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19AEACC0-8105-40E1-96F1-A4C2A8B118A7}" xr6:coauthVersionLast="38" xr6:coauthVersionMax="38" xr10:uidLastSave="{00000000-0000-0000-0000-000000000000}"/>
  <bookViews>
    <workbookView xWindow="0" yWindow="0" windowWidth="23040" windowHeight="9588" xr2:uid="{00000000-000D-0000-FFFF-FFFF00000000}"/>
  </bookViews>
  <sheets>
    <sheet name="Dashboard" sheetId="9" r:id="rId1"/>
    <sheet name="Average Teacher Rating" sheetId="4" r:id="rId2"/>
    <sheet name="Performance by Gender" sheetId="11" r:id="rId3"/>
    <sheet name="Enrollment Trend" sheetId="5" r:id="rId4"/>
    <sheet name="Average Attendance by Class" sheetId="6" r:id="rId5"/>
    <sheet name="Average Scores by Subject" sheetId="7" r:id="rId6"/>
    <sheet name="Grade Distribution" sheetId="8" r:id="rId7"/>
    <sheet name="Data" sheetId="2" r:id="rId8"/>
  </sheets>
  <definedNames>
    <definedName name="_xlnm._FilterDatabase" localSheetId="7" hidden="1">Data!$A$4:$P$2396</definedName>
    <definedName name="Slicer_Class">#N/A</definedName>
    <definedName name="Slicer_Enrollment_Year">#N/A</definedName>
    <definedName name="Slicer_Gender">#N/A</definedName>
    <definedName name="Slicer_Grade">#N/A</definedName>
  </definedNames>
  <calcPr calcId="181029"/>
  <pivotCaches>
    <pivotCache cacheId="14"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J5" i="2" l="1"/>
  <c r="K5" i="2" s="1"/>
  <c r="L5" i="2" s="1"/>
  <c r="M5" i="2" l="1"/>
  <c r="J13" i="2"/>
  <c r="M13" i="2" s="1"/>
  <c r="J27" i="2"/>
  <c r="M27" i="2" s="1"/>
  <c r="J2396" i="2"/>
  <c r="J2395" i="2"/>
  <c r="M2395" i="2" s="1"/>
  <c r="J2394" i="2"/>
  <c r="J2391" i="2"/>
  <c r="J2390" i="2"/>
  <c r="J2388" i="2"/>
  <c r="J2387" i="2"/>
  <c r="J2385" i="2"/>
  <c r="M2385" i="2" s="1"/>
  <c r="J2384" i="2"/>
  <c r="J2381" i="2"/>
  <c r="M2381" i="2" s="1"/>
  <c r="J2380" i="2"/>
  <c r="J2378" i="2"/>
  <c r="J2376" i="2"/>
  <c r="J2372" i="2"/>
  <c r="J2371" i="2"/>
  <c r="J2363" i="2"/>
  <c r="M2363" i="2" s="1"/>
  <c r="J2361" i="2"/>
  <c r="J2358" i="2"/>
  <c r="M2358" i="2" s="1"/>
  <c r="J2352" i="2"/>
  <c r="J2349" i="2"/>
  <c r="J2348" i="2"/>
  <c r="J2346" i="2"/>
  <c r="J2345" i="2"/>
  <c r="J2342" i="2"/>
  <c r="M2342" i="2" s="1"/>
  <c r="J2340" i="2"/>
  <c r="J2339" i="2"/>
  <c r="M2339" i="2" s="1"/>
  <c r="J2337" i="2"/>
  <c r="J2336" i="2"/>
  <c r="J2335" i="2"/>
  <c r="J2333" i="2"/>
  <c r="J2325" i="2"/>
  <c r="J2322" i="2"/>
  <c r="M2322" i="2" s="1"/>
  <c r="J2319" i="2"/>
  <c r="J2318" i="2"/>
  <c r="M2318" i="2" s="1"/>
  <c r="J2317" i="2"/>
  <c r="J2314" i="2"/>
  <c r="J2313" i="2"/>
  <c r="J2311" i="2"/>
  <c r="J2310" i="2"/>
  <c r="J2309" i="2"/>
  <c r="M2309" i="2" s="1"/>
  <c r="J2308" i="2"/>
  <c r="J2305" i="2"/>
  <c r="M2305" i="2" s="1"/>
  <c r="J2301" i="2"/>
  <c r="J2299" i="2"/>
  <c r="J2297" i="2"/>
  <c r="J2296" i="2"/>
  <c r="J2295" i="2"/>
  <c r="J2294" i="2"/>
  <c r="M2294" i="2" s="1"/>
  <c r="J2292" i="2"/>
  <c r="J2291" i="2"/>
  <c r="M2291" i="2" s="1"/>
  <c r="J2290" i="2"/>
  <c r="J2289" i="2"/>
  <c r="K2289" i="2" s="1"/>
  <c r="L2289" i="2" s="1"/>
  <c r="J2288" i="2"/>
  <c r="J2286" i="2"/>
  <c r="J2285" i="2"/>
  <c r="J2283" i="2"/>
  <c r="M2283" i="2" s="1"/>
  <c r="J2280" i="2"/>
  <c r="J2279" i="2"/>
  <c r="M2279" i="2" s="1"/>
  <c r="J2277" i="2"/>
  <c r="J2274" i="2"/>
  <c r="J2273" i="2"/>
  <c r="J2271" i="2"/>
  <c r="J2270" i="2"/>
  <c r="J2268" i="2"/>
  <c r="M2268" i="2" s="1"/>
  <c r="J2266" i="2"/>
  <c r="J2265" i="2"/>
  <c r="M2265" i="2" s="1"/>
  <c r="J2264" i="2"/>
  <c r="J2261" i="2"/>
  <c r="J2260" i="2"/>
  <c r="J2258" i="2"/>
  <c r="J2256" i="2"/>
  <c r="J2254" i="2"/>
  <c r="M2254" i="2" s="1"/>
  <c r="J2252" i="2"/>
  <c r="J2251" i="2"/>
  <c r="M2251" i="2" s="1"/>
  <c r="J2248" i="2"/>
  <c r="J2247" i="2"/>
  <c r="J2245" i="2"/>
  <c r="J2244" i="2"/>
  <c r="J2242" i="2"/>
  <c r="J2239" i="2"/>
  <c r="M2239" i="2" s="1"/>
  <c r="J2238" i="2"/>
  <c r="J2235" i="2"/>
  <c r="M2235" i="2" s="1"/>
  <c r="J2234" i="2"/>
  <c r="J2233" i="2"/>
  <c r="J2227" i="2"/>
  <c r="J2226" i="2"/>
  <c r="J2222" i="2"/>
  <c r="J2221" i="2"/>
  <c r="M2221" i="2" s="1"/>
  <c r="J2220" i="2"/>
  <c r="J2219" i="2"/>
  <c r="M2219" i="2" s="1"/>
  <c r="J2214" i="2"/>
  <c r="J2212" i="2"/>
  <c r="J2211" i="2"/>
  <c r="J2209" i="2"/>
  <c r="J2208" i="2"/>
  <c r="J2205" i="2"/>
  <c r="M2205" i="2" s="1"/>
  <c r="J2203" i="2"/>
  <c r="J2201" i="2"/>
  <c r="M2201" i="2" s="1"/>
  <c r="J2200" i="2"/>
  <c r="J2197" i="2"/>
  <c r="J2191" i="2"/>
  <c r="J2190" i="2"/>
  <c r="J2189" i="2"/>
  <c r="J2187" i="2"/>
  <c r="M2187" i="2" s="1"/>
  <c r="J2184" i="2"/>
  <c r="J2178" i="2"/>
  <c r="M2178" i="2" s="1"/>
  <c r="J2177" i="2"/>
  <c r="J2176" i="2"/>
  <c r="J2175" i="2"/>
  <c r="J2174" i="2"/>
  <c r="J2173" i="2"/>
  <c r="J2170" i="2"/>
  <c r="M2170" i="2" s="1"/>
  <c r="J2169" i="2"/>
  <c r="J2168" i="2"/>
  <c r="M2168" i="2" s="1"/>
  <c r="J2166" i="2"/>
  <c r="J2165" i="2"/>
  <c r="J2164" i="2"/>
  <c r="J2163" i="2"/>
  <c r="J2162" i="2"/>
  <c r="J2161" i="2"/>
  <c r="M2161" i="2" s="1"/>
  <c r="J2158" i="2"/>
  <c r="J2156" i="2"/>
  <c r="M2156" i="2" s="1"/>
  <c r="J2154" i="2"/>
  <c r="J2153" i="2"/>
  <c r="J2150" i="2"/>
  <c r="J2149" i="2"/>
  <c r="J2148" i="2"/>
  <c r="J2144" i="2"/>
  <c r="M2144" i="2" s="1"/>
  <c r="J2133" i="2"/>
  <c r="J2130" i="2"/>
  <c r="M2130" i="2" s="1"/>
  <c r="J2129" i="2"/>
  <c r="J2124" i="2"/>
  <c r="J2123" i="2"/>
  <c r="J2122" i="2"/>
  <c r="J2121" i="2"/>
  <c r="J2119" i="2"/>
  <c r="M2119" i="2" s="1"/>
  <c r="J2118" i="2"/>
  <c r="J2113" i="2"/>
  <c r="M2113" i="2" s="1"/>
  <c r="J2111" i="2"/>
  <c r="J2110" i="2"/>
  <c r="J2106" i="2"/>
  <c r="J2105" i="2"/>
  <c r="J2104" i="2"/>
  <c r="J2102" i="2"/>
  <c r="M2102" i="2" s="1"/>
  <c r="J2101" i="2"/>
  <c r="J2094" i="2"/>
  <c r="M2094" i="2" s="1"/>
  <c r="J2092" i="2"/>
  <c r="J2088" i="2"/>
  <c r="J2086" i="2"/>
  <c r="J2083" i="2"/>
  <c r="J2081" i="2"/>
  <c r="J2079" i="2"/>
  <c r="M2079" i="2" s="1"/>
  <c r="J2078" i="2"/>
  <c r="J2075" i="2"/>
  <c r="M2075" i="2" s="1"/>
  <c r="J2072" i="2"/>
  <c r="J2070" i="2"/>
  <c r="J2068" i="2"/>
  <c r="J2066" i="2"/>
  <c r="J2064" i="2"/>
  <c r="J2063" i="2"/>
  <c r="M2063" i="2" s="1"/>
  <c r="J2061" i="2"/>
  <c r="J2060" i="2"/>
  <c r="M2060" i="2" s="1"/>
  <c r="J2059" i="2"/>
  <c r="J2057" i="2"/>
  <c r="J2053" i="2"/>
  <c r="J2052" i="2"/>
  <c r="J2051" i="2"/>
  <c r="J2045" i="2"/>
  <c r="M2045" i="2" s="1"/>
  <c r="J2044" i="2"/>
  <c r="J2043" i="2"/>
  <c r="M2043" i="2" s="1"/>
  <c r="J2040" i="2"/>
  <c r="J2039" i="2"/>
  <c r="J2038" i="2"/>
  <c r="J2036" i="2"/>
  <c r="J2034" i="2"/>
  <c r="J2033" i="2"/>
  <c r="M2033" i="2" s="1"/>
  <c r="J2032" i="2"/>
  <c r="J2027" i="2"/>
  <c r="M2027" i="2" s="1"/>
  <c r="J2025" i="2"/>
  <c r="J2024" i="2"/>
  <c r="J2023" i="2"/>
  <c r="J2022" i="2"/>
  <c r="J2021" i="2"/>
  <c r="J2019" i="2"/>
  <c r="M2019" i="2" s="1"/>
  <c r="J2018" i="2"/>
  <c r="J2017" i="2"/>
  <c r="M2017" i="2" s="1"/>
  <c r="J2016" i="2"/>
  <c r="J2015" i="2"/>
  <c r="J2014" i="2"/>
  <c r="J2010" i="2"/>
  <c r="J2006" i="2"/>
  <c r="J2004" i="2"/>
  <c r="M2004" i="2" s="1"/>
  <c r="J2003" i="2"/>
  <c r="J2000" i="2"/>
  <c r="M2000" i="2" s="1"/>
  <c r="J1998" i="2"/>
  <c r="J1997" i="2"/>
  <c r="J1996" i="2"/>
  <c r="J1994" i="2"/>
  <c r="J1993" i="2"/>
  <c r="J1992" i="2"/>
  <c r="M1992" i="2" s="1"/>
  <c r="J1991" i="2"/>
  <c r="J1990" i="2"/>
  <c r="M1990" i="2" s="1"/>
  <c r="J1989" i="2"/>
  <c r="J1988" i="2"/>
  <c r="J1985" i="2"/>
  <c r="J1983" i="2"/>
  <c r="J1982" i="2"/>
  <c r="J1977" i="2"/>
  <c r="M1977" i="2" s="1"/>
  <c r="J1972" i="2"/>
  <c r="J1969" i="2"/>
  <c r="M1969" i="2" s="1"/>
  <c r="J1968" i="2"/>
  <c r="J1967" i="2"/>
  <c r="J1966" i="2"/>
  <c r="J1963" i="2"/>
  <c r="J1960" i="2"/>
  <c r="J1957" i="2"/>
  <c r="M1957" i="2" s="1"/>
  <c r="J1955" i="2"/>
  <c r="J1954" i="2"/>
  <c r="M1954" i="2" s="1"/>
  <c r="J1953" i="2"/>
  <c r="J1951" i="2"/>
  <c r="J1950" i="2"/>
  <c r="J1949" i="2"/>
  <c r="J1946" i="2"/>
  <c r="M1946" i="2" s="1"/>
  <c r="J1944" i="2"/>
  <c r="M1944" i="2" s="1"/>
  <c r="J1943" i="2"/>
  <c r="J1942" i="2"/>
  <c r="M1942" i="2" s="1"/>
  <c r="J1939" i="2"/>
  <c r="J1936" i="2"/>
  <c r="J1935" i="2"/>
  <c r="J1933" i="2"/>
  <c r="J1926" i="2"/>
  <c r="M1926" i="2" s="1"/>
  <c r="J1925" i="2"/>
  <c r="M1925" i="2" s="1"/>
  <c r="J1923" i="2"/>
  <c r="J1922" i="2"/>
  <c r="M1922" i="2" s="1"/>
  <c r="J1921" i="2"/>
  <c r="M1921" i="2" s="1"/>
  <c r="J1920" i="2"/>
  <c r="J1919" i="2"/>
  <c r="J1917" i="2"/>
  <c r="J1916" i="2"/>
  <c r="M1916" i="2" s="1"/>
  <c r="J1914" i="2"/>
  <c r="M1914" i="2" s="1"/>
  <c r="J1913" i="2"/>
  <c r="J1911" i="2"/>
  <c r="M1911" i="2" s="1"/>
  <c r="J1910" i="2"/>
  <c r="M1910" i="2" s="1"/>
  <c r="J1907" i="2"/>
  <c r="J1906" i="2"/>
  <c r="J1905" i="2"/>
  <c r="J1902" i="2"/>
  <c r="M1902" i="2" s="1"/>
  <c r="J1901" i="2"/>
  <c r="M1901" i="2" s="1"/>
  <c r="J1900" i="2"/>
  <c r="J1899" i="2"/>
  <c r="M1899" i="2" s="1"/>
  <c r="J1898" i="2"/>
  <c r="M1898" i="2" s="1"/>
  <c r="J1895" i="2"/>
  <c r="J1894" i="2"/>
  <c r="J1893" i="2"/>
  <c r="J1891" i="2"/>
  <c r="M1891" i="2" s="1"/>
  <c r="J1889" i="2"/>
  <c r="M1889" i="2" s="1"/>
  <c r="J1887" i="2"/>
  <c r="J1885" i="2"/>
  <c r="M1885" i="2" s="1"/>
  <c r="J1882" i="2"/>
  <c r="M1882" i="2" s="1"/>
  <c r="J1881" i="2"/>
  <c r="J1880" i="2"/>
  <c r="J1879" i="2"/>
  <c r="J1877" i="2"/>
  <c r="M1877" i="2" s="1"/>
  <c r="J1874" i="2"/>
  <c r="M1874" i="2" s="1"/>
  <c r="J1873" i="2"/>
  <c r="J1872" i="2"/>
  <c r="M1872" i="2" s="1"/>
  <c r="J1870" i="2"/>
  <c r="M1870" i="2" s="1"/>
  <c r="J1869" i="2"/>
  <c r="J1868" i="2"/>
  <c r="J1866" i="2"/>
  <c r="J1862" i="2"/>
  <c r="M1862" i="2" s="1"/>
  <c r="J1861" i="2"/>
  <c r="M1861" i="2" s="1"/>
  <c r="J1856" i="2"/>
  <c r="J1853" i="2"/>
  <c r="M1853" i="2" s="1"/>
  <c r="J1851" i="2"/>
  <c r="M1851" i="2" s="1"/>
  <c r="J1846" i="2"/>
  <c r="J1843" i="2"/>
  <c r="J1838" i="2"/>
  <c r="J1837" i="2"/>
  <c r="M1837" i="2" s="1"/>
  <c r="J1835" i="2"/>
  <c r="M1835" i="2" s="1"/>
  <c r="J1832" i="2"/>
  <c r="J1831" i="2"/>
  <c r="M1831" i="2" s="1"/>
  <c r="J1830" i="2"/>
  <c r="M1830" i="2" s="1"/>
  <c r="J1828" i="2"/>
  <c r="J1824" i="2"/>
  <c r="M1824" i="2" s="1"/>
  <c r="J1819" i="2"/>
  <c r="J1817" i="2"/>
  <c r="M1817" i="2" s="1"/>
  <c r="J1812" i="2"/>
  <c r="M1812" i="2" s="1"/>
  <c r="J1810" i="2"/>
  <c r="J1808" i="2"/>
  <c r="M1808" i="2" s="1"/>
  <c r="J1805" i="2"/>
  <c r="M1805" i="2" s="1"/>
  <c r="J1803" i="2"/>
  <c r="J1801" i="2"/>
  <c r="M1801" i="2" s="1"/>
  <c r="J1800" i="2"/>
  <c r="J1798" i="2"/>
  <c r="M1798" i="2" s="1"/>
  <c r="J1795" i="2"/>
  <c r="M1795" i="2" s="1"/>
  <c r="J1794" i="2"/>
  <c r="J1792" i="2"/>
  <c r="M1792" i="2" s="1"/>
  <c r="J1789" i="2"/>
  <c r="M1789" i="2" s="1"/>
  <c r="J1783" i="2"/>
  <c r="J1782" i="2"/>
  <c r="M1782" i="2" s="1"/>
  <c r="J1781" i="2"/>
  <c r="J1776" i="2"/>
  <c r="M1776" i="2" s="1"/>
  <c r="J1775" i="2"/>
  <c r="M1775" i="2" s="1"/>
  <c r="J1773" i="2"/>
  <c r="J1772" i="2"/>
  <c r="M1772" i="2" s="1"/>
  <c r="J1770" i="2"/>
  <c r="M1770" i="2" s="1"/>
  <c r="J1769" i="2"/>
  <c r="K1769" i="2" s="1"/>
  <c r="L1769" i="2" s="1"/>
  <c r="J1768" i="2"/>
  <c r="M1768" i="2" s="1"/>
  <c r="J1767" i="2"/>
  <c r="J1765" i="2"/>
  <c r="M1765" i="2" s="1"/>
  <c r="J1764" i="2"/>
  <c r="M1764" i="2" s="1"/>
  <c r="J1763" i="2"/>
  <c r="J1758" i="2"/>
  <c r="M1758" i="2" s="1"/>
  <c r="J1757" i="2"/>
  <c r="M1757" i="2" s="1"/>
  <c r="J1756" i="2"/>
  <c r="J1755" i="2"/>
  <c r="M1755" i="2" s="1"/>
  <c r="J1754" i="2"/>
  <c r="J1752" i="2"/>
  <c r="M1752" i="2" s="1"/>
  <c r="J1746" i="2"/>
  <c r="M1746" i="2" s="1"/>
  <c r="J1745" i="2"/>
  <c r="J1744" i="2"/>
  <c r="M1744" i="2" s="1"/>
  <c r="J1740" i="2"/>
  <c r="M1740" i="2" s="1"/>
  <c r="J1739" i="2"/>
  <c r="J1738" i="2"/>
  <c r="M1738" i="2" s="1"/>
  <c r="J1737" i="2"/>
  <c r="J1736" i="2"/>
  <c r="M1736" i="2" s="1"/>
  <c r="J1735" i="2"/>
  <c r="M1735" i="2" s="1"/>
  <c r="J1734" i="2"/>
  <c r="J1733" i="2"/>
  <c r="M1733" i="2" s="1"/>
  <c r="J1732" i="2"/>
  <c r="M1732" i="2" s="1"/>
  <c r="J1729" i="2"/>
  <c r="J1728" i="2"/>
  <c r="M1728" i="2" s="1"/>
  <c r="J1727" i="2"/>
  <c r="J1723" i="2"/>
  <c r="M1723" i="2" s="1"/>
  <c r="J1720" i="2"/>
  <c r="M1720" i="2" s="1"/>
  <c r="J1719" i="2"/>
  <c r="J1718" i="2"/>
  <c r="M1718" i="2" s="1"/>
  <c r="J1717" i="2"/>
  <c r="M1717" i="2" s="1"/>
  <c r="J1716" i="2"/>
  <c r="J1713" i="2"/>
  <c r="M1713" i="2" s="1"/>
  <c r="J1712" i="2"/>
  <c r="J1710" i="2"/>
  <c r="M1710" i="2" s="1"/>
  <c r="J1709" i="2"/>
  <c r="M1709" i="2" s="1"/>
  <c r="J1704" i="2"/>
  <c r="J1701" i="2"/>
  <c r="M1701" i="2" s="1"/>
  <c r="J1700" i="2"/>
  <c r="M1700" i="2" s="1"/>
  <c r="J1698" i="2"/>
  <c r="J1697" i="2"/>
  <c r="M1697" i="2" s="1"/>
  <c r="J1696" i="2"/>
  <c r="J1695" i="2"/>
  <c r="M1695" i="2" s="1"/>
  <c r="J1691" i="2"/>
  <c r="M1691" i="2" s="1"/>
  <c r="J1690" i="2"/>
  <c r="J1689" i="2"/>
  <c r="M1689" i="2" s="1"/>
  <c r="J1688" i="2"/>
  <c r="M1688" i="2" s="1"/>
  <c r="J1684" i="2"/>
  <c r="J1683" i="2"/>
  <c r="M1683" i="2" s="1"/>
  <c r="J1682" i="2"/>
  <c r="J1679" i="2"/>
  <c r="M1679" i="2" s="1"/>
  <c r="J1678" i="2"/>
  <c r="M1678" i="2" s="1"/>
  <c r="J1677" i="2"/>
  <c r="J1676" i="2"/>
  <c r="M1676" i="2" s="1"/>
  <c r="J1674" i="2"/>
  <c r="M1674" i="2" s="1"/>
  <c r="J1668" i="2"/>
  <c r="J1667" i="2"/>
  <c r="M1667" i="2" s="1"/>
  <c r="J1665" i="2"/>
  <c r="J1664" i="2"/>
  <c r="M1664" i="2" s="1"/>
  <c r="J1663" i="2"/>
  <c r="M1663" i="2" s="1"/>
  <c r="J1662" i="2"/>
  <c r="J1660" i="2"/>
  <c r="M1660" i="2" s="1"/>
  <c r="J1658" i="2"/>
  <c r="M1658" i="2" s="1"/>
  <c r="J1657" i="2"/>
  <c r="J1655" i="2"/>
  <c r="M1655" i="2" s="1"/>
  <c r="J1653" i="2"/>
  <c r="J1652" i="2"/>
  <c r="M1652" i="2" s="1"/>
  <c r="J1651" i="2"/>
  <c r="M1651" i="2" s="1"/>
  <c r="J1650" i="2"/>
  <c r="J1649" i="2"/>
  <c r="M1649" i="2" s="1"/>
  <c r="J1643" i="2"/>
  <c r="M1643" i="2" s="1"/>
  <c r="J1641" i="2"/>
  <c r="J1639" i="2"/>
  <c r="M1639" i="2" s="1"/>
  <c r="J1634" i="2"/>
  <c r="J1633" i="2"/>
  <c r="M1633" i="2" s="1"/>
  <c r="J1632" i="2"/>
  <c r="M1632" i="2" s="1"/>
  <c r="J1630" i="2"/>
  <c r="J1629" i="2"/>
  <c r="M1629" i="2" s="1"/>
  <c r="J1626" i="2"/>
  <c r="M1626" i="2" s="1"/>
  <c r="J1625" i="2"/>
  <c r="J1621" i="2"/>
  <c r="M1621" i="2" s="1"/>
  <c r="J1619" i="2"/>
  <c r="J1618" i="2"/>
  <c r="M1618" i="2" s="1"/>
  <c r="J1616" i="2"/>
  <c r="M1616" i="2" s="1"/>
  <c r="J1615" i="2"/>
  <c r="J1614" i="2"/>
  <c r="M1614" i="2" s="1"/>
  <c r="J1613" i="2"/>
  <c r="M1613" i="2" s="1"/>
  <c r="J1610" i="2"/>
  <c r="J1609" i="2"/>
  <c r="M1609" i="2" s="1"/>
  <c r="J1605" i="2"/>
  <c r="J1604" i="2"/>
  <c r="M1604" i="2" s="1"/>
  <c r="J1601" i="2"/>
  <c r="M1601" i="2" s="1"/>
  <c r="J1598" i="2"/>
  <c r="J1597" i="2"/>
  <c r="M1597" i="2" s="1"/>
  <c r="J1595" i="2"/>
  <c r="M1595" i="2" s="1"/>
  <c r="J1589" i="2"/>
  <c r="J1588" i="2"/>
  <c r="M1588" i="2" s="1"/>
  <c r="J1585" i="2"/>
  <c r="J1583" i="2"/>
  <c r="M1583" i="2" s="1"/>
  <c r="J1579" i="2"/>
  <c r="M1579" i="2" s="1"/>
  <c r="J1575" i="2"/>
  <c r="J1573" i="2"/>
  <c r="M1573" i="2" s="1"/>
  <c r="J1571" i="2"/>
  <c r="M1571" i="2" s="1"/>
  <c r="J1570" i="2"/>
  <c r="J1568" i="2"/>
  <c r="M1568" i="2" s="1"/>
  <c r="J1567" i="2"/>
  <c r="J1566" i="2"/>
  <c r="M1566" i="2" s="1"/>
  <c r="J1564" i="2"/>
  <c r="M1564" i="2" s="1"/>
  <c r="J1561" i="2"/>
  <c r="J1560" i="2"/>
  <c r="M1560" i="2" s="1"/>
  <c r="J1559" i="2"/>
  <c r="M1559" i="2" s="1"/>
  <c r="J1555" i="2"/>
  <c r="J1549" i="2"/>
  <c r="M1549" i="2" s="1"/>
  <c r="J1548" i="2"/>
  <c r="J1546" i="2"/>
  <c r="M1546" i="2" s="1"/>
  <c r="J1544" i="2"/>
  <c r="M1544" i="2" s="1"/>
  <c r="J1540" i="2"/>
  <c r="J1539" i="2"/>
  <c r="M1539" i="2" s="1"/>
  <c r="J1536" i="2"/>
  <c r="M1536" i="2" s="1"/>
  <c r="J1534" i="2"/>
  <c r="J1533" i="2"/>
  <c r="M1533" i="2" s="1"/>
  <c r="J1532" i="2"/>
  <c r="J1529" i="2"/>
  <c r="M1529" i="2" s="1"/>
  <c r="J1527" i="2"/>
  <c r="M1527" i="2" s="1"/>
  <c r="J1526" i="2"/>
  <c r="J1525" i="2"/>
  <c r="M1525" i="2" s="1"/>
  <c r="J1523" i="2"/>
  <c r="M1523" i="2" s="1"/>
  <c r="J1522" i="2"/>
  <c r="J1519" i="2"/>
  <c r="M1519" i="2" s="1"/>
  <c r="J1518" i="2"/>
  <c r="J1517" i="2"/>
  <c r="M1517" i="2" s="1"/>
  <c r="J1513" i="2"/>
  <c r="M1513" i="2" s="1"/>
  <c r="J1512" i="2"/>
  <c r="J1510" i="2"/>
  <c r="M1510" i="2" s="1"/>
  <c r="J1509" i="2"/>
  <c r="M1509" i="2" s="1"/>
  <c r="J1506" i="2"/>
  <c r="J1505" i="2"/>
  <c r="M1505" i="2" s="1"/>
  <c r="J1504" i="2"/>
  <c r="J1503" i="2"/>
  <c r="M1503" i="2" s="1"/>
  <c r="J1502" i="2"/>
  <c r="M1502" i="2" s="1"/>
  <c r="J1499" i="2"/>
  <c r="J1497" i="2"/>
  <c r="M1497" i="2" s="1"/>
  <c r="J1495" i="2"/>
  <c r="M1495" i="2" s="1"/>
  <c r="J1493" i="2"/>
  <c r="J1492" i="2"/>
  <c r="M1492" i="2" s="1"/>
  <c r="J1485" i="2"/>
  <c r="J1483" i="2"/>
  <c r="M1483" i="2" s="1"/>
  <c r="J1479" i="2"/>
  <c r="M1479" i="2" s="1"/>
  <c r="J1477" i="2"/>
  <c r="J1470" i="2"/>
  <c r="M1470" i="2" s="1"/>
  <c r="J1469" i="2"/>
  <c r="M1469" i="2" s="1"/>
  <c r="J1468" i="2"/>
  <c r="J1462" i="2"/>
  <c r="M1462" i="2" s="1"/>
  <c r="J1460" i="2"/>
  <c r="J1453" i="2"/>
  <c r="M1453" i="2" s="1"/>
  <c r="J1452" i="2"/>
  <c r="M1452" i="2" s="1"/>
  <c r="J1450" i="2"/>
  <c r="J1444" i="2"/>
  <c r="M1444" i="2" s="1"/>
  <c r="J1441" i="2"/>
  <c r="M1441" i="2" s="1"/>
  <c r="J1440" i="2"/>
  <c r="J1439" i="2"/>
  <c r="M1439" i="2" s="1"/>
  <c r="J1438" i="2"/>
  <c r="J1437" i="2"/>
  <c r="M1437" i="2" s="1"/>
  <c r="J1436" i="2"/>
  <c r="M1436" i="2" s="1"/>
  <c r="J1434" i="2"/>
  <c r="J1432" i="2"/>
  <c r="K1432" i="2" s="1"/>
  <c r="L1432" i="2" s="1"/>
  <c r="J1431" i="2"/>
  <c r="M1431" i="2" s="1"/>
  <c r="J1427" i="2"/>
  <c r="J1426" i="2"/>
  <c r="M1426" i="2" s="1"/>
  <c r="J1423" i="2"/>
  <c r="K1423" i="2" s="1"/>
  <c r="L1423" i="2" s="1"/>
  <c r="J1422" i="2"/>
  <c r="M1422" i="2" s="1"/>
  <c r="J1421" i="2"/>
  <c r="M1421" i="2" s="1"/>
  <c r="J1420" i="2"/>
  <c r="J1418" i="2"/>
  <c r="M1418" i="2" s="1"/>
  <c r="J1417" i="2"/>
  <c r="M1417" i="2" s="1"/>
  <c r="J1415" i="2"/>
  <c r="J1414" i="2"/>
  <c r="M1414" i="2" s="1"/>
  <c r="J1413" i="2"/>
  <c r="J1412" i="2"/>
  <c r="M1412" i="2" s="1"/>
  <c r="J1411" i="2"/>
  <c r="M1411" i="2" s="1"/>
  <c r="J1410" i="2"/>
  <c r="J1409" i="2"/>
  <c r="M1409" i="2" s="1"/>
  <c r="J1405" i="2"/>
  <c r="M1405" i="2" s="1"/>
  <c r="J1404" i="2"/>
  <c r="J1400" i="2"/>
  <c r="M1400" i="2" s="1"/>
  <c r="J1399" i="2"/>
  <c r="J1396" i="2"/>
  <c r="M1396" i="2" s="1"/>
  <c r="J1395" i="2"/>
  <c r="M1395" i="2" s="1"/>
  <c r="J1394" i="2"/>
  <c r="J1392" i="2"/>
  <c r="M1392" i="2" s="1"/>
  <c r="J1390" i="2"/>
  <c r="M1390" i="2" s="1"/>
  <c r="J1389" i="2"/>
  <c r="J1385" i="2"/>
  <c r="M1385" i="2" s="1"/>
  <c r="J1384" i="2"/>
  <c r="J1379" i="2"/>
  <c r="M1379" i="2" s="1"/>
  <c r="J1378" i="2"/>
  <c r="M1378" i="2" s="1"/>
  <c r="J1377" i="2"/>
  <c r="J1376" i="2"/>
  <c r="M1376" i="2" s="1"/>
  <c r="J1375" i="2"/>
  <c r="M1375" i="2" s="1"/>
  <c r="J1374" i="2"/>
  <c r="J1372" i="2"/>
  <c r="M1372" i="2" s="1"/>
  <c r="J1371" i="2"/>
  <c r="K1371" i="2" s="1"/>
  <c r="L1371" i="2" s="1"/>
  <c r="J1370" i="2"/>
  <c r="M1370" i="2" s="1"/>
  <c r="J1367" i="2"/>
  <c r="M1367" i="2" s="1"/>
  <c r="J1365" i="2"/>
  <c r="J1364" i="2"/>
  <c r="M1364" i="2" s="1"/>
  <c r="J1362" i="2"/>
  <c r="M1362" i="2" s="1"/>
  <c r="J1360" i="2"/>
  <c r="J1358" i="2"/>
  <c r="M1358" i="2" s="1"/>
  <c r="J1357" i="2"/>
  <c r="J1355" i="2"/>
  <c r="M1355" i="2" s="1"/>
  <c r="J1354" i="2"/>
  <c r="M1354" i="2" s="1"/>
  <c r="J1352" i="2"/>
  <c r="J1350" i="2"/>
  <c r="M1350" i="2" s="1"/>
  <c r="J1348" i="2"/>
  <c r="M1348" i="2" s="1"/>
  <c r="J1345" i="2"/>
  <c r="J1343" i="2"/>
  <c r="M1343" i="2" s="1"/>
  <c r="J1342" i="2"/>
  <c r="J1341" i="2"/>
  <c r="M1341" i="2" s="1"/>
  <c r="J1340" i="2"/>
  <c r="M1340" i="2" s="1"/>
  <c r="J1338" i="2"/>
  <c r="J1336" i="2"/>
  <c r="M1336" i="2" s="1"/>
  <c r="J1335" i="2"/>
  <c r="M1335" i="2" s="1"/>
  <c r="J1332" i="2"/>
  <c r="J1331" i="2"/>
  <c r="M1331" i="2" s="1"/>
  <c r="J1330" i="2"/>
  <c r="J1328" i="2"/>
  <c r="M1328" i="2" s="1"/>
  <c r="J1324" i="2"/>
  <c r="M1324" i="2" s="1"/>
  <c r="J1322" i="2"/>
  <c r="J1318" i="2"/>
  <c r="K1318" i="2" s="1"/>
  <c r="L1318" i="2" s="1"/>
  <c r="J1316" i="2"/>
  <c r="M1316" i="2" s="1"/>
  <c r="J1314" i="2"/>
  <c r="J1312" i="2"/>
  <c r="M1312" i="2" s="1"/>
  <c r="J1308" i="2"/>
  <c r="K1308" i="2" s="1"/>
  <c r="L1308" i="2" s="1"/>
  <c r="J1307" i="2"/>
  <c r="M1307" i="2" s="1"/>
  <c r="J1306" i="2"/>
  <c r="M1306" i="2" s="1"/>
  <c r="J1303" i="2"/>
  <c r="J1301" i="2"/>
  <c r="M1301" i="2" s="1"/>
  <c r="J1300" i="2"/>
  <c r="M1300" i="2" s="1"/>
  <c r="J1299" i="2"/>
  <c r="J1295" i="2"/>
  <c r="M1295" i="2" s="1"/>
  <c r="J1294" i="2"/>
  <c r="J1293" i="2"/>
  <c r="M1293" i="2" s="1"/>
  <c r="J1288" i="2"/>
  <c r="M1288" i="2" s="1"/>
  <c r="J1287" i="2"/>
  <c r="J1284" i="2"/>
  <c r="M1284" i="2" s="1"/>
  <c r="J1282" i="2"/>
  <c r="M1282" i="2" s="1"/>
  <c r="J1278" i="2"/>
  <c r="J1277" i="2"/>
  <c r="M1277" i="2" s="1"/>
  <c r="J1276" i="2"/>
  <c r="J1274" i="2"/>
  <c r="M1274" i="2" s="1"/>
  <c r="J1271" i="2"/>
  <c r="M1271" i="2" s="1"/>
  <c r="J1270" i="2"/>
  <c r="J1266" i="2"/>
  <c r="M1266" i="2" s="1"/>
  <c r="J1262" i="2"/>
  <c r="M1262" i="2" s="1"/>
  <c r="J1261" i="2"/>
  <c r="J1260" i="2"/>
  <c r="M1260" i="2" s="1"/>
  <c r="J1259" i="2"/>
  <c r="J1256" i="2"/>
  <c r="M1256" i="2" s="1"/>
  <c r="J1255" i="2"/>
  <c r="M1255" i="2" s="1"/>
  <c r="J1252" i="2"/>
  <c r="J1247" i="2"/>
  <c r="M1247" i="2" s="1"/>
  <c r="J1244" i="2"/>
  <c r="M1244" i="2" s="1"/>
  <c r="J1243" i="2"/>
  <c r="J1241" i="2"/>
  <c r="M1241" i="2" s="1"/>
  <c r="J1240" i="2"/>
  <c r="K1240" i="2" s="1"/>
  <c r="L1240" i="2" s="1"/>
  <c r="J1239" i="2"/>
  <c r="M1239" i="2" s="1"/>
  <c r="J1238" i="2"/>
  <c r="M1238" i="2" s="1"/>
  <c r="J1237" i="2"/>
  <c r="J1234" i="2"/>
  <c r="M1234" i="2" s="1"/>
  <c r="J1233" i="2"/>
  <c r="M1233" i="2" s="1"/>
  <c r="J1231" i="2"/>
  <c r="J1230" i="2"/>
  <c r="M1230" i="2" s="1"/>
  <c r="J1229" i="2"/>
  <c r="J1227" i="2"/>
  <c r="M1227" i="2" s="1"/>
  <c r="J1225" i="2"/>
  <c r="M1225" i="2" s="1"/>
  <c r="J1224" i="2"/>
  <c r="J1221" i="2"/>
  <c r="M1221" i="2" s="1"/>
  <c r="J1220" i="2"/>
  <c r="M1220" i="2" s="1"/>
  <c r="J1218" i="2"/>
  <c r="J1213" i="2"/>
  <c r="M1213" i="2" s="1"/>
  <c r="J1212" i="2"/>
  <c r="J1210" i="2"/>
  <c r="M1210" i="2" s="1"/>
  <c r="J1208" i="2"/>
  <c r="M1208" i="2" s="1"/>
  <c r="J1207" i="2"/>
  <c r="J1205" i="2"/>
  <c r="M1205" i="2" s="1"/>
  <c r="J1203" i="2"/>
  <c r="M1203" i="2" s="1"/>
  <c r="J1197" i="2"/>
  <c r="J1194" i="2"/>
  <c r="M1194" i="2" s="1"/>
  <c r="J1193" i="2"/>
  <c r="J1190" i="2"/>
  <c r="M1190" i="2" s="1"/>
  <c r="J1186" i="2"/>
  <c r="M1186" i="2" s="1"/>
  <c r="J1180" i="2"/>
  <c r="J1179" i="2"/>
  <c r="K1179" i="2" s="1"/>
  <c r="L1179" i="2" s="1"/>
  <c r="J1178" i="2"/>
  <c r="M1178" i="2" s="1"/>
  <c r="J1176" i="2"/>
  <c r="J1174" i="2"/>
  <c r="M1174" i="2" s="1"/>
  <c r="J1173" i="2"/>
  <c r="K1173" i="2" s="1"/>
  <c r="L1173" i="2" s="1"/>
  <c r="J1172" i="2"/>
  <c r="M1172" i="2" s="1"/>
  <c r="J1168" i="2"/>
  <c r="M1168" i="2" s="1"/>
  <c r="J1166" i="2"/>
  <c r="J1165" i="2"/>
  <c r="M1165" i="2" s="1"/>
  <c r="J1164" i="2"/>
  <c r="M1164" i="2" s="1"/>
  <c r="J1160" i="2"/>
  <c r="J1159" i="2"/>
  <c r="M1159" i="2" s="1"/>
  <c r="J1157" i="2"/>
  <c r="J1156" i="2"/>
  <c r="M1156" i="2" s="1"/>
  <c r="J1155" i="2"/>
  <c r="M1155" i="2" s="1"/>
  <c r="J1151" i="2"/>
  <c r="J1150" i="2"/>
  <c r="M1150" i="2" s="1"/>
  <c r="J1149" i="2"/>
  <c r="M1149" i="2" s="1"/>
  <c r="J1145" i="2"/>
  <c r="J1144" i="2"/>
  <c r="M1144" i="2" s="1"/>
  <c r="J1139" i="2"/>
  <c r="J1136" i="2"/>
  <c r="M1136" i="2" s="1"/>
  <c r="J1134" i="2"/>
  <c r="M1134" i="2" s="1"/>
  <c r="J1131" i="2"/>
  <c r="J1130" i="2"/>
  <c r="M1130" i="2" s="1"/>
  <c r="J1129" i="2"/>
  <c r="M1129" i="2" s="1"/>
  <c r="J1127" i="2"/>
  <c r="J1126" i="2"/>
  <c r="M1126" i="2" s="1"/>
  <c r="J1125" i="2"/>
  <c r="J1123" i="2"/>
  <c r="M1123" i="2" s="1"/>
  <c r="J1121" i="2"/>
  <c r="M1121" i="2" s="1"/>
  <c r="J1119" i="2"/>
  <c r="J1118" i="2"/>
  <c r="M1118" i="2" s="1"/>
  <c r="J1117" i="2"/>
  <c r="M1117" i="2" s="1"/>
  <c r="J1116" i="2"/>
  <c r="J1115" i="2"/>
  <c r="M1115" i="2" s="1"/>
  <c r="J1112" i="2"/>
  <c r="K1112" i="2" s="1"/>
  <c r="L1112" i="2" s="1"/>
  <c r="J1110" i="2"/>
  <c r="M1110" i="2" s="1"/>
  <c r="J1109" i="2"/>
  <c r="M1109" i="2" s="1"/>
  <c r="J1108" i="2"/>
  <c r="J1107" i="2"/>
  <c r="M1107" i="2" s="1"/>
  <c r="J1106" i="2"/>
  <c r="J1102" i="2"/>
  <c r="J1101" i="2"/>
  <c r="J1099" i="2"/>
  <c r="J1098" i="2"/>
  <c r="M1098" i="2" s="1"/>
  <c r="J1097" i="2"/>
  <c r="M1097" i="2" s="1"/>
  <c r="J1092" i="2"/>
  <c r="J1091" i="2"/>
  <c r="M1091" i="2" s="1"/>
  <c r="J1090" i="2"/>
  <c r="J1089" i="2"/>
  <c r="J1087" i="2"/>
  <c r="J1082" i="2"/>
  <c r="J1080" i="2"/>
  <c r="M1080" i="2" s="1"/>
  <c r="J1079" i="2"/>
  <c r="M1079" i="2" s="1"/>
  <c r="J1076" i="2"/>
  <c r="J1071" i="2"/>
  <c r="M1071" i="2" s="1"/>
  <c r="J1069" i="2"/>
  <c r="M1069" i="2" s="1"/>
  <c r="J1068" i="2"/>
  <c r="J1066" i="2"/>
  <c r="J1063" i="2"/>
  <c r="J1061" i="2"/>
  <c r="M1061" i="2" s="1"/>
  <c r="J1060" i="2"/>
  <c r="M1060" i="2" s="1"/>
  <c r="J1059" i="2"/>
  <c r="J1058" i="2"/>
  <c r="K1058" i="2" s="1"/>
  <c r="L1058" i="2" s="1"/>
  <c r="J1057" i="2"/>
  <c r="J1056" i="2"/>
  <c r="J1053" i="2"/>
  <c r="J1051" i="2"/>
  <c r="J1050" i="2"/>
  <c r="M1050" i="2" s="1"/>
  <c r="J1049" i="2"/>
  <c r="M1049" i="2" s="1"/>
  <c r="J1044" i="2"/>
  <c r="J1042" i="2"/>
  <c r="M1042" i="2" s="1"/>
  <c r="J1039" i="2"/>
  <c r="J1038" i="2"/>
  <c r="J1037" i="2"/>
  <c r="J1035" i="2"/>
  <c r="J1034" i="2"/>
  <c r="M1034" i="2" s="1"/>
  <c r="J1031" i="2"/>
  <c r="M1031" i="2" s="1"/>
  <c r="J1030" i="2"/>
  <c r="J1029" i="2"/>
  <c r="M1029" i="2" s="1"/>
  <c r="J1024" i="2"/>
  <c r="J1022" i="2"/>
  <c r="J1021" i="2"/>
  <c r="M1021" i="2" s="1"/>
  <c r="J1018" i="2"/>
  <c r="J1017" i="2"/>
  <c r="M1017" i="2" s="1"/>
  <c r="J1016" i="2"/>
  <c r="M1016" i="2" s="1"/>
  <c r="J1014" i="2"/>
  <c r="J1012" i="2"/>
  <c r="M1012" i="2" s="1"/>
  <c r="J1011" i="2"/>
  <c r="J1009" i="2"/>
  <c r="J1008" i="2"/>
  <c r="J1006" i="2"/>
  <c r="J1005" i="2"/>
  <c r="M1005" i="2" s="1"/>
  <c r="J1003" i="2"/>
  <c r="M1003" i="2" s="1"/>
  <c r="J1002" i="2"/>
  <c r="J1001" i="2"/>
  <c r="M1001" i="2" s="1"/>
  <c r="J1000" i="2"/>
  <c r="J999" i="2"/>
  <c r="J998" i="2"/>
  <c r="J993" i="2"/>
  <c r="J992" i="2"/>
  <c r="M992" i="2" s="1"/>
  <c r="J990" i="2"/>
  <c r="M990" i="2" s="1"/>
  <c r="J987" i="2"/>
  <c r="J986" i="2"/>
  <c r="M986" i="2" s="1"/>
  <c r="J985" i="2"/>
  <c r="J984" i="2"/>
  <c r="J983" i="2"/>
  <c r="J982" i="2"/>
  <c r="J979" i="2"/>
  <c r="M979" i="2" s="1"/>
  <c r="J978" i="2"/>
  <c r="M978" i="2" s="1"/>
  <c r="J976" i="2"/>
  <c r="J975" i="2"/>
  <c r="M975" i="2" s="1"/>
  <c r="J972" i="2"/>
  <c r="J971" i="2"/>
  <c r="J970" i="2"/>
  <c r="J969" i="2"/>
  <c r="J966" i="2"/>
  <c r="M966" i="2" s="1"/>
  <c r="J965" i="2"/>
  <c r="M965" i="2" s="1"/>
  <c r="J964" i="2"/>
  <c r="J963" i="2"/>
  <c r="M963" i="2" s="1"/>
  <c r="J958" i="2"/>
  <c r="M958" i="2" s="1"/>
  <c r="J956" i="2"/>
  <c r="J955" i="2"/>
  <c r="J950" i="2"/>
  <c r="J946" i="2"/>
  <c r="M946" i="2" s="1"/>
  <c r="J945" i="2"/>
  <c r="M945" i="2" s="1"/>
  <c r="J943" i="2"/>
  <c r="J942" i="2"/>
  <c r="K942" i="2" s="1"/>
  <c r="L942" i="2" s="1"/>
  <c r="J941" i="2"/>
  <c r="J940" i="2"/>
  <c r="J938" i="2"/>
  <c r="J936" i="2"/>
  <c r="J934" i="2"/>
  <c r="M934" i="2" s="1"/>
  <c r="J933" i="2"/>
  <c r="M933" i="2" s="1"/>
  <c r="J926" i="2"/>
  <c r="J925" i="2"/>
  <c r="M925" i="2" s="1"/>
  <c r="J924" i="2"/>
  <c r="J920" i="2"/>
  <c r="J919" i="2"/>
  <c r="J915" i="2"/>
  <c r="J912" i="2"/>
  <c r="M912" i="2" s="1"/>
  <c r="J910" i="2"/>
  <c r="M910" i="2" s="1"/>
  <c r="J909" i="2"/>
  <c r="J908" i="2"/>
  <c r="M908" i="2" s="1"/>
  <c r="J906" i="2"/>
  <c r="J903" i="2"/>
  <c r="J894" i="2"/>
  <c r="M894" i="2" s="1"/>
  <c r="J893" i="2"/>
  <c r="J889" i="2"/>
  <c r="M889" i="2" s="1"/>
  <c r="J886" i="2"/>
  <c r="M886" i="2" s="1"/>
  <c r="J884" i="2"/>
  <c r="J883" i="2"/>
  <c r="M883" i="2" s="1"/>
  <c r="J879" i="2"/>
  <c r="J873" i="2"/>
  <c r="J872" i="2"/>
  <c r="J870" i="2"/>
  <c r="J861" i="2"/>
  <c r="M861" i="2" s="1"/>
  <c r="J859" i="2"/>
  <c r="M859" i="2" s="1"/>
  <c r="J857" i="2"/>
  <c r="J856" i="2"/>
  <c r="K856" i="2" s="1"/>
  <c r="L856" i="2" s="1"/>
  <c r="J855" i="2"/>
  <c r="J853" i="2"/>
  <c r="J852" i="2"/>
  <c r="J848" i="2"/>
  <c r="K848" i="2" s="1"/>
  <c r="L848" i="2" s="1"/>
  <c r="J846" i="2"/>
  <c r="M846" i="2" s="1"/>
  <c r="J845" i="2"/>
  <c r="M845" i="2" s="1"/>
  <c r="J843" i="2"/>
  <c r="J842" i="2"/>
  <c r="M842" i="2" s="1"/>
  <c r="J841" i="2"/>
  <c r="J837" i="2"/>
  <c r="J834" i="2"/>
  <c r="J831" i="2"/>
  <c r="J830" i="2"/>
  <c r="M830" i="2" s="1"/>
  <c r="J828" i="2"/>
  <c r="M828" i="2" s="1"/>
  <c r="J827" i="2"/>
  <c r="J826" i="2"/>
  <c r="M826" i="2" s="1"/>
  <c r="J824" i="2"/>
  <c r="J823" i="2"/>
  <c r="J822" i="2"/>
  <c r="J821" i="2"/>
  <c r="J819" i="2"/>
  <c r="M819" i="2" s="1"/>
  <c r="J817" i="2"/>
  <c r="M817" i="2" s="1"/>
  <c r="J814" i="2"/>
  <c r="J810" i="2"/>
  <c r="M810" i="2" s="1"/>
  <c r="J809" i="2"/>
  <c r="M809" i="2" s="1"/>
  <c r="J808" i="2"/>
  <c r="J807" i="2"/>
  <c r="J805" i="2"/>
  <c r="J804" i="2"/>
  <c r="M804" i="2" s="1"/>
  <c r="J803" i="2"/>
  <c r="M803" i="2" s="1"/>
  <c r="J802" i="2"/>
  <c r="J801" i="2"/>
  <c r="K801" i="2" s="1"/>
  <c r="L801" i="2" s="1"/>
  <c r="J800" i="2"/>
  <c r="J799" i="2"/>
  <c r="J796" i="2"/>
  <c r="J795" i="2"/>
  <c r="J794" i="2"/>
  <c r="M794" i="2" s="1"/>
  <c r="J792" i="2"/>
  <c r="M792" i="2" s="1"/>
  <c r="J790" i="2"/>
  <c r="J788" i="2"/>
  <c r="M788" i="2" s="1"/>
  <c r="J782" i="2"/>
  <c r="J778" i="2"/>
  <c r="J777" i="2"/>
  <c r="J773" i="2"/>
  <c r="J772" i="2"/>
  <c r="M772" i="2" s="1"/>
  <c r="J771" i="2"/>
  <c r="M771" i="2" s="1"/>
  <c r="J770" i="2"/>
  <c r="J766" i="2"/>
  <c r="M766" i="2" s="1"/>
  <c r="J761" i="2"/>
  <c r="J759" i="2"/>
  <c r="J758" i="2"/>
  <c r="M758" i="2" s="1"/>
  <c r="J757" i="2"/>
  <c r="J755" i="2"/>
  <c r="M755" i="2" s="1"/>
  <c r="J754" i="2"/>
  <c r="M754" i="2" s="1"/>
  <c r="J753" i="2"/>
  <c r="J749" i="2"/>
  <c r="M749" i="2" s="1"/>
  <c r="J748" i="2"/>
  <c r="J747" i="2"/>
  <c r="J746" i="2"/>
  <c r="J743" i="2"/>
  <c r="J742" i="2"/>
  <c r="M742" i="2" s="1"/>
  <c r="J739" i="2"/>
  <c r="M739" i="2" s="1"/>
  <c r="J736" i="2"/>
  <c r="J733" i="2"/>
  <c r="M733" i="2" s="1"/>
  <c r="J732" i="2"/>
  <c r="J731" i="2"/>
  <c r="J727" i="2"/>
  <c r="J726" i="2"/>
  <c r="J719" i="2"/>
  <c r="M719" i="2" s="1"/>
  <c r="J718" i="2"/>
  <c r="M718" i="2" s="1"/>
  <c r="J715" i="2"/>
  <c r="J714" i="2"/>
  <c r="M714" i="2" s="1"/>
  <c r="J712" i="2"/>
  <c r="J711" i="2"/>
  <c r="J708" i="2"/>
  <c r="J706" i="2"/>
  <c r="J704" i="2"/>
  <c r="M704" i="2" s="1"/>
  <c r="J703" i="2"/>
  <c r="M703" i="2" s="1"/>
  <c r="J702" i="2"/>
  <c r="J701" i="2"/>
  <c r="M701" i="2" s="1"/>
  <c r="J700" i="2"/>
  <c r="J699" i="2"/>
  <c r="J698" i="2"/>
  <c r="J697" i="2"/>
  <c r="J696" i="2"/>
  <c r="M696" i="2" s="1"/>
  <c r="J695" i="2"/>
  <c r="M695" i="2" s="1"/>
  <c r="J692" i="2"/>
  <c r="J690" i="2"/>
  <c r="M690" i="2" s="1"/>
  <c r="J688" i="2"/>
  <c r="M688" i="2" s="1"/>
  <c r="J682" i="2"/>
  <c r="J681" i="2"/>
  <c r="J680" i="2"/>
  <c r="J678" i="2"/>
  <c r="K678" i="2" s="1"/>
  <c r="L678" i="2" s="1"/>
  <c r="J677" i="2"/>
  <c r="M677" i="2" s="1"/>
  <c r="J675" i="2"/>
  <c r="J674" i="2"/>
  <c r="M674" i="2" s="1"/>
  <c r="J673" i="2"/>
  <c r="J671" i="2"/>
  <c r="J670" i="2"/>
  <c r="J667" i="2"/>
  <c r="J663" i="2"/>
  <c r="M663" i="2" s="1"/>
  <c r="J662" i="2"/>
  <c r="M662" i="2" s="1"/>
  <c r="J661" i="2"/>
  <c r="J660" i="2"/>
  <c r="M660" i="2" s="1"/>
  <c r="J657" i="2"/>
  <c r="J656" i="2"/>
  <c r="J654" i="2"/>
  <c r="J652" i="2"/>
  <c r="J651" i="2"/>
  <c r="K651" i="2" s="1"/>
  <c r="L651" i="2" s="1"/>
  <c r="J649" i="2"/>
  <c r="M649" i="2" s="1"/>
  <c r="J648" i="2"/>
  <c r="J647" i="2"/>
  <c r="M647" i="2" s="1"/>
  <c r="J646" i="2"/>
  <c r="J645" i="2"/>
  <c r="J644" i="2"/>
  <c r="M644" i="2" s="1"/>
  <c r="J641" i="2"/>
  <c r="J640" i="2"/>
  <c r="M640" i="2" s="1"/>
  <c r="J635" i="2"/>
  <c r="M635" i="2" s="1"/>
  <c r="J634" i="2"/>
  <c r="J633" i="2"/>
  <c r="M633" i="2" s="1"/>
  <c r="J632" i="2"/>
  <c r="J630" i="2"/>
  <c r="J624" i="2"/>
  <c r="J622" i="2"/>
  <c r="J621" i="2"/>
  <c r="M621" i="2" s="1"/>
  <c r="J619" i="2"/>
  <c r="M619" i="2" s="1"/>
  <c r="J618" i="2"/>
  <c r="J617" i="2"/>
  <c r="M617" i="2" s="1"/>
  <c r="J616" i="2"/>
  <c r="J614" i="2"/>
  <c r="J613" i="2"/>
  <c r="J611" i="2"/>
  <c r="J610" i="2"/>
  <c r="M610" i="2" s="1"/>
  <c r="J608" i="2"/>
  <c r="M608" i="2" s="1"/>
  <c r="J604" i="2"/>
  <c r="J602" i="2"/>
  <c r="M602" i="2" s="1"/>
  <c r="J600" i="2"/>
  <c r="J599" i="2"/>
  <c r="J598" i="2"/>
  <c r="J596" i="2"/>
  <c r="J594" i="2"/>
  <c r="M594" i="2" s="1"/>
  <c r="J592" i="2"/>
  <c r="M592" i="2" s="1"/>
  <c r="J590" i="2"/>
  <c r="J588" i="2"/>
  <c r="M588" i="2" s="1"/>
  <c r="J587" i="2"/>
  <c r="J586" i="2"/>
  <c r="J585" i="2"/>
  <c r="J583" i="2"/>
  <c r="J582" i="2"/>
  <c r="M582" i="2" s="1"/>
  <c r="J580" i="2"/>
  <c r="M580" i="2" s="1"/>
  <c r="J577" i="2"/>
  <c r="J573" i="2"/>
  <c r="M573" i="2" s="1"/>
  <c r="J572" i="2"/>
  <c r="M572" i="2" s="1"/>
  <c r="J571" i="2"/>
  <c r="J570" i="2"/>
  <c r="J569" i="2"/>
  <c r="J567" i="2"/>
  <c r="M567" i="2" s="1"/>
  <c r="J565" i="2"/>
  <c r="M565" i="2" s="1"/>
  <c r="J563" i="2"/>
  <c r="J562" i="2"/>
  <c r="M562" i="2" s="1"/>
  <c r="J561" i="2"/>
  <c r="J557" i="2"/>
  <c r="J553" i="2"/>
  <c r="J550" i="2"/>
  <c r="J548" i="2"/>
  <c r="M548" i="2" s="1"/>
  <c r="J546" i="2"/>
  <c r="M546" i="2" s="1"/>
  <c r="J545" i="2"/>
  <c r="J544" i="2"/>
  <c r="M544" i="2" s="1"/>
  <c r="J542" i="2"/>
  <c r="J538" i="2"/>
  <c r="J537" i="2"/>
  <c r="J536" i="2"/>
  <c r="J535" i="2"/>
  <c r="K535" i="2" s="1"/>
  <c r="L535" i="2" s="1"/>
  <c r="J531" i="2"/>
  <c r="M531" i="2" s="1"/>
  <c r="J530" i="2"/>
  <c r="J528" i="2"/>
  <c r="M528" i="2" s="1"/>
  <c r="J527" i="2"/>
  <c r="J517" i="2"/>
  <c r="J516" i="2"/>
  <c r="M516" i="2" s="1"/>
  <c r="J514" i="2"/>
  <c r="J511" i="2"/>
  <c r="M511" i="2" s="1"/>
  <c r="J510" i="2"/>
  <c r="M510" i="2" s="1"/>
  <c r="J507" i="2"/>
  <c r="M507" i="2" s="1"/>
  <c r="J506" i="2"/>
  <c r="M506" i="2" s="1"/>
  <c r="J504" i="2"/>
  <c r="J503" i="2"/>
  <c r="J501" i="2"/>
  <c r="J500" i="2"/>
  <c r="J499" i="2"/>
  <c r="M499" i="2" s="1"/>
  <c r="J495" i="2"/>
  <c r="M495" i="2" s="1"/>
  <c r="J492" i="2"/>
  <c r="M492" i="2" s="1"/>
  <c r="J491" i="2"/>
  <c r="M491" i="2" s="1"/>
  <c r="J489" i="2"/>
  <c r="J488" i="2"/>
  <c r="J486" i="2"/>
  <c r="J484" i="2"/>
  <c r="J483" i="2"/>
  <c r="M483" i="2" s="1"/>
  <c r="J482" i="2"/>
  <c r="M482" i="2" s="1"/>
  <c r="J481" i="2"/>
  <c r="M481" i="2" s="1"/>
  <c r="J478" i="2"/>
  <c r="M478" i="2" s="1"/>
  <c r="J475" i="2"/>
  <c r="J465" i="2"/>
  <c r="J457" i="2"/>
  <c r="J456" i="2"/>
  <c r="J455" i="2"/>
  <c r="K455" i="2" s="1"/>
  <c r="L455" i="2" s="1"/>
  <c r="J452" i="2"/>
  <c r="M452" i="2" s="1"/>
  <c r="J451" i="2"/>
  <c r="M451" i="2" s="1"/>
  <c r="J448" i="2"/>
  <c r="M448" i="2" s="1"/>
  <c r="J447" i="2"/>
  <c r="J445" i="2"/>
  <c r="J442" i="2"/>
  <c r="J440" i="2"/>
  <c r="J438" i="2"/>
  <c r="M438" i="2" s="1"/>
  <c r="J437" i="2"/>
  <c r="M437" i="2" s="1"/>
  <c r="J436" i="2"/>
  <c r="M436" i="2" s="1"/>
  <c r="J435" i="2"/>
  <c r="M435" i="2" s="1"/>
  <c r="J434" i="2"/>
  <c r="M434" i="2" s="1"/>
  <c r="J433" i="2"/>
  <c r="J432" i="2"/>
  <c r="J431" i="2"/>
  <c r="J429" i="2"/>
  <c r="K429" i="2" s="1"/>
  <c r="L429" i="2" s="1"/>
  <c r="J428" i="2"/>
  <c r="M428" i="2" s="1"/>
  <c r="J427" i="2"/>
  <c r="M427" i="2" s="1"/>
  <c r="J422" i="2"/>
  <c r="M422" i="2" s="1"/>
  <c r="J421" i="2"/>
  <c r="J420" i="2"/>
  <c r="M420" i="2" s="1"/>
  <c r="J414" i="2"/>
  <c r="J413" i="2"/>
  <c r="J411" i="2"/>
  <c r="M411" i="2" s="1"/>
  <c r="J410" i="2"/>
  <c r="M410" i="2" s="1"/>
  <c r="J408" i="2"/>
  <c r="M408" i="2" s="1"/>
  <c r="J403" i="2"/>
  <c r="M403" i="2" s="1"/>
  <c r="J401" i="2"/>
  <c r="J398" i="2"/>
  <c r="M398" i="2" s="1"/>
  <c r="J397" i="2"/>
  <c r="J395" i="2"/>
  <c r="J394" i="2"/>
  <c r="K394" i="2" s="1"/>
  <c r="L394" i="2" s="1"/>
  <c r="J393" i="2"/>
  <c r="M393" i="2" s="1"/>
  <c r="J392" i="2"/>
  <c r="M392" i="2" s="1"/>
  <c r="J386" i="2"/>
  <c r="M386" i="2" s="1"/>
  <c r="J385" i="2"/>
  <c r="J384" i="2"/>
  <c r="M384" i="2" s="1"/>
  <c r="J380" i="2"/>
  <c r="J379" i="2"/>
  <c r="J375" i="2"/>
  <c r="M375" i="2" s="1"/>
  <c r="J374" i="2"/>
  <c r="M374" i="2" s="1"/>
  <c r="J370" i="2"/>
  <c r="M370" i="2" s="1"/>
  <c r="J369" i="2"/>
  <c r="M369" i="2" s="1"/>
  <c r="J368" i="2"/>
  <c r="J367" i="2"/>
  <c r="M367" i="2" s="1"/>
  <c r="J364" i="2"/>
  <c r="J358" i="2"/>
  <c r="J357" i="2"/>
  <c r="K357" i="2" s="1"/>
  <c r="L357" i="2" s="1"/>
  <c r="J356" i="2"/>
  <c r="M356" i="2" s="1"/>
  <c r="J354" i="2"/>
  <c r="M354" i="2" s="1"/>
  <c r="J353" i="2"/>
  <c r="M353" i="2" s="1"/>
  <c r="J351" i="2"/>
  <c r="J347" i="2"/>
  <c r="M347" i="2" s="1"/>
  <c r="J343" i="2"/>
  <c r="J342" i="2"/>
  <c r="J339" i="2"/>
  <c r="M339" i="2" s="1"/>
  <c r="J336" i="2"/>
  <c r="M336" i="2" s="1"/>
  <c r="J335" i="2"/>
  <c r="M335" i="2" s="1"/>
  <c r="J334" i="2"/>
  <c r="M334" i="2" s="1"/>
  <c r="J329" i="2"/>
  <c r="J328" i="2"/>
  <c r="M328" i="2" s="1"/>
  <c r="J325" i="2"/>
  <c r="J324" i="2"/>
  <c r="J320" i="2"/>
  <c r="K320" i="2" s="1"/>
  <c r="L320" i="2" s="1"/>
  <c r="J319" i="2"/>
  <c r="M319" i="2" s="1"/>
  <c r="J317" i="2"/>
  <c r="M317" i="2" s="1"/>
  <c r="J316" i="2"/>
  <c r="M316" i="2" s="1"/>
  <c r="J315" i="2"/>
  <c r="J314" i="2"/>
  <c r="M314" i="2" s="1"/>
  <c r="J309" i="2"/>
  <c r="J306" i="2"/>
  <c r="J305" i="2"/>
  <c r="M305" i="2" s="1"/>
  <c r="J304" i="2"/>
  <c r="M304" i="2" s="1"/>
  <c r="J302" i="2"/>
  <c r="M302" i="2" s="1"/>
  <c r="J301" i="2"/>
  <c r="M301" i="2" s="1"/>
  <c r="J300" i="2"/>
  <c r="J298" i="2"/>
  <c r="M298" i="2" s="1"/>
  <c r="J297" i="2"/>
  <c r="J294" i="2"/>
  <c r="J292" i="2"/>
  <c r="K292" i="2" s="1"/>
  <c r="L292" i="2" s="1"/>
  <c r="J290" i="2"/>
  <c r="M290" i="2" s="1"/>
  <c r="J289" i="2"/>
  <c r="M289" i="2" s="1"/>
  <c r="J288" i="2"/>
  <c r="M288" i="2" s="1"/>
  <c r="J286" i="2"/>
  <c r="J285" i="2"/>
  <c r="M285" i="2" s="1"/>
  <c r="J284" i="2"/>
  <c r="J283" i="2"/>
  <c r="J280" i="2"/>
  <c r="M280" i="2" s="1"/>
  <c r="J278" i="2"/>
  <c r="M278" i="2" s="1"/>
  <c r="J276" i="2"/>
  <c r="M276" i="2" s="1"/>
  <c r="J275" i="2"/>
  <c r="M275" i="2" s="1"/>
  <c r="J271" i="2"/>
  <c r="J268" i="2"/>
  <c r="M268" i="2" s="1"/>
  <c r="J267" i="2"/>
  <c r="J263" i="2"/>
  <c r="J261" i="2"/>
  <c r="K261" i="2" s="1"/>
  <c r="L261" i="2" s="1"/>
  <c r="J256" i="2"/>
  <c r="M256" i="2" s="1"/>
  <c r="J255" i="2"/>
  <c r="M255" i="2" s="1"/>
  <c r="J253" i="2"/>
  <c r="M253" i="2" s="1"/>
  <c r="J251" i="2"/>
  <c r="J249" i="2"/>
  <c r="M249" i="2" s="1"/>
  <c r="J248" i="2"/>
  <c r="J245" i="2"/>
  <c r="J244" i="2"/>
  <c r="M244" i="2" s="1"/>
  <c r="J242" i="2"/>
  <c r="M242" i="2" s="1"/>
  <c r="J241" i="2"/>
  <c r="M241" i="2" s="1"/>
  <c r="J239" i="2"/>
  <c r="M239" i="2" s="1"/>
  <c r="J238" i="2"/>
  <c r="J234" i="2"/>
  <c r="M234" i="2" s="1"/>
  <c r="J232" i="2"/>
  <c r="J231" i="2"/>
  <c r="J230" i="2"/>
  <c r="K230" i="2" s="1"/>
  <c r="L230" i="2" s="1"/>
  <c r="J229" i="2"/>
  <c r="M229" i="2" s="1"/>
  <c r="J227" i="2"/>
  <c r="M227" i="2" s="1"/>
  <c r="J225" i="2"/>
  <c r="M225" i="2" s="1"/>
  <c r="J224" i="2"/>
  <c r="J222" i="2"/>
  <c r="M222" i="2" s="1"/>
  <c r="J221" i="2"/>
  <c r="J220" i="2"/>
  <c r="J218" i="2"/>
  <c r="M218" i="2" s="1"/>
  <c r="J217" i="2"/>
  <c r="M217" i="2" s="1"/>
  <c r="J216" i="2"/>
  <c r="M216" i="2" s="1"/>
  <c r="J211" i="2"/>
  <c r="M211" i="2" s="1"/>
  <c r="J210" i="2"/>
  <c r="J208" i="2"/>
  <c r="M208" i="2" s="1"/>
  <c r="J207" i="2"/>
  <c r="J206" i="2"/>
  <c r="J205" i="2"/>
  <c r="K205" i="2" s="1"/>
  <c r="L205" i="2" s="1"/>
  <c r="J204" i="2"/>
  <c r="M204" i="2" s="1"/>
  <c r="J203" i="2"/>
  <c r="M203" i="2" s="1"/>
  <c r="J202" i="2"/>
  <c r="M202" i="2" s="1"/>
  <c r="J200" i="2"/>
  <c r="J199" i="2"/>
  <c r="M199" i="2" s="1"/>
  <c r="J197" i="2"/>
  <c r="J193" i="2"/>
  <c r="J192" i="2"/>
  <c r="M192" i="2" s="1"/>
  <c r="J191" i="2"/>
  <c r="M191" i="2" s="1"/>
  <c r="J190" i="2"/>
  <c r="M190" i="2" s="1"/>
  <c r="J188" i="2"/>
  <c r="M188" i="2" s="1"/>
  <c r="J182" i="2"/>
  <c r="J181" i="2"/>
  <c r="M181" i="2" s="1"/>
  <c r="J179" i="2"/>
  <c r="J178" i="2"/>
  <c r="J176" i="2"/>
  <c r="K176" i="2" s="1"/>
  <c r="L176" i="2" s="1"/>
  <c r="J174" i="2"/>
  <c r="M174" i="2" s="1"/>
  <c r="J173" i="2"/>
  <c r="M173" i="2" s="1"/>
  <c r="J172" i="2"/>
  <c r="M172" i="2" s="1"/>
  <c r="J169" i="2"/>
  <c r="J167" i="2"/>
  <c r="M167" i="2" s="1"/>
  <c r="J166" i="2"/>
  <c r="J164" i="2"/>
  <c r="J162" i="2"/>
  <c r="M162" i="2" s="1"/>
  <c r="J160" i="2"/>
  <c r="M160" i="2" s="1"/>
  <c r="J159" i="2"/>
  <c r="K159" i="2" s="1"/>
  <c r="L159" i="2" s="1"/>
  <c r="J155" i="2"/>
  <c r="M155" i="2" s="1"/>
  <c r="J153" i="2"/>
  <c r="J151" i="2"/>
  <c r="M151" i="2" s="1"/>
  <c r="J150" i="2"/>
  <c r="J149" i="2"/>
  <c r="J148" i="2"/>
  <c r="M148" i="2" s="1"/>
  <c r="J145" i="2"/>
  <c r="M145" i="2" s="1"/>
  <c r="J138" i="2"/>
  <c r="M138" i="2" s="1"/>
  <c r="J137" i="2"/>
  <c r="M137" i="2" s="1"/>
  <c r="J136" i="2"/>
  <c r="J135" i="2"/>
  <c r="M135" i="2" s="1"/>
  <c r="J134" i="2"/>
  <c r="J128" i="2"/>
  <c r="J124" i="2"/>
  <c r="M124" i="2" s="1"/>
  <c r="J122" i="2"/>
  <c r="M122" i="2" s="1"/>
  <c r="J120" i="2"/>
  <c r="M120" i="2" s="1"/>
  <c r="J115" i="2"/>
  <c r="M115" i="2" s="1"/>
  <c r="J114" i="2"/>
  <c r="J112" i="2"/>
  <c r="M112" i="2" s="1"/>
  <c r="J111" i="2"/>
  <c r="J109" i="2"/>
  <c r="J108" i="2"/>
  <c r="M108" i="2" s="1"/>
  <c r="J106" i="2"/>
  <c r="M106" i="2" s="1"/>
  <c r="J105" i="2"/>
  <c r="M105" i="2" s="1"/>
  <c r="J103" i="2"/>
  <c r="M103" i="2" s="1"/>
  <c r="J101" i="2"/>
  <c r="J99" i="2"/>
  <c r="M99" i="2" s="1"/>
  <c r="J98" i="2"/>
  <c r="J97" i="2"/>
  <c r="J94" i="2"/>
  <c r="M94" i="2" s="1"/>
  <c r="J93" i="2"/>
  <c r="M93" i="2" s="1"/>
  <c r="J92" i="2"/>
  <c r="M92" i="2" s="1"/>
  <c r="J91" i="2"/>
  <c r="M91" i="2" s="1"/>
  <c r="J90" i="2"/>
  <c r="J87" i="2"/>
  <c r="M87" i="2" s="1"/>
  <c r="J85" i="2"/>
  <c r="J84" i="2"/>
  <c r="J82" i="2"/>
  <c r="K82" i="2" s="1"/>
  <c r="L82" i="2" s="1"/>
  <c r="J75" i="2"/>
  <c r="M75" i="2" s="1"/>
  <c r="J74" i="2"/>
  <c r="M74" i="2" s="1"/>
  <c r="J70" i="2"/>
  <c r="M70" i="2" s="1"/>
  <c r="J68" i="2"/>
  <c r="J64" i="2"/>
  <c r="M64" i="2" s="1"/>
  <c r="J63" i="2"/>
  <c r="J61" i="2"/>
  <c r="J58" i="2"/>
  <c r="K58" i="2" s="1"/>
  <c r="L58" i="2" s="1"/>
  <c r="J57" i="2"/>
  <c r="M57" i="2" s="1"/>
  <c r="J56" i="2"/>
  <c r="K56" i="2" s="1"/>
  <c r="L56" i="2" s="1"/>
  <c r="J55" i="2"/>
  <c r="M55" i="2" s="1"/>
  <c r="J53" i="2"/>
  <c r="J48" i="2"/>
  <c r="M48" i="2" s="1"/>
  <c r="J47" i="2"/>
  <c r="J46" i="2"/>
  <c r="J43" i="2"/>
  <c r="M43" i="2" s="1"/>
  <c r="J42" i="2"/>
  <c r="M42" i="2" s="1"/>
  <c r="J41" i="2"/>
  <c r="M41" i="2" s="1"/>
  <c r="J39" i="2"/>
  <c r="M39" i="2" s="1"/>
  <c r="J38" i="2"/>
  <c r="J36" i="2"/>
  <c r="M36" i="2" s="1"/>
  <c r="J28" i="2"/>
  <c r="J24" i="2"/>
  <c r="J22" i="2"/>
  <c r="M22" i="2" s="1"/>
  <c r="J21" i="2"/>
  <c r="K21" i="2" s="1"/>
  <c r="L21" i="2" s="1"/>
  <c r="J19" i="2"/>
  <c r="M19" i="2" s="1"/>
  <c r="J17" i="2"/>
  <c r="M17" i="2" s="1"/>
  <c r="J15" i="2"/>
  <c r="M15" i="2" s="1"/>
  <c r="J14" i="2"/>
  <c r="J12" i="2"/>
  <c r="K804" i="2" l="1"/>
  <c r="L804" i="2" s="1"/>
  <c r="K1400" i="2"/>
  <c r="L1400" i="2" s="1"/>
  <c r="K13" i="2"/>
  <c r="L13" i="2" s="1"/>
  <c r="K2060" i="2"/>
  <c r="L2060" i="2" s="1"/>
  <c r="K2318" i="2"/>
  <c r="L2318" i="2" s="1"/>
  <c r="K889" i="2"/>
  <c r="L889" i="2" s="1"/>
  <c r="K1479" i="2"/>
  <c r="L1479" i="2" s="1"/>
  <c r="K2201" i="2"/>
  <c r="L2201" i="2" s="1"/>
  <c r="K17" i="2"/>
  <c r="L17" i="2" s="1"/>
  <c r="K978" i="2"/>
  <c r="L978" i="2" s="1"/>
  <c r="K1564" i="2"/>
  <c r="L1564" i="2" s="1"/>
  <c r="K435" i="2"/>
  <c r="L435" i="2" s="1"/>
  <c r="K1049" i="2"/>
  <c r="L1049" i="2" s="1"/>
  <c r="K1649" i="2"/>
  <c r="L1649" i="2" s="1"/>
  <c r="M429" i="2"/>
  <c r="K495" i="2"/>
  <c r="L495" i="2" s="1"/>
  <c r="K1118" i="2"/>
  <c r="L1118" i="2" s="1"/>
  <c r="K1710" i="2"/>
  <c r="L1710" i="2" s="1"/>
  <c r="K567" i="2"/>
  <c r="L567" i="2" s="1"/>
  <c r="K1190" i="2"/>
  <c r="L1190" i="2" s="1"/>
  <c r="K1775" i="2"/>
  <c r="L1775" i="2" s="1"/>
  <c r="K640" i="2"/>
  <c r="L640" i="2" s="1"/>
  <c r="K1271" i="2"/>
  <c r="L1271" i="2" s="1"/>
  <c r="K1877" i="2"/>
  <c r="L1877" i="2" s="1"/>
  <c r="K704" i="2"/>
  <c r="L704" i="2" s="1"/>
  <c r="K1336" i="2"/>
  <c r="L1336" i="2" s="1"/>
  <c r="K1944" i="2"/>
  <c r="L1944" i="2" s="1"/>
  <c r="K27" i="2"/>
  <c r="L27" i="2" s="1"/>
  <c r="K448" i="2"/>
  <c r="L448" i="2" s="1"/>
  <c r="K499" i="2"/>
  <c r="L499" i="2" s="1"/>
  <c r="K573" i="2"/>
  <c r="L573" i="2" s="1"/>
  <c r="K660" i="2"/>
  <c r="L660" i="2" s="1"/>
  <c r="K733" i="2"/>
  <c r="L733" i="2" s="1"/>
  <c r="K810" i="2"/>
  <c r="L810" i="2" s="1"/>
  <c r="K925" i="2"/>
  <c r="L925" i="2" s="1"/>
  <c r="K979" i="2"/>
  <c r="L979" i="2" s="1"/>
  <c r="K1050" i="2"/>
  <c r="L1050" i="2" s="1"/>
  <c r="K1121" i="2"/>
  <c r="L1121" i="2" s="1"/>
  <c r="K1203" i="2"/>
  <c r="L1203" i="2" s="1"/>
  <c r="K1274" i="2"/>
  <c r="L1274" i="2" s="1"/>
  <c r="K1350" i="2"/>
  <c r="L1350" i="2" s="1"/>
  <c r="K1418" i="2"/>
  <c r="L1418" i="2" s="1"/>
  <c r="K1483" i="2"/>
  <c r="L1483" i="2" s="1"/>
  <c r="K1566" i="2"/>
  <c r="L1566" i="2" s="1"/>
  <c r="K1651" i="2"/>
  <c r="L1651" i="2" s="1"/>
  <c r="K1717" i="2"/>
  <c r="L1717" i="2" s="1"/>
  <c r="K1776" i="2"/>
  <c r="L1776" i="2" s="1"/>
  <c r="K1885" i="2"/>
  <c r="L1885" i="2" s="1"/>
  <c r="K1946" i="2"/>
  <c r="L1946" i="2" s="1"/>
  <c r="K2063" i="2"/>
  <c r="L2063" i="2" s="1"/>
  <c r="K2205" i="2"/>
  <c r="L2205" i="2" s="1"/>
  <c r="K2322" i="2"/>
  <c r="L2322" i="2" s="1"/>
  <c r="K112" i="2"/>
  <c r="L112" i="2" s="1"/>
  <c r="K451" i="2"/>
  <c r="L451" i="2" s="1"/>
  <c r="K510" i="2"/>
  <c r="L510" i="2" s="1"/>
  <c r="K588" i="2"/>
  <c r="L588" i="2" s="1"/>
  <c r="K662" i="2"/>
  <c r="L662" i="2" s="1"/>
  <c r="K739" i="2"/>
  <c r="L739" i="2" s="1"/>
  <c r="K826" i="2"/>
  <c r="L826" i="2" s="1"/>
  <c r="K933" i="2"/>
  <c r="L933" i="2" s="1"/>
  <c r="K1001" i="2"/>
  <c r="L1001" i="2" s="1"/>
  <c r="K1061" i="2"/>
  <c r="L1061" i="2" s="1"/>
  <c r="K1134" i="2"/>
  <c r="L1134" i="2" s="1"/>
  <c r="K1205" i="2"/>
  <c r="L1205" i="2" s="1"/>
  <c r="K1277" i="2"/>
  <c r="L1277" i="2" s="1"/>
  <c r="K1354" i="2"/>
  <c r="L1354" i="2" s="1"/>
  <c r="K1421" i="2"/>
  <c r="L1421" i="2" s="1"/>
  <c r="K1510" i="2"/>
  <c r="L1510" i="2" s="1"/>
  <c r="K1583" i="2"/>
  <c r="L1583" i="2" s="1"/>
  <c r="K1663" i="2"/>
  <c r="L1663" i="2" s="1"/>
  <c r="K1718" i="2"/>
  <c r="L1718" i="2" s="1"/>
  <c r="K1782" i="2"/>
  <c r="L1782" i="2" s="1"/>
  <c r="K1889" i="2"/>
  <c r="L1889" i="2" s="1"/>
  <c r="K1990" i="2"/>
  <c r="L1990" i="2" s="1"/>
  <c r="K2113" i="2"/>
  <c r="L2113" i="2" s="1"/>
  <c r="K2251" i="2"/>
  <c r="L2251" i="2" s="1"/>
  <c r="K2381" i="2"/>
  <c r="L2381" i="2" s="1"/>
  <c r="M678" i="2"/>
  <c r="K135" i="2"/>
  <c r="L135" i="2" s="1"/>
  <c r="K478" i="2"/>
  <c r="L478" i="2" s="1"/>
  <c r="K511" i="2"/>
  <c r="L511" i="2" s="1"/>
  <c r="K592" i="2"/>
  <c r="L592" i="2" s="1"/>
  <c r="K663" i="2"/>
  <c r="L663" i="2" s="1"/>
  <c r="K754" i="2"/>
  <c r="L754" i="2" s="1"/>
  <c r="K828" i="2"/>
  <c r="L828" i="2" s="1"/>
  <c r="K934" i="2"/>
  <c r="L934" i="2" s="1"/>
  <c r="K1003" i="2"/>
  <c r="L1003" i="2" s="1"/>
  <c r="K1069" i="2"/>
  <c r="L1069" i="2" s="1"/>
  <c r="K1136" i="2"/>
  <c r="L1136" i="2" s="1"/>
  <c r="K1221" i="2"/>
  <c r="L1221" i="2" s="1"/>
  <c r="K1301" i="2"/>
  <c r="L1301" i="2" s="1"/>
  <c r="K1355" i="2"/>
  <c r="L1355" i="2" s="1"/>
  <c r="K1422" i="2"/>
  <c r="L1422" i="2" s="1"/>
  <c r="K1513" i="2"/>
  <c r="L1513" i="2" s="1"/>
  <c r="K1595" i="2"/>
  <c r="L1595" i="2" s="1"/>
  <c r="K1664" i="2"/>
  <c r="L1664" i="2" s="1"/>
  <c r="K1733" i="2"/>
  <c r="L1733" i="2" s="1"/>
  <c r="K1812" i="2"/>
  <c r="L1812" i="2" s="1"/>
  <c r="K1902" i="2"/>
  <c r="L1902" i="2" s="1"/>
  <c r="K1992" i="2"/>
  <c r="L1992" i="2" s="1"/>
  <c r="K2119" i="2"/>
  <c r="L2119" i="2" s="1"/>
  <c r="K2254" i="2"/>
  <c r="L2254" i="2" s="1"/>
  <c r="K2385" i="2"/>
  <c r="L2385" i="2" s="1"/>
  <c r="M856" i="2"/>
  <c r="K234" i="2"/>
  <c r="L234" i="2" s="1"/>
  <c r="K481" i="2"/>
  <c r="L481" i="2" s="1"/>
  <c r="K516" i="2"/>
  <c r="L516" i="2" s="1"/>
  <c r="K594" i="2"/>
  <c r="L594" i="2" s="1"/>
  <c r="K755" i="2"/>
  <c r="L755" i="2" s="1"/>
  <c r="K830" i="2"/>
  <c r="L830" i="2" s="1"/>
  <c r="K946" i="2"/>
  <c r="L946" i="2" s="1"/>
  <c r="K1016" i="2"/>
  <c r="L1016" i="2" s="1"/>
  <c r="K1071" i="2"/>
  <c r="L1071" i="2" s="1"/>
  <c r="K1144" i="2"/>
  <c r="L1144" i="2" s="1"/>
  <c r="K1225" i="2"/>
  <c r="L1225" i="2" s="1"/>
  <c r="K1306" i="2"/>
  <c r="L1306" i="2" s="1"/>
  <c r="K1376" i="2"/>
  <c r="L1376" i="2" s="1"/>
  <c r="K1437" i="2"/>
  <c r="L1437" i="2" s="1"/>
  <c r="K1527" i="2"/>
  <c r="L1527" i="2" s="1"/>
  <c r="K1597" i="2"/>
  <c r="L1597" i="2" s="1"/>
  <c r="K1667" i="2"/>
  <c r="L1667" i="2" s="1"/>
  <c r="K1735" i="2"/>
  <c r="L1735" i="2" s="1"/>
  <c r="K1817" i="2"/>
  <c r="L1817" i="2" s="1"/>
  <c r="K1911" i="2"/>
  <c r="L1911" i="2" s="1"/>
  <c r="K2000" i="2"/>
  <c r="L2000" i="2" s="1"/>
  <c r="K2130" i="2"/>
  <c r="L2130" i="2" s="1"/>
  <c r="K2265" i="2"/>
  <c r="L2265" i="2" s="1"/>
  <c r="K2395" i="2"/>
  <c r="L2395" i="2" s="1"/>
  <c r="M1112" i="2"/>
  <c r="K249" i="2"/>
  <c r="L249" i="2" s="1"/>
  <c r="K482" i="2"/>
  <c r="L482" i="2" s="1"/>
  <c r="K544" i="2"/>
  <c r="L544" i="2" s="1"/>
  <c r="K617" i="2"/>
  <c r="L617" i="2" s="1"/>
  <c r="K690" i="2"/>
  <c r="L690" i="2" s="1"/>
  <c r="K788" i="2"/>
  <c r="L788" i="2" s="1"/>
  <c r="K958" i="2"/>
  <c r="L958" i="2" s="1"/>
  <c r="K1017" i="2"/>
  <c r="L1017" i="2" s="1"/>
  <c r="K1091" i="2"/>
  <c r="L1091" i="2" s="1"/>
  <c r="K1165" i="2"/>
  <c r="L1165" i="2" s="1"/>
  <c r="K1227" i="2"/>
  <c r="L1227" i="2" s="1"/>
  <c r="K1307" i="2"/>
  <c r="L1307" i="2" s="1"/>
  <c r="K1378" i="2"/>
  <c r="L1378" i="2" s="1"/>
  <c r="K1441" i="2"/>
  <c r="L1441" i="2" s="1"/>
  <c r="K1529" i="2"/>
  <c r="L1529" i="2" s="1"/>
  <c r="K1614" i="2"/>
  <c r="L1614" i="2" s="1"/>
  <c r="K1689" i="2"/>
  <c r="L1689" i="2" s="1"/>
  <c r="K1736" i="2"/>
  <c r="L1736" i="2" s="1"/>
  <c r="K1837" i="2"/>
  <c r="L1837" i="2" s="1"/>
  <c r="K1914" i="2"/>
  <c r="L1914" i="2" s="1"/>
  <c r="K2004" i="2"/>
  <c r="L2004" i="2" s="1"/>
  <c r="K2144" i="2"/>
  <c r="L2144" i="2" s="1"/>
  <c r="K2268" i="2"/>
  <c r="L2268" i="2" s="1"/>
  <c r="M82" i="2"/>
  <c r="K367" i="2"/>
  <c r="L367" i="2" s="1"/>
  <c r="K491" i="2"/>
  <c r="L491" i="2" s="1"/>
  <c r="K546" i="2"/>
  <c r="L546" i="2" s="1"/>
  <c r="K619" i="2"/>
  <c r="L619" i="2" s="1"/>
  <c r="K701" i="2"/>
  <c r="L701" i="2" s="1"/>
  <c r="K792" i="2"/>
  <c r="L792" i="2" s="1"/>
  <c r="K859" i="2"/>
  <c r="L859" i="2" s="1"/>
  <c r="K963" i="2"/>
  <c r="L963" i="2" s="1"/>
  <c r="K1021" i="2"/>
  <c r="L1021" i="2" s="1"/>
  <c r="K1097" i="2"/>
  <c r="L1097" i="2" s="1"/>
  <c r="K1168" i="2"/>
  <c r="L1168" i="2" s="1"/>
  <c r="K1247" i="2"/>
  <c r="L1247" i="2" s="1"/>
  <c r="K1328" i="2"/>
  <c r="L1328" i="2" s="1"/>
  <c r="K1395" i="2"/>
  <c r="L1395" i="2" s="1"/>
  <c r="K1444" i="2"/>
  <c r="L1444" i="2" s="1"/>
  <c r="K1533" i="2"/>
  <c r="L1533" i="2" s="1"/>
  <c r="K1616" i="2"/>
  <c r="L1616" i="2" s="1"/>
  <c r="K1691" i="2"/>
  <c r="L1691" i="2" s="1"/>
  <c r="K1758" i="2"/>
  <c r="L1758" i="2" s="1"/>
  <c r="K1853" i="2"/>
  <c r="L1853" i="2" s="1"/>
  <c r="K1926" i="2"/>
  <c r="L1926" i="2" s="1"/>
  <c r="K2043" i="2"/>
  <c r="L2043" i="2" s="1"/>
  <c r="K2178" i="2"/>
  <c r="L2178" i="2" s="1"/>
  <c r="K2305" i="2"/>
  <c r="L2305" i="2" s="1"/>
  <c r="M176" i="2"/>
  <c r="M1371" i="2"/>
  <c r="K15" i="2"/>
  <c r="L15" i="2" s="1"/>
  <c r="K384" i="2"/>
  <c r="L384" i="2" s="1"/>
  <c r="K492" i="2"/>
  <c r="L492" i="2" s="1"/>
  <c r="K548" i="2"/>
  <c r="L548" i="2" s="1"/>
  <c r="K635" i="2"/>
  <c r="L635" i="2" s="1"/>
  <c r="K703" i="2"/>
  <c r="L703" i="2" s="1"/>
  <c r="K794" i="2"/>
  <c r="L794" i="2" s="1"/>
  <c r="K886" i="2"/>
  <c r="L886" i="2" s="1"/>
  <c r="K975" i="2"/>
  <c r="L975" i="2" s="1"/>
  <c r="K1042" i="2"/>
  <c r="L1042" i="2" s="1"/>
  <c r="K1098" i="2"/>
  <c r="L1098" i="2" s="1"/>
  <c r="K1172" i="2"/>
  <c r="L1172" i="2" s="1"/>
  <c r="K1255" i="2"/>
  <c r="L1255" i="2" s="1"/>
  <c r="K1335" i="2"/>
  <c r="L1335" i="2" s="1"/>
  <c r="K1396" i="2"/>
  <c r="L1396" i="2" s="1"/>
  <c r="K1470" i="2"/>
  <c r="L1470" i="2" s="1"/>
  <c r="K1560" i="2"/>
  <c r="L1560" i="2" s="1"/>
  <c r="K1618" i="2"/>
  <c r="L1618" i="2" s="1"/>
  <c r="K1695" i="2"/>
  <c r="L1695" i="2" s="1"/>
  <c r="K1764" i="2"/>
  <c r="L1764" i="2" s="1"/>
  <c r="K1861" i="2"/>
  <c r="L1861" i="2" s="1"/>
  <c r="K1942" i="2"/>
  <c r="L1942" i="2" s="1"/>
  <c r="K2045" i="2"/>
  <c r="L2045" i="2" s="1"/>
  <c r="K2187" i="2"/>
  <c r="L2187" i="2" s="1"/>
  <c r="K2309" i="2"/>
  <c r="L2309" i="2" s="1"/>
  <c r="M292" i="2"/>
  <c r="M46" i="2"/>
  <c r="K46" i="2"/>
  <c r="L46" i="2" s="1"/>
  <c r="M164" i="2"/>
  <c r="K164" i="2"/>
  <c r="L164" i="2" s="1"/>
  <c r="M231" i="2"/>
  <c r="K231" i="2"/>
  <c r="L231" i="2" s="1"/>
  <c r="M342" i="2"/>
  <c r="K342" i="2"/>
  <c r="L342" i="2" s="1"/>
  <c r="M413" i="2"/>
  <c r="K413" i="2"/>
  <c r="L413" i="2" s="1"/>
  <c r="M484" i="2"/>
  <c r="K484" i="2"/>
  <c r="L484" i="2" s="1"/>
  <c r="M596" i="2"/>
  <c r="K596" i="2"/>
  <c r="L596" i="2" s="1"/>
  <c r="M706" i="2"/>
  <c r="K706" i="2"/>
  <c r="L706" i="2" s="1"/>
  <c r="K757" i="2"/>
  <c r="L757" i="2" s="1"/>
  <c r="M757" i="2"/>
  <c r="M821" i="2"/>
  <c r="K821" i="2"/>
  <c r="L821" i="2" s="1"/>
  <c r="M969" i="2"/>
  <c r="K969" i="2"/>
  <c r="L969" i="2" s="1"/>
  <c r="M1035" i="2"/>
  <c r="K1035" i="2"/>
  <c r="L1035" i="2" s="1"/>
  <c r="M1063" i="2"/>
  <c r="K1063" i="2"/>
  <c r="L1063" i="2" s="1"/>
  <c r="K465" i="2"/>
  <c r="L465" i="2" s="1"/>
  <c r="M465" i="2"/>
  <c r="M557" i="2"/>
  <c r="K557" i="2"/>
  <c r="L557" i="2" s="1"/>
  <c r="M614" i="2"/>
  <c r="K614" i="2"/>
  <c r="L614" i="2" s="1"/>
  <c r="M699" i="2"/>
  <c r="K699" i="2"/>
  <c r="L699" i="2" s="1"/>
  <c r="M823" i="2"/>
  <c r="K823" i="2"/>
  <c r="L823" i="2" s="1"/>
  <c r="K87" i="2"/>
  <c r="L87" i="2" s="1"/>
  <c r="K208" i="2"/>
  <c r="L208" i="2" s="1"/>
  <c r="K328" i="2"/>
  <c r="L328" i="2" s="1"/>
  <c r="K572" i="2"/>
  <c r="L572" i="2" s="1"/>
  <c r="M848" i="2"/>
  <c r="K24" i="2"/>
  <c r="L24" i="2" s="1"/>
  <c r="M24" i="2"/>
  <c r="M128" i="2"/>
  <c r="K128" i="2"/>
  <c r="L128" i="2" s="1"/>
  <c r="M193" i="2"/>
  <c r="K193" i="2"/>
  <c r="L193" i="2" s="1"/>
  <c r="M263" i="2"/>
  <c r="K263" i="2"/>
  <c r="L263" i="2" s="1"/>
  <c r="M306" i="2"/>
  <c r="K306" i="2"/>
  <c r="L306" i="2" s="1"/>
  <c r="M395" i="2"/>
  <c r="K395" i="2"/>
  <c r="L395" i="2" s="1"/>
  <c r="M456" i="2"/>
  <c r="K456" i="2"/>
  <c r="L456" i="2" s="1"/>
  <c r="M536" i="2"/>
  <c r="K536" i="2"/>
  <c r="L536" i="2" s="1"/>
  <c r="M583" i="2"/>
  <c r="K583" i="2"/>
  <c r="L583" i="2" s="1"/>
  <c r="M611" i="2"/>
  <c r="K611" i="2"/>
  <c r="L611" i="2" s="1"/>
  <c r="M652" i="2"/>
  <c r="K652" i="2"/>
  <c r="L652" i="2" s="1"/>
  <c r="M697" i="2"/>
  <c r="K697" i="2"/>
  <c r="L697" i="2" s="1"/>
  <c r="M726" i="2"/>
  <c r="K726" i="2"/>
  <c r="L726" i="2" s="1"/>
  <c r="M773" i="2"/>
  <c r="K773" i="2"/>
  <c r="L773" i="2" s="1"/>
  <c r="M805" i="2"/>
  <c r="K805" i="2"/>
  <c r="L805" i="2" s="1"/>
  <c r="M893" i="2"/>
  <c r="K893" i="2"/>
  <c r="L893" i="2" s="1"/>
  <c r="M982" i="2"/>
  <c r="K982" i="2"/>
  <c r="L982" i="2" s="1"/>
  <c r="K1051" i="2"/>
  <c r="L1051" i="2" s="1"/>
  <c r="M1051" i="2"/>
  <c r="K503" i="2"/>
  <c r="L503" i="2" s="1"/>
  <c r="M503" i="2"/>
  <c r="K599" i="2"/>
  <c r="L599" i="2" s="1"/>
  <c r="M599" i="2"/>
  <c r="K682" i="2"/>
  <c r="L682" i="2" s="1"/>
  <c r="M682" i="2"/>
  <c r="M837" i="2"/>
  <c r="K837" i="2"/>
  <c r="L837" i="2" s="1"/>
  <c r="K99" i="2"/>
  <c r="L99" i="2" s="1"/>
  <c r="K222" i="2"/>
  <c r="L222" i="2" s="1"/>
  <c r="K347" i="2"/>
  <c r="L347" i="2" s="1"/>
  <c r="K644" i="2"/>
  <c r="L644" i="2" s="1"/>
  <c r="M84" i="2"/>
  <c r="K84" i="2"/>
  <c r="L84" i="2" s="1"/>
  <c r="M149" i="2"/>
  <c r="K149" i="2"/>
  <c r="L149" i="2" s="1"/>
  <c r="M206" i="2"/>
  <c r="K206" i="2"/>
  <c r="L206" i="2" s="1"/>
  <c r="M324" i="2"/>
  <c r="K324" i="2"/>
  <c r="L324" i="2" s="1"/>
  <c r="M440" i="2"/>
  <c r="K440" i="2"/>
  <c r="L440" i="2" s="1"/>
  <c r="M550" i="2"/>
  <c r="K550" i="2"/>
  <c r="L550" i="2" s="1"/>
  <c r="M680" i="2"/>
  <c r="K680" i="2"/>
  <c r="L680" i="2" s="1"/>
  <c r="K795" i="2"/>
  <c r="L795" i="2" s="1"/>
  <c r="M795" i="2"/>
  <c r="M831" i="2"/>
  <c r="K831" i="2"/>
  <c r="L831" i="2" s="1"/>
  <c r="M915" i="2"/>
  <c r="K915" i="2"/>
  <c r="L915" i="2" s="1"/>
  <c r="M1006" i="2"/>
  <c r="K1006" i="2"/>
  <c r="L1006" i="2" s="1"/>
  <c r="M1082" i="2"/>
  <c r="K1082" i="2"/>
  <c r="L1082" i="2" s="1"/>
  <c r="M28" i="2"/>
  <c r="K28" i="2"/>
  <c r="L28" i="2" s="1"/>
  <c r="M47" i="2"/>
  <c r="K47" i="2"/>
  <c r="L47" i="2" s="1"/>
  <c r="M63" i="2"/>
  <c r="K63" i="2"/>
  <c r="L63" i="2" s="1"/>
  <c r="M85" i="2"/>
  <c r="K85" i="2"/>
  <c r="L85" i="2" s="1"/>
  <c r="M98" i="2"/>
  <c r="K98" i="2"/>
  <c r="L98" i="2" s="1"/>
  <c r="M111" i="2"/>
  <c r="K111" i="2"/>
  <c r="L111" i="2" s="1"/>
  <c r="M134" i="2"/>
  <c r="K134" i="2"/>
  <c r="L134" i="2" s="1"/>
  <c r="K150" i="2"/>
  <c r="L150" i="2" s="1"/>
  <c r="M150" i="2"/>
  <c r="M166" i="2"/>
  <c r="K166" i="2"/>
  <c r="L166" i="2" s="1"/>
  <c r="M179" i="2"/>
  <c r="K179" i="2"/>
  <c r="L179" i="2" s="1"/>
  <c r="M197" i="2"/>
  <c r="K197" i="2"/>
  <c r="L197" i="2" s="1"/>
  <c r="M207" i="2"/>
  <c r="K207" i="2"/>
  <c r="L207" i="2" s="1"/>
  <c r="M221" i="2"/>
  <c r="K221" i="2"/>
  <c r="L221" i="2" s="1"/>
  <c r="M232" i="2"/>
  <c r="K232" i="2"/>
  <c r="L232" i="2" s="1"/>
  <c r="M248" i="2"/>
  <c r="K248" i="2"/>
  <c r="L248" i="2" s="1"/>
  <c r="M267" i="2"/>
  <c r="K267" i="2"/>
  <c r="L267" i="2" s="1"/>
  <c r="M284" i="2"/>
  <c r="K284" i="2"/>
  <c r="L284" i="2" s="1"/>
  <c r="M297" i="2"/>
  <c r="K297" i="2"/>
  <c r="L297" i="2" s="1"/>
  <c r="M309" i="2"/>
  <c r="K309" i="2"/>
  <c r="L309" i="2" s="1"/>
  <c r="M325" i="2"/>
  <c r="K325" i="2"/>
  <c r="L325" i="2" s="1"/>
  <c r="M343" i="2"/>
  <c r="K343" i="2"/>
  <c r="L343" i="2" s="1"/>
  <c r="M364" i="2"/>
  <c r="K364" i="2"/>
  <c r="L364" i="2" s="1"/>
  <c r="M380" i="2"/>
  <c r="K380" i="2"/>
  <c r="L380" i="2" s="1"/>
  <c r="M397" i="2"/>
  <c r="K397" i="2"/>
  <c r="L397" i="2" s="1"/>
  <c r="M414" i="2"/>
  <c r="K414" i="2"/>
  <c r="L414" i="2" s="1"/>
  <c r="M432" i="2"/>
  <c r="K432" i="2"/>
  <c r="L432" i="2" s="1"/>
  <c r="M442" i="2"/>
  <c r="K442" i="2"/>
  <c r="L442" i="2" s="1"/>
  <c r="M457" i="2"/>
  <c r="K457" i="2"/>
  <c r="L457" i="2" s="1"/>
  <c r="M486" i="2"/>
  <c r="K486" i="2"/>
  <c r="L486" i="2" s="1"/>
  <c r="M501" i="2"/>
  <c r="K501" i="2"/>
  <c r="L501" i="2" s="1"/>
  <c r="M537" i="2"/>
  <c r="K537" i="2"/>
  <c r="L537" i="2" s="1"/>
  <c r="M553" i="2"/>
  <c r="K553" i="2"/>
  <c r="L553" i="2" s="1"/>
  <c r="M570" i="2"/>
  <c r="K570" i="2"/>
  <c r="L570" i="2" s="1"/>
  <c r="M585" i="2"/>
  <c r="K585" i="2"/>
  <c r="L585" i="2" s="1"/>
  <c r="M598" i="2"/>
  <c r="K598" i="2"/>
  <c r="L598" i="2" s="1"/>
  <c r="M613" i="2"/>
  <c r="K613" i="2"/>
  <c r="L613" i="2" s="1"/>
  <c r="M624" i="2"/>
  <c r="K624" i="2"/>
  <c r="L624" i="2" s="1"/>
  <c r="M654" i="2"/>
  <c r="K654" i="2"/>
  <c r="L654" i="2" s="1"/>
  <c r="M670" i="2"/>
  <c r="K670" i="2"/>
  <c r="L670" i="2" s="1"/>
  <c r="M681" i="2"/>
  <c r="K681" i="2"/>
  <c r="L681" i="2" s="1"/>
  <c r="M698" i="2"/>
  <c r="K698" i="2"/>
  <c r="L698" i="2" s="1"/>
  <c r="M708" i="2"/>
  <c r="K708" i="2"/>
  <c r="L708" i="2" s="1"/>
  <c r="M727" i="2"/>
  <c r="K727" i="2"/>
  <c r="L727" i="2" s="1"/>
  <c r="M746" i="2"/>
  <c r="K746" i="2"/>
  <c r="L746" i="2" s="1"/>
  <c r="M777" i="2"/>
  <c r="K777" i="2"/>
  <c r="L777" i="2" s="1"/>
  <c r="M796" i="2"/>
  <c r="K796" i="2"/>
  <c r="L796" i="2" s="1"/>
  <c r="M807" i="2"/>
  <c r="K807" i="2"/>
  <c r="L807" i="2" s="1"/>
  <c r="M822" i="2"/>
  <c r="K822" i="2"/>
  <c r="L822" i="2" s="1"/>
  <c r="M834" i="2"/>
  <c r="K834" i="2"/>
  <c r="L834" i="2" s="1"/>
  <c r="M852" i="2"/>
  <c r="K852" i="2"/>
  <c r="L852" i="2" s="1"/>
  <c r="M872" i="2"/>
  <c r="K872" i="2"/>
  <c r="L872" i="2" s="1"/>
  <c r="M919" i="2"/>
  <c r="K919" i="2"/>
  <c r="L919" i="2" s="1"/>
  <c r="M938" i="2"/>
  <c r="K938" i="2"/>
  <c r="L938" i="2" s="1"/>
  <c r="M955" i="2"/>
  <c r="K955" i="2"/>
  <c r="L955" i="2" s="1"/>
  <c r="M970" i="2"/>
  <c r="K970" i="2"/>
  <c r="L970" i="2" s="1"/>
  <c r="M983" i="2"/>
  <c r="K983" i="2"/>
  <c r="L983" i="2" s="1"/>
  <c r="M998" i="2"/>
  <c r="K998" i="2"/>
  <c r="L998" i="2" s="1"/>
  <c r="M1008" i="2"/>
  <c r="K1008" i="2"/>
  <c r="L1008" i="2" s="1"/>
  <c r="M1037" i="2"/>
  <c r="K1037" i="2"/>
  <c r="L1037" i="2" s="1"/>
  <c r="M1053" i="2"/>
  <c r="K1053" i="2"/>
  <c r="L1053" i="2" s="1"/>
  <c r="M1066" i="2"/>
  <c r="K1066" i="2"/>
  <c r="L1066" i="2" s="1"/>
  <c r="M1087" i="2"/>
  <c r="K1087" i="2"/>
  <c r="L1087" i="2" s="1"/>
  <c r="M1101" i="2"/>
  <c r="K1101" i="2"/>
  <c r="L1101" i="2" s="1"/>
  <c r="K151" i="2"/>
  <c r="L151" i="2" s="1"/>
  <c r="K268" i="2"/>
  <c r="L268" i="2" s="1"/>
  <c r="K398" i="2"/>
  <c r="L398" i="2" s="1"/>
  <c r="K809" i="2"/>
  <c r="L809" i="2" s="1"/>
  <c r="M61" i="2"/>
  <c r="K61" i="2"/>
  <c r="L61" i="2" s="1"/>
  <c r="M109" i="2"/>
  <c r="K109" i="2"/>
  <c r="L109" i="2" s="1"/>
  <c r="M178" i="2"/>
  <c r="K178" i="2"/>
  <c r="L178" i="2" s="1"/>
  <c r="M245" i="2"/>
  <c r="K245" i="2"/>
  <c r="L245" i="2" s="1"/>
  <c r="M294" i="2"/>
  <c r="K294" i="2"/>
  <c r="L294" i="2" s="1"/>
  <c r="M358" i="2"/>
  <c r="K358" i="2"/>
  <c r="L358" i="2" s="1"/>
  <c r="M431" i="2"/>
  <c r="K431" i="2"/>
  <c r="L431" i="2" s="1"/>
  <c r="M514" i="2"/>
  <c r="K514" i="2"/>
  <c r="L514" i="2" s="1"/>
  <c r="M622" i="2"/>
  <c r="K622" i="2"/>
  <c r="L622" i="2" s="1"/>
  <c r="K936" i="2"/>
  <c r="L936" i="2" s="1"/>
  <c r="M936" i="2"/>
  <c r="K993" i="2"/>
  <c r="L993" i="2" s="1"/>
  <c r="M993" i="2"/>
  <c r="M1018" i="2"/>
  <c r="K1018" i="2"/>
  <c r="L1018" i="2" s="1"/>
  <c r="M1099" i="2"/>
  <c r="K1099" i="2"/>
  <c r="L1099" i="2" s="1"/>
  <c r="M488" i="2"/>
  <c r="K488" i="2"/>
  <c r="L488" i="2" s="1"/>
  <c r="K571" i="2"/>
  <c r="L571" i="2" s="1"/>
  <c r="M571" i="2"/>
  <c r="M645" i="2"/>
  <c r="K645" i="2"/>
  <c r="L645" i="2" s="1"/>
  <c r="K711" i="2"/>
  <c r="L711" i="2" s="1"/>
  <c r="M711" i="2"/>
  <c r="K747" i="2"/>
  <c r="L747" i="2" s="1"/>
  <c r="M747" i="2"/>
  <c r="M759" i="2"/>
  <c r="K759" i="2"/>
  <c r="L759" i="2" s="1"/>
  <c r="M799" i="2"/>
  <c r="K799" i="2"/>
  <c r="L799" i="2" s="1"/>
  <c r="M853" i="2"/>
  <c r="K853" i="2"/>
  <c r="L853" i="2" s="1"/>
  <c r="M903" i="2"/>
  <c r="K903" i="2"/>
  <c r="L903" i="2" s="1"/>
  <c r="M920" i="2"/>
  <c r="K920" i="2"/>
  <c r="L920" i="2" s="1"/>
  <c r="M940" i="2"/>
  <c r="K940" i="2"/>
  <c r="L940" i="2" s="1"/>
  <c r="M956" i="2"/>
  <c r="K956" i="2"/>
  <c r="L956" i="2" s="1"/>
  <c r="M971" i="2"/>
  <c r="K971" i="2"/>
  <c r="L971" i="2" s="1"/>
  <c r="M984" i="2"/>
  <c r="K984" i="2"/>
  <c r="L984" i="2" s="1"/>
  <c r="M999" i="2"/>
  <c r="K999" i="2"/>
  <c r="L999" i="2" s="1"/>
  <c r="M1009" i="2"/>
  <c r="K1009" i="2"/>
  <c r="L1009" i="2" s="1"/>
  <c r="M1038" i="2"/>
  <c r="K1038" i="2"/>
  <c r="L1038" i="2" s="1"/>
  <c r="M1056" i="2"/>
  <c r="K1056" i="2"/>
  <c r="L1056" i="2" s="1"/>
  <c r="M1068" i="2"/>
  <c r="K1068" i="2"/>
  <c r="L1068" i="2" s="1"/>
  <c r="M1089" i="2"/>
  <c r="K1089" i="2"/>
  <c r="L1089" i="2" s="1"/>
  <c r="M1102" i="2"/>
  <c r="K1102" i="2"/>
  <c r="L1102" i="2" s="1"/>
  <c r="M1116" i="2"/>
  <c r="K1116" i="2"/>
  <c r="L1116" i="2" s="1"/>
  <c r="M1127" i="2"/>
  <c r="K1127" i="2"/>
  <c r="L1127" i="2" s="1"/>
  <c r="M1145" i="2"/>
  <c r="K1145" i="2"/>
  <c r="L1145" i="2" s="1"/>
  <c r="M1160" i="2"/>
  <c r="K1160" i="2"/>
  <c r="L1160" i="2" s="1"/>
  <c r="M1176" i="2"/>
  <c r="K1176" i="2"/>
  <c r="L1176" i="2" s="1"/>
  <c r="M1197" i="2"/>
  <c r="K1197" i="2"/>
  <c r="L1197" i="2" s="1"/>
  <c r="M1218" i="2"/>
  <c r="K1218" i="2"/>
  <c r="L1218" i="2" s="1"/>
  <c r="M1231" i="2"/>
  <c r="K1231" i="2"/>
  <c r="L1231" i="2" s="1"/>
  <c r="M1243" i="2"/>
  <c r="K1243" i="2"/>
  <c r="L1243" i="2" s="1"/>
  <c r="M1261" i="2"/>
  <c r="K1261" i="2"/>
  <c r="L1261" i="2" s="1"/>
  <c r="M1278" i="2"/>
  <c r="K1278" i="2"/>
  <c r="L1278" i="2" s="1"/>
  <c r="M1299" i="2"/>
  <c r="K1299" i="2"/>
  <c r="L1299" i="2" s="1"/>
  <c r="M1314" i="2"/>
  <c r="K1314" i="2"/>
  <c r="L1314" i="2" s="1"/>
  <c r="M1332" i="2"/>
  <c r="K1332" i="2"/>
  <c r="L1332" i="2" s="1"/>
  <c r="M1345" i="2"/>
  <c r="K1345" i="2"/>
  <c r="L1345" i="2" s="1"/>
  <c r="M1360" i="2"/>
  <c r="K1360" i="2"/>
  <c r="L1360" i="2" s="1"/>
  <c r="M1374" i="2"/>
  <c r="K1374" i="2"/>
  <c r="L1374" i="2" s="1"/>
  <c r="M1389" i="2"/>
  <c r="K1389" i="2"/>
  <c r="L1389" i="2" s="1"/>
  <c r="M1404" i="2"/>
  <c r="K1404" i="2"/>
  <c r="L1404" i="2" s="1"/>
  <c r="M1415" i="2"/>
  <c r="K1415" i="2"/>
  <c r="L1415" i="2" s="1"/>
  <c r="M1427" i="2"/>
  <c r="K1427" i="2"/>
  <c r="L1427" i="2" s="1"/>
  <c r="M1440" i="2"/>
  <c r="K1440" i="2"/>
  <c r="L1440" i="2" s="1"/>
  <c r="M1468" i="2"/>
  <c r="K1468" i="2"/>
  <c r="L1468" i="2" s="1"/>
  <c r="M1493" i="2"/>
  <c r="K1493" i="2"/>
  <c r="L1493" i="2" s="1"/>
  <c r="M1506" i="2"/>
  <c r="K1506" i="2"/>
  <c r="L1506" i="2" s="1"/>
  <c r="K1522" i="2"/>
  <c r="L1522" i="2" s="1"/>
  <c r="M1522" i="2"/>
  <c r="K1534" i="2"/>
  <c r="L1534" i="2" s="1"/>
  <c r="M1534" i="2"/>
  <c r="M1555" i="2"/>
  <c r="K1555" i="2"/>
  <c r="L1555" i="2" s="1"/>
  <c r="K1570" i="2"/>
  <c r="L1570" i="2" s="1"/>
  <c r="M1570" i="2"/>
  <c r="K1589" i="2"/>
  <c r="L1589" i="2" s="1"/>
  <c r="M1589" i="2"/>
  <c r="M1610" i="2"/>
  <c r="K1610" i="2"/>
  <c r="L1610" i="2" s="1"/>
  <c r="M1625" i="2"/>
  <c r="K1625" i="2"/>
  <c r="L1625" i="2" s="1"/>
  <c r="M1641" i="2"/>
  <c r="K1641" i="2"/>
  <c r="L1641" i="2" s="1"/>
  <c r="K1657" i="2"/>
  <c r="L1657" i="2" s="1"/>
  <c r="M1657" i="2"/>
  <c r="K1668" i="2"/>
  <c r="L1668" i="2" s="1"/>
  <c r="M1668" i="2"/>
  <c r="M1684" i="2"/>
  <c r="K1684" i="2"/>
  <c r="L1684" i="2" s="1"/>
  <c r="K1698" i="2"/>
  <c r="L1698" i="2" s="1"/>
  <c r="M1698" i="2"/>
  <c r="K1716" i="2"/>
  <c r="L1716" i="2" s="1"/>
  <c r="M1716" i="2"/>
  <c r="M1729" i="2"/>
  <c r="K1729" i="2"/>
  <c r="L1729" i="2" s="1"/>
  <c r="M1739" i="2"/>
  <c r="K1739" i="2"/>
  <c r="L1739" i="2" s="1"/>
  <c r="M1756" i="2"/>
  <c r="K1756" i="2"/>
  <c r="L1756" i="2" s="1"/>
  <c r="K1783" i="2"/>
  <c r="L1783" i="2" s="1"/>
  <c r="M1783" i="2"/>
  <c r="M1803" i="2"/>
  <c r="K1803" i="2"/>
  <c r="L1803" i="2" s="1"/>
  <c r="K1828" i="2"/>
  <c r="L1828" i="2" s="1"/>
  <c r="M1828" i="2"/>
  <c r="K1846" i="2"/>
  <c r="L1846" i="2" s="1"/>
  <c r="M1846" i="2"/>
  <c r="M1869" i="2"/>
  <c r="K1869" i="2"/>
  <c r="L1869" i="2" s="1"/>
  <c r="M1881" i="2"/>
  <c r="K1881" i="2"/>
  <c r="L1881" i="2" s="1"/>
  <c r="M1895" i="2"/>
  <c r="K1895" i="2"/>
  <c r="L1895" i="2" s="1"/>
  <c r="K1907" i="2"/>
  <c r="L1907" i="2" s="1"/>
  <c r="M1907" i="2"/>
  <c r="K1920" i="2"/>
  <c r="L1920" i="2" s="1"/>
  <c r="M1920" i="2"/>
  <c r="M1936" i="2"/>
  <c r="K1936" i="2"/>
  <c r="L1936" i="2" s="1"/>
  <c r="K1951" i="2"/>
  <c r="L1951" i="2" s="1"/>
  <c r="M1951" i="2"/>
  <c r="K1967" i="2"/>
  <c r="L1967" i="2" s="1"/>
  <c r="M1967" i="2"/>
  <c r="M1988" i="2"/>
  <c r="K1988" i="2"/>
  <c r="L1988" i="2" s="1"/>
  <c r="M1997" i="2"/>
  <c r="K1997" i="2"/>
  <c r="L1997" i="2" s="1"/>
  <c r="M2015" i="2"/>
  <c r="K2015" i="2"/>
  <c r="L2015" i="2" s="1"/>
  <c r="K2024" i="2"/>
  <c r="L2024" i="2" s="1"/>
  <c r="M2024" i="2"/>
  <c r="K2039" i="2"/>
  <c r="L2039" i="2" s="1"/>
  <c r="M2039" i="2"/>
  <c r="M2057" i="2"/>
  <c r="K2057" i="2"/>
  <c r="L2057" i="2" s="1"/>
  <c r="K2070" i="2"/>
  <c r="L2070" i="2" s="1"/>
  <c r="M2070" i="2"/>
  <c r="K2088" i="2"/>
  <c r="L2088" i="2" s="1"/>
  <c r="M2088" i="2"/>
  <c r="M2110" i="2"/>
  <c r="K2110" i="2"/>
  <c r="L2110" i="2" s="1"/>
  <c r="M2124" i="2"/>
  <c r="K2124" i="2"/>
  <c r="L2124" i="2" s="1"/>
  <c r="M2153" i="2"/>
  <c r="K2153" i="2"/>
  <c r="L2153" i="2" s="1"/>
  <c r="K2165" i="2"/>
  <c r="L2165" i="2" s="1"/>
  <c r="M2165" i="2"/>
  <c r="K2176" i="2"/>
  <c r="L2176" i="2" s="1"/>
  <c r="M2176" i="2"/>
  <c r="M2197" i="2"/>
  <c r="K2197" i="2"/>
  <c r="L2197" i="2" s="1"/>
  <c r="K2212" i="2"/>
  <c r="L2212" i="2" s="1"/>
  <c r="M2212" i="2"/>
  <c r="K2233" i="2"/>
  <c r="L2233" i="2" s="1"/>
  <c r="M2233" i="2"/>
  <c r="M2247" i="2"/>
  <c r="K2247" i="2"/>
  <c r="L2247" i="2" s="1"/>
  <c r="M2261" i="2"/>
  <c r="K2261" i="2"/>
  <c r="L2261" i="2" s="1"/>
  <c r="M2274" i="2"/>
  <c r="K2274" i="2"/>
  <c r="L2274" i="2" s="1"/>
  <c r="K2299" i="2"/>
  <c r="L2299" i="2" s="1"/>
  <c r="M2299" i="2"/>
  <c r="M2314" i="2"/>
  <c r="K2314" i="2"/>
  <c r="L2314" i="2" s="1"/>
  <c r="K2336" i="2"/>
  <c r="L2336" i="2" s="1"/>
  <c r="M2336" i="2"/>
  <c r="K2349" i="2"/>
  <c r="L2349" i="2" s="1"/>
  <c r="M2349" i="2"/>
  <c r="M2378" i="2"/>
  <c r="K2378" i="2"/>
  <c r="L2378" i="2" s="1"/>
  <c r="M2391" i="2"/>
  <c r="K2391" i="2"/>
  <c r="L2391" i="2" s="1"/>
  <c r="K36" i="2"/>
  <c r="L36" i="2" s="1"/>
  <c r="K167" i="2"/>
  <c r="L167" i="2" s="1"/>
  <c r="K285" i="2"/>
  <c r="L285" i="2" s="1"/>
  <c r="K420" i="2"/>
  <c r="L420" i="2" s="1"/>
  <c r="K894" i="2"/>
  <c r="L894" i="2" s="1"/>
  <c r="K12" i="2"/>
  <c r="L12" i="2" s="1"/>
  <c r="M12" i="2"/>
  <c r="M97" i="2"/>
  <c r="K97" i="2"/>
  <c r="L97" i="2" s="1"/>
  <c r="M220" i="2"/>
  <c r="K220" i="2"/>
  <c r="L220" i="2" s="1"/>
  <c r="M283" i="2"/>
  <c r="K283" i="2"/>
  <c r="L283" i="2" s="1"/>
  <c r="M379" i="2"/>
  <c r="K379" i="2"/>
  <c r="L379" i="2" s="1"/>
  <c r="M500" i="2"/>
  <c r="K500" i="2"/>
  <c r="L500" i="2" s="1"/>
  <c r="M641" i="2"/>
  <c r="K641" i="2"/>
  <c r="L641" i="2" s="1"/>
  <c r="M950" i="2"/>
  <c r="K950" i="2"/>
  <c r="L950" i="2" s="1"/>
  <c r="M14" i="2"/>
  <c r="K14" i="2"/>
  <c r="L14" i="2" s="1"/>
  <c r="M445" i="2"/>
  <c r="K445" i="2"/>
  <c r="L445" i="2" s="1"/>
  <c r="M517" i="2"/>
  <c r="K517" i="2"/>
  <c r="L517" i="2" s="1"/>
  <c r="M586" i="2"/>
  <c r="K586" i="2"/>
  <c r="L586" i="2" s="1"/>
  <c r="K630" i="2"/>
  <c r="L630" i="2" s="1"/>
  <c r="M630" i="2"/>
  <c r="M671" i="2"/>
  <c r="K671" i="2"/>
  <c r="L671" i="2" s="1"/>
  <c r="M731" i="2"/>
  <c r="K731" i="2"/>
  <c r="L731" i="2" s="1"/>
  <c r="M778" i="2"/>
  <c r="K778" i="2"/>
  <c r="L778" i="2" s="1"/>
  <c r="M808" i="2"/>
  <c r="K808" i="2"/>
  <c r="L808" i="2" s="1"/>
  <c r="M1022" i="2"/>
  <c r="K1022" i="2"/>
  <c r="L1022" i="2" s="1"/>
  <c r="M38" i="2"/>
  <c r="K38" i="2"/>
  <c r="L38" i="2" s="1"/>
  <c r="M53" i="2"/>
  <c r="K53" i="2"/>
  <c r="L53" i="2" s="1"/>
  <c r="M68" i="2"/>
  <c r="K68" i="2"/>
  <c r="L68" i="2" s="1"/>
  <c r="M90" i="2"/>
  <c r="K90" i="2"/>
  <c r="L90" i="2" s="1"/>
  <c r="M101" i="2"/>
  <c r="K101" i="2"/>
  <c r="L101" i="2" s="1"/>
  <c r="M114" i="2"/>
  <c r="K114" i="2"/>
  <c r="L114" i="2" s="1"/>
  <c r="M136" i="2"/>
  <c r="K136" i="2"/>
  <c r="L136" i="2" s="1"/>
  <c r="M153" i="2"/>
  <c r="K153" i="2"/>
  <c r="L153" i="2" s="1"/>
  <c r="M169" i="2"/>
  <c r="K169" i="2"/>
  <c r="L169" i="2" s="1"/>
  <c r="M182" i="2"/>
  <c r="K182" i="2"/>
  <c r="L182" i="2" s="1"/>
  <c r="M200" i="2"/>
  <c r="K200" i="2"/>
  <c r="L200" i="2" s="1"/>
  <c r="M210" i="2"/>
  <c r="K210" i="2"/>
  <c r="L210" i="2" s="1"/>
  <c r="M224" i="2"/>
  <c r="K224" i="2"/>
  <c r="L224" i="2" s="1"/>
  <c r="M238" i="2"/>
  <c r="K238" i="2"/>
  <c r="L238" i="2" s="1"/>
  <c r="M251" i="2"/>
  <c r="K251" i="2"/>
  <c r="L251" i="2" s="1"/>
  <c r="M271" i="2"/>
  <c r="K271" i="2"/>
  <c r="L271" i="2" s="1"/>
  <c r="M286" i="2"/>
  <c r="K286" i="2"/>
  <c r="L286" i="2" s="1"/>
  <c r="M300" i="2"/>
  <c r="K300" i="2"/>
  <c r="L300" i="2" s="1"/>
  <c r="M315" i="2"/>
  <c r="K315" i="2"/>
  <c r="L315" i="2" s="1"/>
  <c r="M329" i="2"/>
  <c r="K329" i="2"/>
  <c r="L329" i="2" s="1"/>
  <c r="M351" i="2"/>
  <c r="K351" i="2"/>
  <c r="L351" i="2" s="1"/>
  <c r="M368" i="2"/>
  <c r="K368" i="2"/>
  <c r="L368" i="2" s="1"/>
  <c r="M385" i="2"/>
  <c r="K385" i="2"/>
  <c r="L385" i="2" s="1"/>
  <c r="M401" i="2"/>
  <c r="K401" i="2"/>
  <c r="L401" i="2" s="1"/>
  <c r="M421" i="2"/>
  <c r="K421" i="2"/>
  <c r="L421" i="2" s="1"/>
  <c r="M447" i="2"/>
  <c r="K447" i="2"/>
  <c r="L447" i="2" s="1"/>
  <c r="M475" i="2"/>
  <c r="K475" i="2"/>
  <c r="L475" i="2" s="1"/>
  <c r="M489" i="2"/>
  <c r="K489" i="2"/>
  <c r="L489" i="2" s="1"/>
  <c r="M504" i="2"/>
  <c r="K504" i="2"/>
  <c r="L504" i="2" s="1"/>
  <c r="M527" i="2"/>
  <c r="K527" i="2"/>
  <c r="L527" i="2" s="1"/>
  <c r="M542" i="2"/>
  <c r="K542" i="2"/>
  <c r="L542" i="2" s="1"/>
  <c r="M561" i="2"/>
  <c r="K561" i="2"/>
  <c r="L561" i="2" s="1"/>
  <c r="M587" i="2"/>
  <c r="K587" i="2"/>
  <c r="L587" i="2" s="1"/>
  <c r="M600" i="2"/>
  <c r="K600" i="2"/>
  <c r="L600" i="2" s="1"/>
  <c r="M616" i="2"/>
  <c r="K616" i="2"/>
  <c r="L616" i="2" s="1"/>
  <c r="M632" i="2"/>
  <c r="K632" i="2"/>
  <c r="L632" i="2" s="1"/>
  <c r="M646" i="2"/>
  <c r="K646" i="2"/>
  <c r="L646" i="2" s="1"/>
  <c r="M657" i="2"/>
  <c r="K657" i="2"/>
  <c r="L657" i="2" s="1"/>
  <c r="M673" i="2"/>
  <c r="K673" i="2"/>
  <c r="L673" i="2" s="1"/>
  <c r="M700" i="2"/>
  <c r="K700" i="2"/>
  <c r="L700" i="2" s="1"/>
  <c r="M712" i="2"/>
  <c r="K712" i="2"/>
  <c r="L712" i="2" s="1"/>
  <c r="M732" i="2"/>
  <c r="K732" i="2"/>
  <c r="L732" i="2" s="1"/>
  <c r="M748" i="2"/>
  <c r="K748" i="2"/>
  <c r="L748" i="2" s="1"/>
  <c r="M761" i="2"/>
  <c r="K761" i="2"/>
  <c r="L761" i="2" s="1"/>
  <c r="M782" i="2"/>
  <c r="K782" i="2"/>
  <c r="L782" i="2" s="1"/>
  <c r="M800" i="2"/>
  <c r="K800" i="2"/>
  <c r="L800" i="2" s="1"/>
  <c r="M824" i="2"/>
  <c r="K824" i="2"/>
  <c r="L824" i="2" s="1"/>
  <c r="M841" i="2"/>
  <c r="K841" i="2"/>
  <c r="L841" i="2" s="1"/>
  <c r="M855" i="2"/>
  <c r="K855" i="2"/>
  <c r="L855" i="2" s="1"/>
  <c r="M879" i="2"/>
  <c r="K879" i="2"/>
  <c r="L879" i="2" s="1"/>
  <c r="M906" i="2"/>
  <c r="K906" i="2"/>
  <c r="L906" i="2" s="1"/>
  <c r="M924" i="2"/>
  <c r="K924" i="2"/>
  <c r="L924" i="2" s="1"/>
  <c r="M941" i="2"/>
  <c r="K941" i="2"/>
  <c r="L941" i="2" s="1"/>
  <c r="M972" i="2"/>
  <c r="K972" i="2"/>
  <c r="L972" i="2" s="1"/>
  <c r="M985" i="2"/>
  <c r="K985" i="2"/>
  <c r="L985" i="2" s="1"/>
  <c r="M1000" i="2"/>
  <c r="K1000" i="2"/>
  <c r="L1000" i="2" s="1"/>
  <c r="M1011" i="2"/>
  <c r="K1011" i="2"/>
  <c r="L1011" i="2" s="1"/>
  <c r="M1024" i="2"/>
  <c r="K1024" i="2"/>
  <c r="L1024" i="2" s="1"/>
  <c r="M1039" i="2"/>
  <c r="K1039" i="2"/>
  <c r="L1039" i="2" s="1"/>
  <c r="M1057" i="2"/>
  <c r="K1057" i="2"/>
  <c r="L1057" i="2" s="1"/>
  <c r="M1090" i="2"/>
  <c r="K1090" i="2"/>
  <c r="L1090" i="2" s="1"/>
  <c r="M1106" i="2"/>
  <c r="K1106" i="2"/>
  <c r="L1106" i="2" s="1"/>
  <c r="K48" i="2"/>
  <c r="L48" i="2" s="1"/>
  <c r="K181" i="2"/>
  <c r="L181" i="2" s="1"/>
  <c r="K298" i="2"/>
  <c r="L298" i="2" s="1"/>
  <c r="K434" i="2"/>
  <c r="L434" i="2" s="1"/>
  <c r="K688" i="2"/>
  <c r="L688" i="2" s="1"/>
  <c r="M1769" i="2"/>
  <c r="M569" i="2"/>
  <c r="K569" i="2"/>
  <c r="L569" i="2" s="1"/>
  <c r="M667" i="2"/>
  <c r="K667" i="2"/>
  <c r="L667" i="2" s="1"/>
  <c r="M743" i="2"/>
  <c r="K743" i="2"/>
  <c r="L743" i="2" s="1"/>
  <c r="M870" i="2"/>
  <c r="K870" i="2"/>
  <c r="L870" i="2" s="1"/>
  <c r="M433" i="2"/>
  <c r="K433" i="2"/>
  <c r="L433" i="2" s="1"/>
  <c r="K538" i="2"/>
  <c r="L538" i="2" s="1"/>
  <c r="M538" i="2"/>
  <c r="K656" i="2"/>
  <c r="L656" i="2" s="1"/>
  <c r="M656" i="2"/>
  <c r="M873" i="2"/>
  <c r="K873" i="2"/>
  <c r="L873" i="2" s="1"/>
  <c r="K64" i="2"/>
  <c r="L64" i="2" s="1"/>
  <c r="K199" i="2"/>
  <c r="L199" i="2" s="1"/>
  <c r="K314" i="2"/>
  <c r="L314" i="2" s="1"/>
  <c r="K758" i="2"/>
  <c r="L758" i="2" s="1"/>
  <c r="M2289" i="2"/>
  <c r="M1125" i="2"/>
  <c r="K1125" i="2"/>
  <c r="L1125" i="2" s="1"/>
  <c r="M1139" i="2"/>
  <c r="K1139" i="2"/>
  <c r="L1139" i="2" s="1"/>
  <c r="M1157" i="2"/>
  <c r="K1157" i="2"/>
  <c r="L1157" i="2" s="1"/>
  <c r="M1193" i="2"/>
  <c r="K1193" i="2"/>
  <c r="L1193" i="2" s="1"/>
  <c r="M1212" i="2"/>
  <c r="K1212" i="2"/>
  <c r="L1212" i="2" s="1"/>
  <c r="M1229" i="2"/>
  <c r="K1229" i="2"/>
  <c r="L1229" i="2" s="1"/>
  <c r="M1259" i="2"/>
  <c r="K1259" i="2"/>
  <c r="L1259" i="2" s="1"/>
  <c r="M1276" i="2"/>
  <c r="K1276" i="2"/>
  <c r="L1276" i="2" s="1"/>
  <c r="M1294" i="2"/>
  <c r="K1294" i="2"/>
  <c r="L1294" i="2" s="1"/>
  <c r="M1330" i="2"/>
  <c r="K1330" i="2"/>
  <c r="L1330" i="2" s="1"/>
  <c r="M1342" i="2"/>
  <c r="K1342" i="2"/>
  <c r="L1342" i="2" s="1"/>
  <c r="M1357" i="2"/>
  <c r="K1357" i="2"/>
  <c r="L1357" i="2" s="1"/>
  <c r="M1384" i="2"/>
  <c r="K1384" i="2"/>
  <c r="L1384" i="2" s="1"/>
  <c r="M1399" i="2"/>
  <c r="K1399" i="2"/>
  <c r="L1399" i="2" s="1"/>
  <c r="M1413" i="2"/>
  <c r="K1413" i="2"/>
  <c r="L1413" i="2" s="1"/>
  <c r="M1438" i="2"/>
  <c r="K1438" i="2"/>
  <c r="L1438" i="2" s="1"/>
  <c r="M1460" i="2"/>
  <c r="K1460" i="2"/>
  <c r="L1460" i="2" s="1"/>
  <c r="M1485" i="2"/>
  <c r="K1485" i="2"/>
  <c r="L1485" i="2" s="1"/>
  <c r="M1504" i="2"/>
  <c r="K1504" i="2"/>
  <c r="L1504" i="2" s="1"/>
  <c r="M1518" i="2"/>
  <c r="K1518" i="2"/>
  <c r="L1518" i="2" s="1"/>
  <c r="M1532" i="2"/>
  <c r="K1532" i="2"/>
  <c r="L1532" i="2" s="1"/>
  <c r="M1548" i="2"/>
  <c r="K1548" i="2"/>
  <c r="L1548" i="2" s="1"/>
  <c r="M1567" i="2"/>
  <c r="K1567" i="2"/>
  <c r="L1567" i="2" s="1"/>
  <c r="M1585" i="2"/>
  <c r="K1585" i="2"/>
  <c r="L1585" i="2" s="1"/>
  <c r="M1605" i="2"/>
  <c r="K1605" i="2"/>
  <c r="L1605" i="2" s="1"/>
  <c r="M1619" i="2"/>
  <c r="K1619" i="2"/>
  <c r="L1619" i="2" s="1"/>
  <c r="M1634" i="2"/>
  <c r="K1634" i="2"/>
  <c r="L1634" i="2" s="1"/>
  <c r="M1653" i="2"/>
  <c r="K1653" i="2"/>
  <c r="L1653" i="2" s="1"/>
  <c r="M1665" i="2"/>
  <c r="K1665" i="2"/>
  <c r="L1665" i="2" s="1"/>
  <c r="M1682" i="2"/>
  <c r="K1682" i="2"/>
  <c r="L1682" i="2" s="1"/>
  <c r="M1696" i="2"/>
  <c r="K1696" i="2"/>
  <c r="L1696" i="2" s="1"/>
  <c r="M1712" i="2"/>
  <c r="K1712" i="2"/>
  <c r="L1712" i="2" s="1"/>
  <c r="M1727" i="2"/>
  <c r="K1727" i="2"/>
  <c r="L1727" i="2" s="1"/>
  <c r="M1737" i="2"/>
  <c r="K1737" i="2"/>
  <c r="L1737" i="2" s="1"/>
  <c r="M1754" i="2"/>
  <c r="K1754" i="2"/>
  <c r="L1754" i="2" s="1"/>
  <c r="M1767" i="2"/>
  <c r="K1767" i="2"/>
  <c r="L1767" i="2" s="1"/>
  <c r="M1781" i="2"/>
  <c r="K1781" i="2"/>
  <c r="L1781" i="2" s="1"/>
  <c r="M1800" i="2"/>
  <c r="K1800" i="2"/>
  <c r="L1800" i="2" s="1"/>
  <c r="M1819" i="2"/>
  <c r="K1819" i="2"/>
  <c r="L1819" i="2" s="1"/>
  <c r="M1838" i="2"/>
  <c r="K1838" i="2"/>
  <c r="L1838" i="2" s="1"/>
  <c r="M1866" i="2"/>
  <c r="K1866" i="2"/>
  <c r="L1866" i="2" s="1"/>
  <c r="M1879" i="2"/>
  <c r="K1879" i="2"/>
  <c r="L1879" i="2" s="1"/>
  <c r="M1893" i="2"/>
  <c r="K1893" i="2"/>
  <c r="L1893" i="2" s="1"/>
  <c r="M1905" i="2"/>
  <c r="K1905" i="2"/>
  <c r="L1905" i="2" s="1"/>
  <c r="M1917" i="2"/>
  <c r="K1917" i="2"/>
  <c r="L1917" i="2" s="1"/>
  <c r="M1933" i="2"/>
  <c r="K1933" i="2"/>
  <c r="L1933" i="2" s="1"/>
  <c r="M1949" i="2"/>
  <c r="K1949" i="2"/>
  <c r="L1949" i="2" s="1"/>
  <c r="M1963" i="2"/>
  <c r="K1963" i="2"/>
  <c r="L1963" i="2" s="1"/>
  <c r="M1983" i="2"/>
  <c r="K1983" i="2"/>
  <c r="L1983" i="2" s="1"/>
  <c r="M1994" i="2"/>
  <c r="K1994" i="2"/>
  <c r="L1994" i="2" s="1"/>
  <c r="M2010" i="2"/>
  <c r="K2010" i="2"/>
  <c r="L2010" i="2" s="1"/>
  <c r="M2022" i="2"/>
  <c r="K2022" i="2"/>
  <c r="L2022" i="2" s="1"/>
  <c r="M2036" i="2"/>
  <c r="K2036" i="2"/>
  <c r="L2036" i="2" s="1"/>
  <c r="M2052" i="2"/>
  <c r="K2052" i="2"/>
  <c r="L2052" i="2" s="1"/>
  <c r="M2066" i="2"/>
  <c r="K2066" i="2"/>
  <c r="L2066" i="2" s="1"/>
  <c r="M2083" i="2"/>
  <c r="K2083" i="2"/>
  <c r="L2083" i="2" s="1"/>
  <c r="M2105" i="2"/>
  <c r="K2105" i="2"/>
  <c r="L2105" i="2" s="1"/>
  <c r="M2122" i="2"/>
  <c r="K2122" i="2"/>
  <c r="L2122" i="2" s="1"/>
  <c r="M2149" i="2"/>
  <c r="K2149" i="2"/>
  <c r="L2149" i="2" s="1"/>
  <c r="M2163" i="2"/>
  <c r="K2163" i="2"/>
  <c r="L2163" i="2" s="1"/>
  <c r="M2174" i="2"/>
  <c r="K2174" i="2"/>
  <c r="L2174" i="2" s="1"/>
  <c r="M2190" i="2"/>
  <c r="K2190" i="2"/>
  <c r="L2190" i="2" s="1"/>
  <c r="M2209" i="2"/>
  <c r="K2209" i="2"/>
  <c r="L2209" i="2" s="1"/>
  <c r="M2226" i="2"/>
  <c r="K2226" i="2"/>
  <c r="L2226" i="2" s="1"/>
  <c r="M2244" i="2"/>
  <c r="K2244" i="2"/>
  <c r="L2244" i="2" s="1"/>
  <c r="M2258" i="2"/>
  <c r="K2258" i="2"/>
  <c r="L2258" i="2" s="1"/>
  <c r="M2271" i="2"/>
  <c r="K2271" i="2"/>
  <c r="L2271" i="2" s="1"/>
  <c r="M2286" i="2"/>
  <c r="K2286" i="2"/>
  <c r="L2286" i="2" s="1"/>
  <c r="M2296" i="2"/>
  <c r="K2296" i="2"/>
  <c r="L2296" i="2" s="1"/>
  <c r="M2311" i="2"/>
  <c r="K2311" i="2"/>
  <c r="L2311" i="2" s="1"/>
  <c r="M2333" i="2"/>
  <c r="K2333" i="2"/>
  <c r="L2333" i="2" s="1"/>
  <c r="M2346" i="2"/>
  <c r="K2346" i="2"/>
  <c r="L2346" i="2" s="1"/>
  <c r="M2372" i="2"/>
  <c r="K2372" i="2"/>
  <c r="L2372" i="2" s="1"/>
  <c r="M2388" i="2"/>
  <c r="K2388" i="2"/>
  <c r="L2388" i="2" s="1"/>
  <c r="K1115" i="2"/>
  <c r="L1115" i="2" s="1"/>
  <c r="K1164" i="2"/>
  <c r="L1164" i="2" s="1"/>
  <c r="K1241" i="2"/>
  <c r="L1241" i="2" s="1"/>
  <c r="K1300" i="2"/>
  <c r="L1300" i="2" s="1"/>
  <c r="K1372" i="2"/>
  <c r="L1372" i="2" s="1"/>
  <c r="K1417" i="2"/>
  <c r="L1417" i="2" s="1"/>
  <c r="K1505" i="2"/>
  <c r="L1505" i="2" s="1"/>
  <c r="K1559" i="2"/>
  <c r="L1559" i="2" s="1"/>
  <c r="K1639" i="2"/>
  <c r="L1639" i="2" s="1"/>
  <c r="K1688" i="2"/>
  <c r="L1688" i="2" s="1"/>
  <c r="K1755" i="2"/>
  <c r="L1755" i="2" s="1"/>
  <c r="K1805" i="2"/>
  <c r="L1805" i="2" s="1"/>
  <c r="M56" i="2"/>
  <c r="M261" i="2"/>
  <c r="M394" i="2"/>
  <c r="M535" i="2"/>
  <c r="M651" i="2"/>
  <c r="M1308" i="2"/>
  <c r="M1843" i="2"/>
  <c r="K1843" i="2"/>
  <c r="L1843" i="2" s="1"/>
  <c r="M1868" i="2"/>
  <c r="K1868" i="2"/>
  <c r="L1868" i="2" s="1"/>
  <c r="M1880" i="2"/>
  <c r="K1880" i="2"/>
  <c r="L1880" i="2" s="1"/>
  <c r="M1894" i="2"/>
  <c r="K1894" i="2"/>
  <c r="L1894" i="2" s="1"/>
  <c r="M1906" i="2"/>
  <c r="K1906" i="2"/>
  <c r="L1906" i="2" s="1"/>
  <c r="K1919" i="2"/>
  <c r="L1919" i="2" s="1"/>
  <c r="M1919" i="2"/>
  <c r="M1935" i="2"/>
  <c r="K1935" i="2"/>
  <c r="L1935" i="2" s="1"/>
  <c r="M1950" i="2"/>
  <c r="K1950" i="2"/>
  <c r="L1950" i="2" s="1"/>
  <c r="M1966" i="2"/>
  <c r="K1966" i="2"/>
  <c r="L1966" i="2" s="1"/>
  <c r="M1985" i="2"/>
  <c r="K1985" i="2"/>
  <c r="L1985" i="2" s="1"/>
  <c r="M1996" i="2"/>
  <c r="K1996" i="2"/>
  <c r="L1996" i="2" s="1"/>
  <c r="M2014" i="2"/>
  <c r="K2014" i="2"/>
  <c r="L2014" i="2" s="1"/>
  <c r="M2023" i="2"/>
  <c r="K2023" i="2"/>
  <c r="L2023" i="2" s="1"/>
  <c r="K2038" i="2"/>
  <c r="L2038" i="2" s="1"/>
  <c r="M2038" i="2"/>
  <c r="M2053" i="2"/>
  <c r="K2053" i="2"/>
  <c r="L2053" i="2" s="1"/>
  <c r="M2068" i="2"/>
  <c r="K2068" i="2"/>
  <c r="L2068" i="2" s="1"/>
  <c r="M2086" i="2"/>
  <c r="K2086" i="2"/>
  <c r="L2086" i="2" s="1"/>
  <c r="M2106" i="2"/>
  <c r="K2106" i="2"/>
  <c r="L2106" i="2" s="1"/>
  <c r="M2123" i="2"/>
  <c r="K2123" i="2"/>
  <c r="L2123" i="2" s="1"/>
  <c r="M2150" i="2"/>
  <c r="K2150" i="2"/>
  <c r="L2150" i="2" s="1"/>
  <c r="M2164" i="2"/>
  <c r="K2164" i="2"/>
  <c r="L2164" i="2" s="1"/>
  <c r="K2175" i="2"/>
  <c r="L2175" i="2" s="1"/>
  <c r="M2175" i="2"/>
  <c r="M2191" i="2"/>
  <c r="K2191" i="2"/>
  <c r="L2191" i="2" s="1"/>
  <c r="M2211" i="2"/>
  <c r="K2211" i="2"/>
  <c r="L2211" i="2" s="1"/>
  <c r="M2227" i="2"/>
  <c r="K2227" i="2"/>
  <c r="L2227" i="2" s="1"/>
  <c r="M2245" i="2"/>
  <c r="K2245" i="2"/>
  <c r="L2245" i="2" s="1"/>
  <c r="M2260" i="2"/>
  <c r="K2260" i="2"/>
  <c r="L2260" i="2" s="1"/>
  <c r="M2273" i="2"/>
  <c r="K2273" i="2"/>
  <c r="L2273" i="2" s="1"/>
  <c r="M2288" i="2"/>
  <c r="K2288" i="2"/>
  <c r="L2288" i="2" s="1"/>
  <c r="K2297" i="2"/>
  <c r="L2297" i="2" s="1"/>
  <c r="M2297" i="2"/>
  <c r="M2313" i="2"/>
  <c r="K2313" i="2"/>
  <c r="L2313" i="2" s="1"/>
  <c r="M2335" i="2"/>
  <c r="K2335" i="2"/>
  <c r="L2335" i="2" s="1"/>
  <c r="M2348" i="2"/>
  <c r="K2348" i="2"/>
  <c r="L2348" i="2" s="1"/>
  <c r="M2376" i="2"/>
  <c r="K2376" i="2"/>
  <c r="L2376" i="2" s="1"/>
  <c r="M2390" i="2"/>
  <c r="K2390" i="2"/>
  <c r="L2390" i="2" s="1"/>
  <c r="K1117" i="2"/>
  <c r="L1117" i="2" s="1"/>
  <c r="K1194" i="2"/>
  <c r="L1194" i="2" s="1"/>
  <c r="K1244" i="2"/>
  <c r="L1244" i="2" s="1"/>
  <c r="K1331" i="2"/>
  <c r="L1331" i="2" s="1"/>
  <c r="K1375" i="2"/>
  <c r="L1375" i="2" s="1"/>
  <c r="K1439" i="2"/>
  <c r="L1439" i="2" s="1"/>
  <c r="K1509" i="2"/>
  <c r="L1509" i="2" s="1"/>
  <c r="K1588" i="2"/>
  <c r="L1588" i="2" s="1"/>
  <c r="K1643" i="2"/>
  <c r="L1643" i="2" s="1"/>
  <c r="K1713" i="2"/>
  <c r="L1713" i="2" s="1"/>
  <c r="K1757" i="2"/>
  <c r="L1757" i="2" s="1"/>
  <c r="K1808" i="2"/>
  <c r="L1808" i="2" s="1"/>
  <c r="K1851" i="2"/>
  <c r="L1851" i="2" s="1"/>
  <c r="K1882" i="2"/>
  <c r="L1882" i="2" s="1"/>
  <c r="K1910" i="2"/>
  <c r="L1910" i="2" s="1"/>
  <c r="M58" i="2"/>
  <c r="M159" i="2"/>
  <c r="M801" i="2"/>
  <c r="M1058" i="2"/>
  <c r="M1318" i="2"/>
  <c r="M1989" i="2"/>
  <c r="K1989" i="2"/>
  <c r="L1989" i="2" s="1"/>
  <c r="M2025" i="2"/>
  <c r="K2025" i="2"/>
  <c r="L2025" i="2" s="1"/>
  <c r="M2092" i="2"/>
  <c r="K2092" i="2"/>
  <c r="L2092" i="2" s="1"/>
  <c r="M2166" i="2"/>
  <c r="K2166" i="2"/>
  <c r="L2166" i="2" s="1"/>
  <c r="M2264" i="2"/>
  <c r="K2264" i="2"/>
  <c r="L2264" i="2" s="1"/>
  <c r="K1738" i="2"/>
  <c r="L1738" i="2" s="1"/>
  <c r="K19" i="2"/>
  <c r="L19" i="2" s="1"/>
  <c r="K39" i="2"/>
  <c r="L39" i="2" s="1"/>
  <c r="K55" i="2"/>
  <c r="L55" i="2" s="1"/>
  <c r="K70" i="2"/>
  <c r="L70" i="2" s="1"/>
  <c r="K91" i="2"/>
  <c r="L91" i="2" s="1"/>
  <c r="K103" i="2"/>
  <c r="L103" i="2" s="1"/>
  <c r="K115" i="2"/>
  <c r="L115" i="2" s="1"/>
  <c r="K137" i="2"/>
  <c r="L137" i="2" s="1"/>
  <c r="K155" i="2"/>
  <c r="L155" i="2" s="1"/>
  <c r="K172" i="2"/>
  <c r="L172" i="2" s="1"/>
  <c r="K188" i="2"/>
  <c r="L188" i="2" s="1"/>
  <c r="K202" i="2"/>
  <c r="L202" i="2" s="1"/>
  <c r="K211" i="2"/>
  <c r="L211" i="2" s="1"/>
  <c r="K225" i="2"/>
  <c r="L225" i="2" s="1"/>
  <c r="K239" i="2"/>
  <c r="L239" i="2" s="1"/>
  <c r="K253" i="2"/>
  <c r="L253" i="2" s="1"/>
  <c r="K275" i="2"/>
  <c r="L275" i="2" s="1"/>
  <c r="K288" i="2"/>
  <c r="L288" i="2" s="1"/>
  <c r="K301" i="2"/>
  <c r="L301" i="2" s="1"/>
  <c r="K316" i="2"/>
  <c r="L316" i="2" s="1"/>
  <c r="K334" i="2"/>
  <c r="L334" i="2" s="1"/>
  <c r="K353" i="2"/>
  <c r="L353" i="2" s="1"/>
  <c r="K369" i="2"/>
  <c r="L369" i="2" s="1"/>
  <c r="K386" i="2"/>
  <c r="L386" i="2" s="1"/>
  <c r="K403" i="2"/>
  <c r="L403" i="2" s="1"/>
  <c r="K422" i="2"/>
  <c r="L422" i="2" s="1"/>
  <c r="K436" i="2"/>
  <c r="L436" i="2" s="1"/>
  <c r="K452" i="2"/>
  <c r="L452" i="2" s="1"/>
  <c r="K483" i="2"/>
  <c r="L483" i="2" s="1"/>
  <c r="K528" i="2"/>
  <c r="L528" i="2" s="1"/>
  <c r="K580" i="2"/>
  <c r="L580" i="2" s="1"/>
  <c r="K621" i="2"/>
  <c r="L621" i="2" s="1"/>
  <c r="K647" i="2"/>
  <c r="L647" i="2" s="1"/>
  <c r="K695" i="2"/>
  <c r="L695" i="2" s="1"/>
  <c r="K742" i="2"/>
  <c r="L742" i="2" s="1"/>
  <c r="K766" i="2"/>
  <c r="L766" i="2" s="1"/>
  <c r="K817" i="2"/>
  <c r="L817" i="2" s="1"/>
  <c r="K861" i="2"/>
  <c r="L861" i="2" s="1"/>
  <c r="K908" i="2"/>
  <c r="L908" i="2" s="1"/>
  <c r="K965" i="2"/>
  <c r="L965" i="2" s="1"/>
  <c r="K1005" i="2"/>
  <c r="L1005" i="2" s="1"/>
  <c r="K1029" i="2"/>
  <c r="L1029" i="2" s="1"/>
  <c r="K1079" i="2"/>
  <c r="L1079" i="2" s="1"/>
  <c r="K1123" i="2"/>
  <c r="L1123" i="2" s="1"/>
  <c r="K1150" i="2"/>
  <c r="L1150" i="2" s="1"/>
  <c r="K1174" i="2"/>
  <c r="L1174" i="2" s="1"/>
  <c r="K1208" i="2"/>
  <c r="L1208" i="2" s="1"/>
  <c r="K1233" i="2"/>
  <c r="L1233" i="2" s="1"/>
  <c r="K1256" i="2"/>
  <c r="L1256" i="2" s="1"/>
  <c r="K1284" i="2"/>
  <c r="L1284" i="2" s="1"/>
  <c r="K1312" i="2"/>
  <c r="L1312" i="2" s="1"/>
  <c r="K1340" i="2"/>
  <c r="L1340" i="2" s="1"/>
  <c r="K1362" i="2"/>
  <c r="L1362" i="2" s="1"/>
  <c r="K1379" i="2"/>
  <c r="L1379" i="2" s="1"/>
  <c r="K1409" i="2"/>
  <c r="L1409" i="2" s="1"/>
  <c r="K1426" i="2"/>
  <c r="L1426" i="2" s="1"/>
  <c r="K1452" i="2"/>
  <c r="L1452" i="2" s="1"/>
  <c r="K1495" i="2"/>
  <c r="L1495" i="2" s="1"/>
  <c r="K1517" i="2"/>
  <c r="L1517" i="2" s="1"/>
  <c r="K1539" i="2"/>
  <c r="L1539" i="2" s="1"/>
  <c r="K1568" i="2"/>
  <c r="L1568" i="2" s="1"/>
  <c r="K1601" i="2"/>
  <c r="L1601" i="2" s="1"/>
  <c r="K1626" i="2"/>
  <c r="L1626" i="2" s="1"/>
  <c r="K1652" i="2"/>
  <c r="L1652" i="2" s="1"/>
  <c r="K1676" i="2"/>
  <c r="L1676" i="2" s="1"/>
  <c r="K1697" i="2"/>
  <c r="L1697" i="2" s="1"/>
  <c r="K1720" i="2"/>
  <c r="L1720" i="2" s="1"/>
  <c r="K1740" i="2"/>
  <c r="L1740" i="2" s="1"/>
  <c r="K1765" i="2"/>
  <c r="L1765" i="2" s="1"/>
  <c r="K1792" i="2"/>
  <c r="L1792" i="2" s="1"/>
  <c r="K1824" i="2"/>
  <c r="L1824" i="2" s="1"/>
  <c r="K1862" i="2"/>
  <c r="L1862" i="2" s="1"/>
  <c r="K1891" i="2"/>
  <c r="L1891" i="2" s="1"/>
  <c r="K1916" i="2"/>
  <c r="L1916" i="2" s="1"/>
  <c r="K1954" i="2"/>
  <c r="L1954" i="2" s="1"/>
  <c r="K2017" i="2"/>
  <c r="L2017" i="2" s="1"/>
  <c r="K2075" i="2"/>
  <c r="L2075" i="2" s="1"/>
  <c r="K2156" i="2"/>
  <c r="L2156" i="2" s="1"/>
  <c r="K2219" i="2"/>
  <c r="L2219" i="2" s="1"/>
  <c r="K2279" i="2"/>
  <c r="L2279" i="2" s="1"/>
  <c r="K2339" i="2"/>
  <c r="L2339" i="2" s="1"/>
  <c r="M21" i="2"/>
  <c r="M205" i="2"/>
  <c r="M320" i="2"/>
  <c r="M455" i="2"/>
  <c r="M1173" i="2"/>
  <c r="M1423" i="2"/>
  <c r="M1953" i="2"/>
  <c r="K1953" i="2"/>
  <c r="L1953" i="2" s="1"/>
  <c r="M1998" i="2"/>
  <c r="K1998" i="2"/>
  <c r="L1998" i="2" s="1"/>
  <c r="M2072" i="2"/>
  <c r="K2072" i="2"/>
  <c r="L2072" i="2" s="1"/>
  <c r="M2129" i="2"/>
  <c r="K2129" i="2"/>
  <c r="L2129" i="2" s="1"/>
  <c r="M2200" i="2"/>
  <c r="K2200" i="2"/>
  <c r="L2200" i="2" s="1"/>
  <c r="M2248" i="2"/>
  <c r="K2248" i="2"/>
  <c r="L2248" i="2" s="1"/>
  <c r="M2301" i="2"/>
  <c r="K2301" i="2"/>
  <c r="L2301" i="2" s="1"/>
  <c r="K2380" i="2"/>
  <c r="L2380" i="2" s="1"/>
  <c r="M2380" i="2"/>
  <c r="K1149" i="2"/>
  <c r="L1149" i="2" s="1"/>
  <c r="K1230" i="2"/>
  <c r="L1230" i="2" s="1"/>
  <c r="K1282" i="2"/>
  <c r="L1282" i="2" s="1"/>
  <c r="M530" i="2"/>
  <c r="K530" i="2"/>
  <c r="L530" i="2" s="1"/>
  <c r="M545" i="2"/>
  <c r="K545" i="2"/>
  <c r="L545" i="2" s="1"/>
  <c r="M563" i="2"/>
  <c r="K563" i="2"/>
  <c r="L563" i="2" s="1"/>
  <c r="M577" i="2"/>
  <c r="K577" i="2"/>
  <c r="L577" i="2" s="1"/>
  <c r="M590" i="2"/>
  <c r="K590" i="2"/>
  <c r="L590" i="2" s="1"/>
  <c r="M604" i="2"/>
  <c r="K604" i="2"/>
  <c r="L604" i="2" s="1"/>
  <c r="M618" i="2"/>
  <c r="K618" i="2"/>
  <c r="L618" i="2" s="1"/>
  <c r="M634" i="2"/>
  <c r="K634" i="2"/>
  <c r="L634" i="2" s="1"/>
  <c r="M648" i="2"/>
  <c r="K648" i="2"/>
  <c r="L648" i="2" s="1"/>
  <c r="M661" i="2"/>
  <c r="K661" i="2"/>
  <c r="L661" i="2" s="1"/>
  <c r="M675" i="2"/>
  <c r="K675" i="2"/>
  <c r="L675" i="2" s="1"/>
  <c r="M692" i="2"/>
  <c r="K692" i="2"/>
  <c r="L692" i="2" s="1"/>
  <c r="M702" i="2"/>
  <c r="K702" i="2"/>
  <c r="L702" i="2" s="1"/>
  <c r="M715" i="2"/>
  <c r="K715" i="2"/>
  <c r="L715" i="2" s="1"/>
  <c r="M736" i="2"/>
  <c r="K736" i="2"/>
  <c r="L736" i="2" s="1"/>
  <c r="M753" i="2"/>
  <c r="K753" i="2"/>
  <c r="L753" i="2" s="1"/>
  <c r="M770" i="2"/>
  <c r="K770" i="2"/>
  <c r="L770" i="2" s="1"/>
  <c r="M790" i="2"/>
  <c r="K790" i="2"/>
  <c r="L790" i="2" s="1"/>
  <c r="M802" i="2"/>
  <c r="K802" i="2"/>
  <c r="L802" i="2" s="1"/>
  <c r="M814" i="2"/>
  <c r="K814" i="2"/>
  <c r="L814" i="2" s="1"/>
  <c r="M827" i="2"/>
  <c r="K827" i="2"/>
  <c r="L827" i="2" s="1"/>
  <c r="M843" i="2"/>
  <c r="K843" i="2"/>
  <c r="L843" i="2" s="1"/>
  <c r="M857" i="2"/>
  <c r="K857" i="2"/>
  <c r="L857" i="2" s="1"/>
  <c r="M884" i="2"/>
  <c r="K884" i="2"/>
  <c r="L884" i="2" s="1"/>
  <c r="M909" i="2"/>
  <c r="K909" i="2"/>
  <c r="L909" i="2" s="1"/>
  <c r="M926" i="2"/>
  <c r="K926" i="2"/>
  <c r="L926" i="2" s="1"/>
  <c r="M943" i="2"/>
  <c r="K943" i="2"/>
  <c r="L943" i="2" s="1"/>
  <c r="M964" i="2"/>
  <c r="K964" i="2"/>
  <c r="L964" i="2" s="1"/>
  <c r="M976" i="2"/>
  <c r="K976" i="2"/>
  <c r="L976" i="2" s="1"/>
  <c r="M987" i="2"/>
  <c r="K987" i="2"/>
  <c r="L987" i="2" s="1"/>
  <c r="M1002" i="2"/>
  <c r="K1002" i="2"/>
  <c r="L1002" i="2" s="1"/>
  <c r="M1014" i="2"/>
  <c r="K1014" i="2"/>
  <c r="L1014" i="2" s="1"/>
  <c r="M1030" i="2"/>
  <c r="K1030" i="2"/>
  <c r="L1030" i="2" s="1"/>
  <c r="M1044" i="2"/>
  <c r="K1044" i="2"/>
  <c r="L1044" i="2" s="1"/>
  <c r="M1059" i="2"/>
  <c r="K1059" i="2"/>
  <c r="L1059" i="2" s="1"/>
  <c r="M1076" i="2"/>
  <c r="K1076" i="2"/>
  <c r="L1076" i="2" s="1"/>
  <c r="M1092" i="2"/>
  <c r="K1092" i="2"/>
  <c r="L1092" i="2" s="1"/>
  <c r="M1108" i="2"/>
  <c r="K1108" i="2"/>
  <c r="L1108" i="2" s="1"/>
  <c r="M1119" i="2"/>
  <c r="K1119" i="2"/>
  <c r="L1119" i="2" s="1"/>
  <c r="M1131" i="2"/>
  <c r="K1131" i="2"/>
  <c r="L1131" i="2" s="1"/>
  <c r="M1151" i="2"/>
  <c r="K1151" i="2"/>
  <c r="L1151" i="2" s="1"/>
  <c r="M1166" i="2"/>
  <c r="K1166" i="2"/>
  <c r="L1166" i="2" s="1"/>
  <c r="M1180" i="2"/>
  <c r="K1180" i="2"/>
  <c r="L1180" i="2" s="1"/>
  <c r="M1207" i="2"/>
  <c r="K1207" i="2"/>
  <c r="L1207" i="2" s="1"/>
  <c r="M1224" i="2"/>
  <c r="K1224" i="2"/>
  <c r="L1224" i="2" s="1"/>
  <c r="M1237" i="2"/>
  <c r="K1237" i="2"/>
  <c r="L1237" i="2" s="1"/>
  <c r="M1252" i="2"/>
  <c r="K1252" i="2"/>
  <c r="L1252" i="2" s="1"/>
  <c r="M1270" i="2"/>
  <c r="K1270" i="2"/>
  <c r="L1270" i="2" s="1"/>
  <c r="M1287" i="2"/>
  <c r="K1287" i="2"/>
  <c r="L1287" i="2" s="1"/>
  <c r="M1303" i="2"/>
  <c r="K1303" i="2"/>
  <c r="L1303" i="2" s="1"/>
  <c r="M1322" i="2"/>
  <c r="K1322" i="2"/>
  <c r="L1322" i="2" s="1"/>
  <c r="M1338" i="2"/>
  <c r="K1338" i="2"/>
  <c r="L1338" i="2" s="1"/>
  <c r="M1352" i="2"/>
  <c r="K1352" i="2"/>
  <c r="L1352" i="2" s="1"/>
  <c r="M1365" i="2"/>
  <c r="K1365" i="2"/>
  <c r="L1365" i="2" s="1"/>
  <c r="M1377" i="2"/>
  <c r="K1377" i="2"/>
  <c r="L1377" i="2" s="1"/>
  <c r="M1394" i="2"/>
  <c r="K1394" i="2"/>
  <c r="L1394" i="2" s="1"/>
  <c r="M1410" i="2"/>
  <c r="K1410" i="2"/>
  <c r="L1410" i="2" s="1"/>
  <c r="M1420" i="2"/>
  <c r="K1420" i="2"/>
  <c r="L1420" i="2" s="1"/>
  <c r="M1434" i="2"/>
  <c r="K1434" i="2"/>
  <c r="L1434" i="2" s="1"/>
  <c r="M1450" i="2"/>
  <c r="K1450" i="2"/>
  <c r="L1450" i="2" s="1"/>
  <c r="M1477" i="2"/>
  <c r="K1477" i="2"/>
  <c r="L1477" i="2" s="1"/>
  <c r="M1499" i="2"/>
  <c r="K1499" i="2"/>
  <c r="L1499" i="2" s="1"/>
  <c r="M1512" i="2"/>
  <c r="K1512" i="2"/>
  <c r="L1512" i="2" s="1"/>
  <c r="M1526" i="2"/>
  <c r="K1526" i="2"/>
  <c r="L1526" i="2" s="1"/>
  <c r="M1540" i="2"/>
  <c r="K1540" i="2"/>
  <c r="L1540" i="2" s="1"/>
  <c r="M1561" i="2"/>
  <c r="K1561" i="2"/>
  <c r="L1561" i="2" s="1"/>
  <c r="M1575" i="2"/>
  <c r="K1575" i="2"/>
  <c r="L1575" i="2" s="1"/>
  <c r="M1598" i="2"/>
  <c r="K1598" i="2"/>
  <c r="L1598" i="2" s="1"/>
  <c r="M1615" i="2"/>
  <c r="K1615" i="2"/>
  <c r="L1615" i="2" s="1"/>
  <c r="M1630" i="2"/>
  <c r="K1630" i="2"/>
  <c r="L1630" i="2" s="1"/>
  <c r="M1650" i="2"/>
  <c r="K1650" i="2"/>
  <c r="L1650" i="2" s="1"/>
  <c r="M1662" i="2"/>
  <c r="K1662" i="2"/>
  <c r="L1662" i="2" s="1"/>
  <c r="M1677" i="2"/>
  <c r="K1677" i="2"/>
  <c r="L1677" i="2" s="1"/>
  <c r="M1690" i="2"/>
  <c r="K1690" i="2"/>
  <c r="L1690" i="2" s="1"/>
  <c r="M1704" i="2"/>
  <c r="K1704" i="2"/>
  <c r="L1704" i="2" s="1"/>
  <c r="M1719" i="2"/>
  <c r="K1719" i="2"/>
  <c r="L1719" i="2" s="1"/>
  <c r="M1734" i="2"/>
  <c r="K1734" i="2"/>
  <c r="L1734" i="2" s="1"/>
  <c r="M1745" i="2"/>
  <c r="K1745" i="2"/>
  <c r="L1745" i="2" s="1"/>
  <c r="M1763" i="2"/>
  <c r="K1763" i="2"/>
  <c r="L1763" i="2" s="1"/>
  <c r="M1773" i="2"/>
  <c r="K1773" i="2"/>
  <c r="L1773" i="2" s="1"/>
  <c r="M1794" i="2"/>
  <c r="K1794" i="2"/>
  <c r="L1794" i="2" s="1"/>
  <c r="M1810" i="2"/>
  <c r="K1810" i="2"/>
  <c r="L1810" i="2" s="1"/>
  <c r="M1832" i="2"/>
  <c r="K1832" i="2"/>
  <c r="L1832" i="2" s="1"/>
  <c r="M1856" i="2"/>
  <c r="K1856" i="2"/>
  <c r="L1856" i="2" s="1"/>
  <c r="M1873" i="2"/>
  <c r="K1873" i="2"/>
  <c r="L1873" i="2" s="1"/>
  <c r="M1887" i="2"/>
  <c r="K1887" i="2"/>
  <c r="L1887" i="2" s="1"/>
  <c r="M1900" i="2"/>
  <c r="K1900" i="2"/>
  <c r="L1900" i="2" s="1"/>
  <c r="M1913" i="2"/>
  <c r="K1913" i="2"/>
  <c r="L1913" i="2" s="1"/>
  <c r="M1923" i="2"/>
  <c r="K1923" i="2"/>
  <c r="L1923" i="2" s="1"/>
  <c r="M1943" i="2"/>
  <c r="K1943" i="2"/>
  <c r="L1943" i="2" s="1"/>
  <c r="M1955" i="2"/>
  <c r="K1955" i="2"/>
  <c r="L1955" i="2" s="1"/>
  <c r="M1972" i="2"/>
  <c r="K1972" i="2"/>
  <c r="L1972" i="2" s="1"/>
  <c r="M1991" i="2"/>
  <c r="K1991" i="2"/>
  <c r="L1991" i="2" s="1"/>
  <c r="M2003" i="2"/>
  <c r="K2003" i="2"/>
  <c r="L2003" i="2" s="1"/>
  <c r="M2018" i="2"/>
  <c r="K2018" i="2"/>
  <c r="L2018" i="2" s="1"/>
  <c r="M2032" i="2"/>
  <c r="K2032" i="2"/>
  <c r="L2032" i="2" s="1"/>
  <c r="M2044" i="2"/>
  <c r="K2044" i="2"/>
  <c r="L2044" i="2" s="1"/>
  <c r="M2061" i="2"/>
  <c r="K2061" i="2"/>
  <c r="L2061" i="2" s="1"/>
  <c r="M2078" i="2"/>
  <c r="K2078" i="2"/>
  <c r="L2078" i="2" s="1"/>
  <c r="M2101" i="2"/>
  <c r="K2101" i="2"/>
  <c r="L2101" i="2" s="1"/>
  <c r="M2118" i="2"/>
  <c r="K2118" i="2"/>
  <c r="L2118" i="2" s="1"/>
  <c r="M2133" i="2"/>
  <c r="K2133" i="2"/>
  <c r="L2133" i="2" s="1"/>
  <c r="M2158" i="2"/>
  <c r="K2158" i="2"/>
  <c r="L2158" i="2" s="1"/>
  <c r="M2169" i="2"/>
  <c r="K2169" i="2"/>
  <c r="L2169" i="2" s="1"/>
  <c r="M2184" i="2"/>
  <c r="K2184" i="2"/>
  <c r="L2184" i="2" s="1"/>
  <c r="M2203" i="2"/>
  <c r="K2203" i="2"/>
  <c r="L2203" i="2" s="1"/>
  <c r="M2220" i="2"/>
  <c r="K2220" i="2"/>
  <c r="L2220" i="2" s="1"/>
  <c r="M2238" i="2"/>
  <c r="K2238" i="2"/>
  <c r="L2238" i="2" s="1"/>
  <c r="M2252" i="2"/>
  <c r="K2252" i="2"/>
  <c r="L2252" i="2" s="1"/>
  <c r="M2266" i="2"/>
  <c r="K2266" i="2"/>
  <c r="L2266" i="2" s="1"/>
  <c r="M2280" i="2"/>
  <c r="K2280" i="2"/>
  <c r="L2280" i="2" s="1"/>
  <c r="M2292" i="2"/>
  <c r="K2292" i="2"/>
  <c r="L2292" i="2" s="1"/>
  <c r="M2308" i="2"/>
  <c r="K2308" i="2"/>
  <c r="L2308" i="2" s="1"/>
  <c r="M2319" i="2"/>
  <c r="K2319" i="2"/>
  <c r="L2319" i="2" s="1"/>
  <c r="M2340" i="2"/>
  <c r="K2340" i="2"/>
  <c r="L2340" i="2" s="1"/>
  <c r="M2361" i="2"/>
  <c r="K2361" i="2"/>
  <c r="L2361" i="2" s="1"/>
  <c r="M2384" i="2"/>
  <c r="K2384" i="2"/>
  <c r="L2384" i="2" s="1"/>
  <c r="M2396" i="2"/>
  <c r="K2396" i="2"/>
  <c r="L2396" i="2" s="1"/>
  <c r="K41" i="2"/>
  <c r="L41" i="2" s="1"/>
  <c r="K74" i="2"/>
  <c r="L74" i="2" s="1"/>
  <c r="K92" i="2"/>
  <c r="L92" i="2" s="1"/>
  <c r="K105" i="2"/>
  <c r="L105" i="2" s="1"/>
  <c r="K120" i="2"/>
  <c r="L120" i="2" s="1"/>
  <c r="K138" i="2"/>
  <c r="L138" i="2" s="1"/>
  <c r="K173" i="2"/>
  <c r="L173" i="2" s="1"/>
  <c r="K190" i="2"/>
  <c r="L190" i="2" s="1"/>
  <c r="K203" i="2"/>
  <c r="L203" i="2" s="1"/>
  <c r="K216" i="2"/>
  <c r="L216" i="2" s="1"/>
  <c r="K227" i="2"/>
  <c r="L227" i="2" s="1"/>
  <c r="K241" i="2"/>
  <c r="L241" i="2" s="1"/>
  <c r="K255" i="2"/>
  <c r="L255" i="2" s="1"/>
  <c r="K276" i="2"/>
  <c r="L276" i="2" s="1"/>
  <c r="K289" i="2"/>
  <c r="L289" i="2" s="1"/>
  <c r="K302" i="2"/>
  <c r="L302" i="2" s="1"/>
  <c r="K317" i="2"/>
  <c r="L317" i="2" s="1"/>
  <c r="K335" i="2"/>
  <c r="L335" i="2" s="1"/>
  <c r="K354" i="2"/>
  <c r="L354" i="2" s="1"/>
  <c r="K370" i="2"/>
  <c r="L370" i="2" s="1"/>
  <c r="K392" i="2"/>
  <c r="L392" i="2" s="1"/>
  <c r="K408" i="2"/>
  <c r="L408" i="2" s="1"/>
  <c r="K427" i="2"/>
  <c r="L427" i="2" s="1"/>
  <c r="K437" i="2"/>
  <c r="L437" i="2" s="1"/>
  <c r="K531" i="2"/>
  <c r="L531" i="2" s="1"/>
  <c r="K582" i="2"/>
  <c r="L582" i="2" s="1"/>
  <c r="K602" i="2"/>
  <c r="L602" i="2" s="1"/>
  <c r="K649" i="2"/>
  <c r="L649" i="2" s="1"/>
  <c r="K696" i="2"/>
  <c r="L696" i="2" s="1"/>
  <c r="K714" i="2"/>
  <c r="L714" i="2" s="1"/>
  <c r="K771" i="2"/>
  <c r="L771" i="2" s="1"/>
  <c r="K819" i="2"/>
  <c r="L819" i="2" s="1"/>
  <c r="K842" i="2"/>
  <c r="L842" i="2" s="1"/>
  <c r="K910" i="2"/>
  <c r="L910" i="2" s="1"/>
  <c r="K966" i="2"/>
  <c r="L966" i="2" s="1"/>
  <c r="K986" i="2"/>
  <c r="L986" i="2" s="1"/>
  <c r="K1031" i="2"/>
  <c r="L1031" i="2" s="1"/>
  <c r="K1080" i="2"/>
  <c r="L1080" i="2" s="1"/>
  <c r="K1107" i="2"/>
  <c r="L1107" i="2" s="1"/>
  <c r="K1126" i="2"/>
  <c r="L1126" i="2" s="1"/>
  <c r="K1155" i="2"/>
  <c r="L1155" i="2" s="1"/>
  <c r="K1178" i="2"/>
  <c r="L1178" i="2" s="1"/>
  <c r="K1210" i="2"/>
  <c r="L1210" i="2" s="1"/>
  <c r="K1234" i="2"/>
  <c r="L1234" i="2" s="1"/>
  <c r="K1260" i="2"/>
  <c r="L1260" i="2" s="1"/>
  <c r="K1288" i="2"/>
  <c r="L1288" i="2" s="1"/>
  <c r="K1316" i="2"/>
  <c r="L1316" i="2" s="1"/>
  <c r="K1341" i="2"/>
  <c r="L1341" i="2" s="1"/>
  <c r="K1364" i="2"/>
  <c r="L1364" i="2" s="1"/>
  <c r="K1385" i="2"/>
  <c r="L1385" i="2" s="1"/>
  <c r="K1411" i="2"/>
  <c r="L1411" i="2" s="1"/>
  <c r="K1431" i="2"/>
  <c r="L1431" i="2" s="1"/>
  <c r="K1453" i="2"/>
  <c r="L1453" i="2" s="1"/>
  <c r="K1497" i="2"/>
  <c r="L1497" i="2" s="1"/>
  <c r="K1519" i="2"/>
  <c r="L1519" i="2" s="1"/>
  <c r="K1544" i="2"/>
  <c r="L1544" i="2" s="1"/>
  <c r="K1571" i="2"/>
  <c r="L1571" i="2" s="1"/>
  <c r="K1604" i="2"/>
  <c r="L1604" i="2" s="1"/>
  <c r="K1629" i="2"/>
  <c r="L1629" i="2" s="1"/>
  <c r="K1655" i="2"/>
  <c r="L1655" i="2" s="1"/>
  <c r="K1678" i="2"/>
  <c r="L1678" i="2" s="1"/>
  <c r="K1700" i="2"/>
  <c r="L1700" i="2" s="1"/>
  <c r="K1723" i="2"/>
  <c r="L1723" i="2" s="1"/>
  <c r="K1744" i="2"/>
  <c r="L1744" i="2" s="1"/>
  <c r="K1768" i="2"/>
  <c r="L1768" i="2" s="1"/>
  <c r="K1795" i="2"/>
  <c r="L1795" i="2" s="1"/>
  <c r="K1830" i="2"/>
  <c r="L1830" i="2" s="1"/>
  <c r="K1870" i="2"/>
  <c r="L1870" i="2" s="1"/>
  <c r="K1898" i="2"/>
  <c r="L1898" i="2" s="1"/>
  <c r="K1921" i="2"/>
  <c r="L1921" i="2" s="1"/>
  <c r="K1957" i="2"/>
  <c r="L1957" i="2" s="1"/>
  <c r="K2019" i="2"/>
  <c r="L2019" i="2" s="1"/>
  <c r="K2079" i="2"/>
  <c r="L2079" i="2" s="1"/>
  <c r="K2161" i="2"/>
  <c r="L2161" i="2" s="1"/>
  <c r="K2221" i="2"/>
  <c r="L2221" i="2" s="1"/>
  <c r="K2283" i="2"/>
  <c r="L2283" i="2" s="1"/>
  <c r="K2342" i="2"/>
  <c r="L2342" i="2" s="1"/>
  <c r="M942" i="2"/>
  <c r="M1179" i="2"/>
  <c r="M1432" i="2"/>
  <c r="M1939" i="2"/>
  <c r="K1939" i="2"/>
  <c r="L1939" i="2" s="1"/>
  <c r="M2040" i="2"/>
  <c r="K2040" i="2"/>
  <c r="L2040" i="2" s="1"/>
  <c r="M2154" i="2"/>
  <c r="K2154" i="2"/>
  <c r="L2154" i="2" s="1"/>
  <c r="M2214" i="2"/>
  <c r="K2214" i="2"/>
  <c r="L2214" i="2" s="1"/>
  <c r="M2277" i="2"/>
  <c r="K2277" i="2"/>
  <c r="L2277" i="2" s="1"/>
  <c r="M2317" i="2"/>
  <c r="K2317" i="2"/>
  <c r="L2317" i="2" s="1"/>
  <c r="M2352" i="2"/>
  <c r="K2352" i="2"/>
  <c r="L2352" i="2" s="1"/>
  <c r="K1492" i="2"/>
  <c r="L1492" i="2" s="1"/>
  <c r="K1674" i="2"/>
  <c r="L1674" i="2" s="1"/>
  <c r="K22" i="2"/>
  <c r="L22" i="2" s="1"/>
  <c r="K42" i="2"/>
  <c r="L42" i="2" s="1"/>
  <c r="K57" i="2"/>
  <c r="L57" i="2" s="1"/>
  <c r="K75" i="2"/>
  <c r="L75" i="2" s="1"/>
  <c r="K93" i="2"/>
  <c r="L93" i="2" s="1"/>
  <c r="K106" i="2"/>
  <c r="L106" i="2" s="1"/>
  <c r="K122" i="2"/>
  <c r="L122" i="2" s="1"/>
  <c r="K145" i="2"/>
  <c r="L145" i="2" s="1"/>
  <c r="K160" i="2"/>
  <c r="L160" i="2" s="1"/>
  <c r="K174" i="2"/>
  <c r="L174" i="2" s="1"/>
  <c r="K191" i="2"/>
  <c r="L191" i="2" s="1"/>
  <c r="K204" i="2"/>
  <c r="L204" i="2" s="1"/>
  <c r="K217" i="2"/>
  <c r="L217" i="2" s="1"/>
  <c r="K229" i="2"/>
  <c r="L229" i="2" s="1"/>
  <c r="K242" i="2"/>
  <c r="L242" i="2" s="1"/>
  <c r="K256" i="2"/>
  <c r="L256" i="2" s="1"/>
  <c r="K278" i="2"/>
  <c r="L278" i="2" s="1"/>
  <c r="K290" i="2"/>
  <c r="L290" i="2" s="1"/>
  <c r="K304" i="2"/>
  <c r="L304" i="2" s="1"/>
  <c r="K319" i="2"/>
  <c r="L319" i="2" s="1"/>
  <c r="K336" i="2"/>
  <c r="L336" i="2" s="1"/>
  <c r="K356" i="2"/>
  <c r="L356" i="2" s="1"/>
  <c r="K374" i="2"/>
  <c r="L374" i="2" s="1"/>
  <c r="K393" i="2"/>
  <c r="L393" i="2" s="1"/>
  <c r="K410" i="2"/>
  <c r="L410" i="2" s="1"/>
  <c r="K428" i="2"/>
  <c r="L428" i="2" s="1"/>
  <c r="K438" i="2"/>
  <c r="L438" i="2" s="1"/>
  <c r="K506" i="2"/>
  <c r="L506" i="2" s="1"/>
  <c r="K562" i="2"/>
  <c r="L562" i="2" s="1"/>
  <c r="K608" i="2"/>
  <c r="L608" i="2" s="1"/>
  <c r="K674" i="2"/>
  <c r="L674" i="2" s="1"/>
  <c r="K718" i="2"/>
  <c r="L718" i="2" s="1"/>
  <c r="K772" i="2"/>
  <c r="L772" i="2" s="1"/>
  <c r="K845" i="2"/>
  <c r="L845" i="2" s="1"/>
  <c r="K912" i="2"/>
  <c r="L912" i="2" s="1"/>
  <c r="K990" i="2"/>
  <c r="L990" i="2" s="1"/>
  <c r="K1034" i="2"/>
  <c r="L1034" i="2" s="1"/>
  <c r="K1109" i="2"/>
  <c r="L1109" i="2" s="1"/>
  <c r="K1129" i="2"/>
  <c r="L1129" i="2" s="1"/>
  <c r="K1156" i="2"/>
  <c r="L1156" i="2" s="1"/>
  <c r="K1213" i="2"/>
  <c r="L1213" i="2" s="1"/>
  <c r="K1238" i="2"/>
  <c r="L1238" i="2" s="1"/>
  <c r="K1262" i="2"/>
  <c r="L1262" i="2" s="1"/>
  <c r="K1293" i="2"/>
  <c r="L1293" i="2" s="1"/>
  <c r="K1343" i="2"/>
  <c r="L1343" i="2" s="1"/>
  <c r="K1367" i="2"/>
  <c r="L1367" i="2" s="1"/>
  <c r="K1390" i="2"/>
  <c r="L1390" i="2" s="1"/>
  <c r="K1412" i="2"/>
  <c r="L1412" i="2" s="1"/>
  <c r="K1462" i="2"/>
  <c r="L1462" i="2" s="1"/>
  <c r="K1502" i="2"/>
  <c r="L1502" i="2" s="1"/>
  <c r="K1523" i="2"/>
  <c r="L1523" i="2" s="1"/>
  <c r="K1546" i="2"/>
  <c r="L1546" i="2" s="1"/>
  <c r="K1573" i="2"/>
  <c r="L1573" i="2" s="1"/>
  <c r="K1609" i="2"/>
  <c r="L1609" i="2" s="1"/>
  <c r="K1632" i="2"/>
  <c r="L1632" i="2" s="1"/>
  <c r="K1658" i="2"/>
  <c r="L1658" i="2" s="1"/>
  <c r="K1679" i="2"/>
  <c r="L1679" i="2" s="1"/>
  <c r="K1701" i="2"/>
  <c r="L1701" i="2" s="1"/>
  <c r="K1728" i="2"/>
  <c r="L1728" i="2" s="1"/>
  <c r="K1746" i="2"/>
  <c r="L1746" i="2" s="1"/>
  <c r="K1770" i="2"/>
  <c r="L1770" i="2" s="1"/>
  <c r="K1798" i="2"/>
  <c r="L1798" i="2" s="1"/>
  <c r="K1831" i="2"/>
  <c r="L1831" i="2" s="1"/>
  <c r="K1872" i="2"/>
  <c r="L1872" i="2" s="1"/>
  <c r="K1899" i="2"/>
  <c r="L1899" i="2" s="1"/>
  <c r="K1922" i="2"/>
  <c r="L1922" i="2" s="1"/>
  <c r="K1969" i="2"/>
  <c r="L1969" i="2" s="1"/>
  <c r="K2027" i="2"/>
  <c r="L2027" i="2" s="1"/>
  <c r="K2094" i="2"/>
  <c r="L2094" i="2" s="1"/>
  <c r="K2168" i="2"/>
  <c r="L2168" i="2" s="1"/>
  <c r="K2235" i="2"/>
  <c r="L2235" i="2" s="1"/>
  <c r="K2291" i="2"/>
  <c r="L2291" i="2" s="1"/>
  <c r="K2358" i="2"/>
  <c r="L2358" i="2" s="1"/>
  <c r="M230" i="2"/>
  <c r="M357" i="2"/>
  <c r="M1240" i="2"/>
  <c r="M1968" i="2"/>
  <c r="K1968" i="2"/>
  <c r="L1968" i="2" s="1"/>
  <c r="M2016" i="2"/>
  <c r="K2016" i="2"/>
  <c r="L2016" i="2" s="1"/>
  <c r="M2059" i="2"/>
  <c r="K2059" i="2"/>
  <c r="L2059" i="2" s="1"/>
  <c r="M2111" i="2"/>
  <c r="K2111" i="2"/>
  <c r="L2111" i="2" s="1"/>
  <c r="M2177" i="2"/>
  <c r="K2177" i="2"/>
  <c r="L2177" i="2" s="1"/>
  <c r="M2234" i="2"/>
  <c r="K2234" i="2"/>
  <c r="L2234" i="2" s="1"/>
  <c r="M2290" i="2"/>
  <c r="K2290" i="2"/>
  <c r="L2290" i="2" s="1"/>
  <c r="M2337" i="2"/>
  <c r="K2337" i="2"/>
  <c r="L2337" i="2" s="1"/>
  <c r="M2394" i="2"/>
  <c r="K2394" i="2"/>
  <c r="L2394" i="2" s="1"/>
  <c r="K1358" i="2"/>
  <c r="L1358" i="2" s="1"/>
  <c r="K1405" i="2"/>
  <c r="L1405" i="2" s="1"/>
  <c r="K1536" i="2"/>
  <c r="L1536" i="2" s="1"/>
  <c r="K1621" i="2"/>
  <c r="L1621" i="2" s="1"/>
  <c r="K1789" i="2"/>
  <c r="L1789" i="2" s="1"/>
  <c r="M1960" i="2"/>
  <c r="K1960" i="2"/>
  <c r="L1960" i="2" s="1"/>
  <c r="M1982" i="2"/>
  <c r="K1982" i="2"/>
  <c r="L1982" i="2" s="1"/>
  <c r="M1993" i="2"/>
  <c r="K1993" i="2"/>
  <c r="L1993" i="2" s="1"/>
  <c r="M2006" i="2"/>
  <c r="K2006" i="2"/>
  <c r="L2006" i="2" s="1"/>
  <c r="M2021" i="2"/>
  <c r="K2021" i="2"/>
  <c r="L2021" i="2" s="1"/>
  <c r="M2034" i="2"/>
  <c r="K2034" i="2"/>
  <c r="L2034" i="2" s="1"/>
  <c r="M2051" i="2"/>
  <c r="K2051" i="2"/>
  <c r="L2051" i="2" s="1"/>
  <c r="M2064" i="2"/>
  <c r="K2064" i="2"/>
  <c r="L2064" i="2" s="1"/>
  <c r="M2081" i="2"/>
  <c r="K2081" i="2"/>
  <c r="L2081" i="2" s="1"/>
  <c r="M2104" i="2"/>
  <c r="K2104" i="2"/>
  <c r="L2104" i="2" s="1"/>
  <c r="M2121" i="2"/>
  <c r="K2121" i="2"/>
  <c r="L2121" i="2" s="1"/>
  <c r="M2148" i="2"/>
  <c r="K2148" i="2"/>
  <c r="L2148" i="2" s="1"/>
  <c r="M2162" i="2"/>
  <c r="K2162" i="2"/>
  <c r="L2162" i="2" s="1"/>
  <c r="M2173" i="2"/>
  <c r="K2173" i="2"/>
  <c r="L2173" i="2" s="1"/>
  <c r="M2189" i="2"/>
  <c r="K2189" i="2"/>
  <c r="L2189" i="2" s="1"/>
  <c r="M2208" i="2"/>
  <c r="K2208" i="2"/>
  <c r="L2208" i="2" s="1"/>
  <c r="M2222" i="2"/>
  <c r="K2222" i="2"/>
  <c r="L2222" i="2" s="1"/>
  <c r="M2242" i="2"/>
  <c r="K2242" i="2"/>
  <c r="L2242" i="2" s="1"/>
  <c r="M2256" i="2"/>
  <c r="K2256" i="2"/>
  <c r="L2256" i="2" s="1"/>
  <c r="M2270" i="2"/>
  <c r="K2270" i="2"/>
  <c r="L2270" i="2" s="1"/>
  <c r="M2285" i="2"/>
  <c r="K2285" i="2"/>
  <c r="L2285" i="2" s="1"/>
  <c r="M2295" i="2"/>
  <c r="K2295" i="2"/>
  <c r="L2295" i="2" s="1"/>
  <c r="M2310" i="2"/>
  <c r="K2310" i="2"/>
  <c r="L2310" i="2" s="1"/>
  <c r="M2325" i="2"/>
  <c r="K2325" i="2"/>
  <c r="L2325" i="2" s="1"/>
  <c r="M2345" i="2"/>
  <c r="K2345" i="2"/>
  <c r="L2345" i="2" s="1"/>
  <c r="M2371" i="2"/>
  <c r="K2371" i="2"/>
  <c r="L2371" i="2" s="1"/>
  <c r="M2387" i="2"/>
  <c r="K2387" i="2"/>
  <c r="L2387" i="2" s="1"/>
  <c r="K43" i="2"/>
  <c r="L43" i="2" s="1"/>
  <c r="K94" i="2"/>
  <c r="L94" i="2" s="1"/>
  <c r="K108" i="2"/>
  <c r="L108" i="2" s="1"/>
  <c r="K124" i="2"/>
  <c r="L124" i="2" s="1"/>
  <c r="K148" i="2"/>
  <c r="L148" i="2" s="1"/>
  <c r="K162" i="2"/>
  <c r="L162" i="2" s="1"/>
  <c r="K192" i="2"/>
  <c r="L192" i="2" s="1"/>
  <c r="K218" i="2"/>
  <c r="L218" i="2" s="1"/>
  <c r="K244" i="2"/>
  <c r="L244" i="2" s="1"/>
  <c r="K280" i="2"/>
  <c r="L280" i="2" s="1"/>
  <c r="K305" i="2"/>
  <c r="L305" i="2" s="1"/>
  <c r="K339" i="2"/>
  <c r="L339" i="2" s="1"/>
  <c r="K375" i="2"/>
  <c r="L375" i="2" s="1"/>
  <c r="K411" i="2"/>
  <c r="L411" i="2" s="1"/>
  <c r="K507" i="2"/>
  <c r="L507" i="2" s="1"/>
  <c r="K565" i="2"/>
  <c r="L565" i="2" s="1"/>
  <c r="K610" i="2"/>
  <c r="L610" i="2" s="1"/>
  <c r="K633" i="2"/>
  <c r="L633" i="2" s="1"/>
  <c r="K677" i="2"/>
  <c r="L677" i="2" s="1"/>
  <c r="K719" i="2"/>
  <c r="L719" i="2" s="1"/>
  <c r="K749" i="2"/>
  <c r="L749" i="2" s="1"/>
  <c r="K803" i="2"/>
  <c r="L803" i="2" s="1"/>
  <c r="K846" i="2"/>
  <c r="L846" i="2" s="1"/>
  <c r="K883" i="2"/>
  <c r="L883" i="2" s="1"/>
  <c r="K945" i="2"/>
  <c r="L945" i="2" s="1"/>
  <c r="K992" i="2"/>
  <c r="L992" i="2" s="1"/>
  <c r="K1012" i="2"/>
  <c r="L1012" i="2" s="1"/>
  <c r="K1060" i="2"/>
  <c r="L1060" i="2" s="1"/>
  <c r="K1110" i="2"/>
  <c r="L1110" i="2" s="1"/>
  <c r="K1130" i="2"/>
  <c r="L1130" i="2" s="1"/>
  <c r="K1159" i="2"/>
  <c r="L1159" i="2" s="1"/>
  <c r="K1186" i="2"/>
  <c r="L1186" i="2" s="1"/>
  <c r="K1220" i="2"/>
  <c r="L1220" i="2" s="1"/>
  <c r="K1239" i="2"/>
  <c r="L1239" i="2" s="1"/>
  <c r="K1266" i="2"/>
  <c r="L1266" i="2" s="1"/>
  <c r="K1295" i="2"/>
  <c r="L1295" i="2" s="1"/>
  <c r="K1324" i="2"/>
  <c r="L1324" i="2" s="1"/>
  <c r="K1348" i="2"/>
  <c r="L1348" i="2" s="1"/>
  <c r="K1370" i="2"/>
  <c r="L1370" i="2" s="1"/>
  <c r="K1392" i="2"/>
  <c r="L1392" i="2" s="1"/>
  <c r="K1414" i="2"/>
  <c r="L1414" i="2" s="1"/>
  <c r="K1436" i="2"/>
  <c r="L1436" i="2" s="1"/>
  <c r="K1469" i="2"/>
  <c r="L1469" i="2" s="1"/>
  <c r="K1503" i="2"/>
  <c r="L1503" i="2" s="1"/>
  <c r="K1525" i="2"/>
  <c r="L1525" i="2" s="1"/>
  <c r="K1549" i="2"/>
  <c r="L1549" i="2" s="1"/>
  <c r="K1579" i="2"/>
  <c r="L1579" i="2" s="1"/>
  <c r="K1613" i="2"/>
  <c r="L1613" i="2" s="1"/>
  <c r="K1633" i="2"/>
  <c r="L1633" i="2" s="1"/>
  <c r="K1660" i="2"/>
  <c r="L1660" i="2" s="1"/>
  <c r="K1683" i="2"/>
  <c r="L1683" i="2" s="1"/>
  <c r="K1709" i="2"/>
  <c r="L1709" i="2" s="1"/>
  <c r="K1732" i="2"/>
  <c r="L1732" i="2" s="1"/>
  <c r="K1752" i="2"/>
  <c r="L1752" i="2" s="1"/>
  <c r="K1772" i="2"/>
  <c r="L1772" i="2" s="1"/>
  <c r="K1801" i="2"/>
  <c r="L1801" i="2" s="1"/>
  <c r="K1835" i="2"/>
  <c r="L1835" i="2" s="1"/>
  <c r="K1874" i="2"/>
  <c r="L1874" i="2" s="1"/>
  <c r="K1901" i="2"/>
  <c r="L1901" i="2" s="1"/>
  <c r="K1925" i="2"/>
  <c r="L1925" i="2" s="1"/>
  <c r="K1977" i="2"/>
  <c r="L1977" i="2" s="1"/>
  <c r="K2033" i="2"/>
  <c r="L2033" i="2" s="1"/>
  <c r="K2102" i="2"/>
  <c r="L2102" i="2" s="1"/>
  <c r="K2170" i="2"/>
  <c r="L2170" i="2" s="1"/>
  <c r="K2239" i="2"/>
  <c r="L2239" i="2" s="1"/>
  <c r="K2294" i="2"/>
  <c r="L2294" i="2" s="1"/>
  <c r="K2363" i="2"/>
  <c r="L2363" i="2" s="1"/>
  <c r="M2389" i="2"/>
  <c r="M2392" i="2"/>
  <c r="M2393" i="2"/>
  <c r="M2386" i="2"/>
  <c r="M2383" i="2"/>
  <c r="M2382" i="2"/>
  <c r="M2379" i="2"/>
  <c r="M2377" i="2"/>
  <c r="M2375" i="2"/>
  <c r="M2374" i="2"/>
  <c r="M2373" i="2"/>
  <c r="M2370" i="2"/>
  <c r="M2369" i="2"/>
  <c r="M2368" i="2"/>
  <c r="M2367" i="2"/>
  <c r="M2366" i="2"/>
  <c r="M2365" i="2"/>
  <c r="M2364" i="2"/>
  <c r="M2362" i="2"/>
  <c r="M2360" i="2"/>
  <c r="M2359" i="2"/>
  <c r="M2357" i="2"/>
  <c r="M2356" i="2"/>
  <c r="M2355" i="2"/>
  <c r="M2354" i="2"/>
  <c r="M2353" i="2"/>
  <c r="M2351" i="2"/>
  <c r="M2350" i="2"/>
  <c r="M2347" i="2"/>
  <c r="M2344" i="2"/>
  <c r="M2343" i="2"/>
  <c r="M2341" i="2"/>
  <c r="M2338" i="2"/>
  <c r="M2334" i="2"/>
  <c r="M2332" i="2"/>
  <c r="M2331" i="2"/>
  <c r="M2330" i="2"/>
  <c r="M2329" i="2"/>
  <c r="M2328" i="2"/>
  <c r="M2327" i="2"/>
  <c r="M2326" i="2"/>
  <c r="M2324" i="2"/>
  <c r="M2323" i="2"/>
  <c r="M2321" i="2"/>
  <c r="M2320" i="2"/>
  <c r="M2316" i="2"/>
  <c r="M2315" i="2"/>
  <c r="M2312" i="2"/>
  <c r="M2307" i="2"/>
  <c r="M2306" i="2"/>
  <c r="M2304" i="2"/>
  <c r="M2303" i="2"/>
  <c r="M2302" i="2"/>
  <c r="M2300" i="2"/>
  <c r="M2298" i="2"/>
  <c r="M2293" i="2"/>
  <c r="M2287" i="2"/>
  <c r="M2284" i="2"/>
  <c r="M2282" i="2"/>
  <c r="M2281" i="2"/>
  <c r="M2278" i="2"/>
  <c r="M2276" i="2"/>
  <c r="M2275" i="2"/>
  <c r="M2272" i="2"/>
  <c r="M2269" i="2"/>
  <c r="M2267" i="2"/>
  <c r="M2263" i="2"/>
  <c r="M2262" i="2"/>
  <c r="M2259" i="2"/>
  <c r="M2257" i="2"/>
  <c r="M2255" i="2"/>
  <c r="M2253" i="2"/>
  <c r="M2250" i="2"/>
  <c r="M2249" i="2"/>
  <c r="M2246" i="2"/>
  <c r="M2243" i="2"/>
  <c r="M2241" i="2"/>
  <c r="M2240" i="2"/>
  <c r="M2237" i="2"/>
  <c r="M2236" i="2"/>
  <c r="M2232" i="2"/>
  <c r="M2231" i="2"/>
  <c r="M2230" i="2"/>
  <c r="M2229" i="2"/>
  <c r="M2228" i="2"/>
  <c r="M2225" i="2"/>
  <c r="M2224" i="2"/>
  <c r="M2223" i="2"/>
  <c r="M2218" i="2"/>
  <c r="M2217" i="2"/>
  <c r="M2216" i="2"/>
  <c r="M2215" i="2"/>
  <c r="M2213" i="2"/>
  <c r="M2210" i="2"/>
  <c r="M2207" i="2"/>
  <c r="M2206" i="2"/>
  <c r="M2204" i="2"/>
  <c r="M2202" i="2"/>
  <c r="M2199" i="2"/>
  <c r="M2198" i="2"/>
  <c r="M2196" i="2"/>
  <c r="M2195" i="2"/>
  <c r="M2194" i="2"/>
  <c r="M2193" i="2"/>
  <c r="M2192" i="2"/>
  <c r="M2188" i="2"/>
  <c r="M2186" i="2"/>
  <c r="M2185" i="2"/>
  <c r="M2183" i="2"/>
  <c r="M2182" i="2"/>
  <c r="M2181" i="2"/>
  <c r="M2180" i="2"/>
  <c r="M2179" i="2"/>
  <c r="M2172" i="2"/>
  <c r="M2171" i="2"/>
  <c r="M2167" i="2"/>
  <c r="M2160" i="2"/>
  <c r="M2159" i="2"/>
  <c r="M2157" i="2"/>
  <c r="M2155" i="2"/>
  <c r="M2152" i="2"/>
  <c r="M2151" i="2"/>
  <c r="M2147" i="2"/>
  <c r="M2146" i="2"/>
  <c r="M2145" i="2"/>
  <c r="M2143" i="2"/>
  <c r="M2142" i="2"/>
  <c r="M2141" i="2"/>
  <c r="M2140" i="2"/>
  <c r="M2139" i="2"/>
  <c r="M2138" i="2"/>
  <c r="M2137" i="2"/>
  <c r="M2136" i="2"/>
  <c r="M2135" i="2"/>
  <c r="M2134" i="2"/>
  <c r="M2132" i="2"/>
  <c r="M2131" i="2"/>
  <c r="M2128" i="2"/>
  <c r="M2127" i="2"/>
  <c r="M2126" i="2"/>
  <c r="M2125" i="2"/>
  <c r="M2120" i="2"/>
  <c r="M2117" i="2"/>
  <c r="M2116" i="2"/>
  <c r="M2115" i="2"/>
  <c r="M2114" i="2"/>
  <c r="M2112" i="2"/>
  <c r="M2109" i="2"/>
  <c r="M2108" i="2"/>
  <c r="M2107" i="2"/>
  <c r="M2103" i="2"/>
  <c r="M2100" i="2"/>
  <c r="M2099" i="2"/>
  <c r="M2098" i="2"/>
  <c r="M2097" i="2"/>
  <c r="M2096" i="2"/>
  <c r="M2095" i="2"/>
  <c r="M2093" i="2"/>
  <c r="M2091" i="2"/>
  <c r="M2090" i="2"/>
  <c r="M2089" i="2"/>
  <c r="M2087" i="2"/>
  <c r="M2085" i="2"/>
  <c r="M2084" i="2"/>
  <c r="M2082" i="2"/>
  <c r="M2080" i="2"/>
  <c r="M2077" i="2"/>
  <c r="M2076" i="2"/>
  <c r="M2074" i="2"/>
  <c r="M2073" i="2"/>
  <c r="M2071" i="2"/>
  <c r="M2069" i="2"/>
  <c r="M2067" i="2"/>
  <c r="M2065" i="2"/>
  <c r="M2062" i="2"/>
  <c r="M2058" i="2"/>
  <c r="M2056" i="2"/>
  <c r="M2055" i="2"/>
  <c r="M2054" i="2"/>
  <c r="M2050" i="2"/>
  <c r="M2049" i="2"/>
  <c r="M2048" i="2"/>
  <c r="M2047" i="2"/>
  <c r="M2046" i="2"/>
  <c r="M2042" i="2"/>
  <c r="M2041" i="2"/>
  <c r="M2037" i="2"/>
  <c r="M2035" i="2"/>
  <c r="M2031" i="2"/>
  <c r="M2030" i="2"/>
  <c r="M2029" i="2"/>
  <c r="M2028" i="2"/>
  <c r="M2026" i="2"/>
  <c r="M2020" i="2"/>
  <c r="M2013" i="2"/>
  <c r="M2012" i="2"/>
  <c r="M2011" i="2"/>
  <c r="M2009" i="2"/>
  <c r="M2008" i="2"/>
  <c r="M2007" i="2"/>
  <c r="M2005" i="2"/>
  <c r="M2002" i="2"/>
  <c r="M2001" i="2"/>
  <c r="M1999" i="2"/>
  <c r="M1995" i="2"/>
  <c r="M1987" i="2"/>
  <c r="M1986" i="2"/>
  <c r="M1984" i="2"/>
  <c r="M1981" i="2"/>
  <c r="M1980" i="2"/>
  <c r="M1979" i="2"/>
  <c r="M1978" i="2"/>
  <c r="M1976" i="2"/>
  <c r="M1975" i="2"/>
  <c r="M1974" i="2"/>
  <c r="M1973" i="2"/>
  <c r="M1971" i="2"/>
  <c r="M1970" i="2"/>
  <c r="M1965" i="2"/>
  <c r="M1964" i="2"/>
  <c r="M1962" i="2"/>
  <c r="M1961" i="2"/>
  <c r="M1959" i="2"/>
  <c r="M1958" i="2"/>
  <c r="M1956" i="2"/>
  <c r="M1952" i="2"/>
  <c r="M1948" i="2"/>
  <c r="M1947" i="2"/>
  <c r="M1945" i="2"/>
  <c r="M1941" i="2"/>
  <c r="M1940" i="2"/>
  <c r="M1938" i="2"/>
  <c r="M1937" i="2"/>
  <c r="M1934" i="2"/>
  <c r="M1932" i="2"/>
  <c r="M1931" i="2"/>
  <c r="M1930" i="2"/>
  <c r="M1929" i="2"/>
  <c r="M1928" i="2"/>
  <c r="M1927" i="2"/>
  <c r="M1924" i="2"/>
  <c r="M1918" i="2"/>
  <c r="M1915" i="2"/>
  <c r="M1912" i="2"/>
  <c r="M1909" i="2"/>
  <c r="M1908" i="2"/>
  <c r="M1904" i="2"/>
  <c r="M1903" i="2"/>
  <c r="M1897" i="2"/>
  <c r="M1896" i="2"/>
  <c r="M1892" i="2"/>
  <c r="M1890" i="2"/>
  <c r="M1888" i="2"/>
  <c r="M1886" i="2"/>
  <c r="M1884" i="2"/>
  <c r="M1883" i="2"/>
  <c r="M1878" i="2"/>
  <c r="M1876" i="2"/>
  <c r="M1875" i="2"/>
  <c r="M1871" i="2"/>
  <c r="M1867" i="2"/>
  <c r="M1865" i="2"/>
  <c r="M1864" i="2"/>
  <c r="M1863" i="2"/>
  <c r="M1860" i="2"/>
  <c r="M1859" i="2"/>
  <c r="M1858" i="2"/>
  <c r="M1857" i="2"/>
  <c r="M1855" i="2"/>
  <c r="M1854" i="2"/>
  <c r="M1852" i="2"/>
  <c r="M1850" i="2"/>
  <c r="M1849" i="2"/>
  <c r="M1848" i="2"/>
  <c r="M1847" i="2"/>
  <c r="M1845" i="2"/>
  <c r="M1844" i="2"/>
  <c r="M1842" i="2"/>
  <c r="M1841" i="2"/>
  <c r="M1840" i="2"/>
  <c r="M1839" i="2"/>
  <c r="M1836" i="2"/>
  <c r="M1834" i="2"/>
  <c r="M1833" i="2"/>
  <c r="M1829" i="2"/>
  <c r="M1827" i="2"/>
  <c r="M1826" i="2"/>
  <c r="M1825" i="2"/>
  <c r="M1823" i="2"/>
  <c r="M1822" i="2"/>
  <c r="M1821" i="2"/>
  <c r="M1820" i="2"/>
  <c r="M1818" i="2"/>
  <c r="M1816" i="2"/>
  <c r="M1815" i="2"/>
  <c r="M1814" i="2"/>
  <c r="M1813" i="2"/>
  <c r="M1811" i="2"/>
  <c r="M1809" i="2"/>
  <c r="M1807" i="2"/>
  <c r="M1806" i="2"/>
  <c r="M1804" i="2"/>
  <c r="M1802" i="2"/>
  <c r="M1799" i="2"/>
  <c r="M1797" i="2"/>
  <c r="M1796" i="2"/>
  <c r="M1793" i="2"/>
  <c r="M1791" i="2"/>
  <c r="M1790" i="2"/>
  <c r="M1788" i="2"/>
  <c r="M1787" i="2"/>
  <c r="M1786" i="2"/>
  <c r="M1785" i="2"/>
  <c r="M1784" i="2"/>
  <c r="M1780" i="2"/>
  <c r="M1779" i="2"/>
  <c r="M1778" i="2"/>
  <c r="M1777" i="2"/>
  <c r="M1774" i="2"/>
  <c r="M1771" i="2"/>
  <c r="M1766" i="2"/>
  <c r="M1762" i="2"/>
  <c r="M1761" i="2"/>
  <c r="M1760" i="2"/>
  <c r="M1759" i="2"/>
  <c r="M1753" i="2"/>
  <c r="M1751" i="2"/>
  <c r="M1750" i="2"/>
  <c r="M1749" i="2"/>
  <c r="M1748" i="2"/>
  <c r="M1747" i="2"/>
  <c r="M1743" i="2"/>
  <c r="M1742" i="2"/>
  <c r="M1741" i="2"/>
  <c r="M1731" i="2"/>
  <c r="M1730" i="2"/>
  <c r="M1726" i="2"/>
  <c r="M1725" i="2"/>
  <c r="M1724" i="2"/>
  <c r="M1722" i="2"/>
  <c r="M1721" i="2"/>
  <c r="M1715" i="2"/>
  <c r="M1714" i="2"/>
  <c r="M1711" i="2"/>
  <c r="M1708" i="2"/>
  <c r="M1707" i="2"/>
  <c r="M1706" i="2"/>
  <c r="M1705" i="2"/>
  <c r="M1703" i="2"/>
  <c r="M1702" i="2"/>
  <c r="M1699" i="2"/>
  <c r="M1694" i="2"/>
  <c r="M1693" i="2"/>
  <c r="M1692" i="2"/>
  <c r="M1687" i="2"/>
  <c r="M1686" i="2"/>
  <c r="M1685" i="2"/>
  <c r="M1681" i="2"/>
  <c r="M1680" i="2"/>
  <c r="M1675" i="2"/>
  <c r="M1673" i="2"/>
  <c r="M1672" i="2"/>
  <c r="M1671" i="2"/>
  <c r="M1670" i="2"/>
  <c r="M1669" i="2"/>
  <c r="M1666" i="2"/>
  <c r="M1661" i="2"/>
  <c r="M1659" i="2"/>
  <c r="M1656" i="2"/>
  <c r="M1654" i="2"/>
  <c r="M1648" i="2"/>
  <c r="M1647" i="2"/>
  <c r="M1646" i="2"/>
  <c r="M1645" i="2"/>
  <c r="M1644" i="2"/>
  <c r="M1642" i="2"/>
  <c r="M1640" i="2"/>
  <c r="M1638" i="2"/>
  <c r="M1637" i="2"/>
  <c r="M1636" i="2"/>
  <c r="M1635" i="2"/>
  <c r="M1631" i="2"/>
  <c r="M1628" i="2"/>
  <c r="M1627" i="2"/>
  <c r="M1624" i="2"/>
  <c r="M1623" i="2"/>
  <c r="M1622" i="2"/>
  <c r="M1620" i="2"/>
  <c r="M1617" i="2"/>
  <c r="M1612" i="2"/>
  <c r="M1611" i="2"/>
  <c r="M1608" i="2"/>
  <c r="M1607" i="2"/>
  <c r="M1606" i="2"/>
  <c r="M1603" i="2"/>
  <c r="M1602" i="2"/>
  <c r="M1600" i="2"/>
  <c r="M1599" i="2"/>
  <c r="M1596" i="2"/>
  <c r="M1594" i="2"/>
  <c r="M1593" i="2"/>
  <c r="M1592" i="2"/>
  <c r="M1591" i="2"/>
  <c r="M1590" i="2"/>
  <c r="M1587" i="2"/>
  <c r="M1586" i="2"/>
  <c r="M1584" i="2"/>
  <c r="M1582" i="2"/>
  <c r="M1581" i="2"/>
  <c r="M1580" i="2"/>
  <c r="M1578" i="2"/>
  <c r="M1577" i="2"/>
  <c r="M1576" i="2"/>
  <c r="M1574" i="2"/>
  <c r="M1572" i="2"/>
  <c r="M1569" i="2"/>
  <c r="M1565" i="2"/>
  <c r="M1563" i="2"/>
  <c r="M1562" i="2"/>
  <c r="M1558" i="2"/>
  <c r="M1557" i="2"/>
  <c r="M1556" i="2"/>
  <c r="M1554" i="2"/>
  <c r="M1553" i="2"/>
  <c r="M1552" i="2"/>
  <c r="M1551" i="2"/>
  <c r="M1550" i="2"/>
  <c r="M1547" i="2"/>
  <c r="M1545" i="2"/>
  <c r="M1543" i="2"/>
  <c r="M1542" i="2"/>
  <c r="M1541" i="2"/>
  <c r="M1538" i="2"/>
  <c r="M1537" i="2"/>
  <c r="M1535" i="2"/>
  <c r="M1531" i="2"/>
  <c r="M1530" i="2"/>
  <c r="M1528" i="2"/>
  <c r="M1524" i="2"/>
  <c r="M1521" i="2"/>
  <c r="M1520" i="2"/>
  <c r="M1516" i="2"/>
  <c r="M1515" i="2"/>
  <c r="M1514" i="2"/>
  <c r="M1511" i="2"/>
  <c r="M1508" i="2"/>
  <c r="M1507" i="2"/>
  <c r="M1501" i="2"/>
  <c r="M1500" i="2"/>
  <c r="M1498" i="2"/>
  <c r="M1496" i="2"/>
  <c r="M1494" i="2"/>
  <c r="M1491" i="2"/>
  <c r="M1490" i="2"/>
  <c r="M1489" i="2"/>
  <c r="M1488" i="2"/>
  <c r="M1487" i="2"/>
  <c r="M1486" i="2"/>
  <c r="M1484" i="2"/>
  <c r="M1482" i="2"/>
  <c r="M1481" i="2"/>
  <c r="M1480" i="2"/>
  <c r="M1478" i="2"/>
  <c r="M1476" i="2"/>
  <c r="M1475" i="2"/>
  <c r="M1474" i="2"/>
  <c r="M1473" i="2"/>
  <c r="M1472" i="2"/>
  <c r="M1471" i="2"/>
  <c r="M1467" i="2"/>
  <c r="M1466" i="2"/>
  <c r="M1465" i="2"/>
  <c r="M1464" i="2"/>
  <c r="M1463" i="2"/>
  <c r="M1461" i="2"/>
  <c r="M1459" i="2"/>
  <c r="M1458" i="2"/>
  <c r="M1457" i="2"/>
  <c r="M1456" i="2"/>
  <c r="M1455" i="2"/>
  <c r="M1454" i="2"/>
  <c r="M1451" i="2"/>
  <c r="M1449" i="2"/>
  <c r="M1448" i="2"/>
  <c r="M1447" i="2"/>
  <c r="M1446" i="2"/>
  <c r="M1445" i="2"/>
  <c r="M1443" i="2"/>
  <c r="M1442" i="2"/>
  <c r="M1435" i="2"/>
  <c r="M1433" i="2"/>
  <c r="M1430" i="2"/>
  <c r="M1429" i="2"/>
  <c r="M1428" i="2"/>
  <c r="M1425" i="2"/>
  <c r="M1424" i="2"/>
  <c r="M1419" i="2"/>
  <c r="M1416" i="2"/>
  <c r="M1408" i="2"/>
  <c r="M1407" i="2"/>
  <c r="M1406" i="2"/>
  <c r="M1403" i="2"/>
  <c r="M1402" i="2"/>
  <c r="M1401" i="2"/>
  <c r="M1398" i="2"/>
  <c r="M1397" i="2"/>
  <c r="M1393" i="2"/>
  <c r="M1391" i="2"/>
  <c r="M1388" i="2"/>
  <c r="M1387" i="2"/>
  <c r="M1386" i="2"/>
  <c r="M1383" i="2"/>
  <c r="M1382" i="2"/>
  <c r="M1381" i="2"/>
  <c r="M1380" i="2"/>
  <c r="M1373" i="2"/>
  <c r="M1369" i="2"/>
  <c r="M1368" i="2"/>
  <c r="M1366" i="2"/>
  <c r="M1363" i="2"/>
  <c r="M1361" i="2"/>
  <c r="M1359" i="2"/>
  <c r="M1356" i="2"/>
  <c r="M1353" i="2"/>
  <c r="M1351" i="2"/>
  <c r="M1349" i="2"/>
  <c r="M1347" i="2"/>
  <c r="M1346" i="2"/>
  <c r="M1344" i="2"/>
  <c r="M1339" i="2"/>
  <c r="M1337" i="2"/>
  <c r="M1334" i="2"/>
  <c r="M1333" i="2"/>
  <c r="M1329" i="2"/>
  <c r="M1327" i="2"/>
  <c r="M1326" i="2"/>
  <c r="M1325" i="2"/>
  <c r="M1323" i="2"/>
  <c r="M1321" i="2"/>
  <c r="M1320" i="2"/>
  <c r="M1319" i="2"/>
  <c r="M1317" i="2"/>
  <c r="M1315" i="2"/>
  <c r="M1313" i="2"/>
  <c r="M1311" i="2"/>
  <c r="M1310" i="2"/>
  <c r="M1309" i="2"/>
  <c r="M1305" i="2"/>
  <c r="M1304" i="2"/>
  <c r="M1302" i="2"/>
  <c r="M1298" i="2"/>
  <c r="M1297" i="2"/>
  <c r="M1296" i="2"/>
  <c r="M1292" i="2"/>
  <c r="M1291" i="2"/>
  <c r="M1290" i="2"/>
  <c r="M1289" i="2"/>
  <c r="M1286" i="2"/>
  <c r="M1285" i="2"/>
  <c r="M1283" i="2"/>
  <c r="M1281" i="2"/>
  <c r="M1280" i="2"/>
  <c r="M1279" i="2"/>
  <c r="M1275" i="2"/>
  <c r="M1273" i="2"/>
  <c r="M1272" i="2"/>
  <c r="M1269" i="2"/>
  <c r="M1268" i="2"/>
  <c r="M1267" i="2"/>
  <c r="M1265" i="2"/>
  <c r="M1264" i="2"/>
  <c r="M1263" i="2"/>
  <c r="M1258" i="2"/>
  <c r="M1257" i="2"/>
  <c r="M1254" i="2"/>
  <c r="M1253" i="2"/>
  <c r="M1251" i="2"/>
  <c r="M1250" i="2"/>
  <c r="M1249" i="2"/>
  <c r="M1248" i="2"/>
  <c r="M1246" i="2"/>
  <c r="M1245" i="2"/>
  <c r="M1242" i="2"/>
  <c r="M1236" i="2"/>
  <c r="M1235" i="2"/>
  <c r="M1232" i="2"/>
  <c r="M1228" i="2"/>
  <c r="M1226" i="2"/>
  <c r="M1223" i="2"/>
  <c r="M1222" i="2"/>
  <c r="M1219" i="2"/>
  <c r="M1217" i="2"/>
  <c r="M1216" i="2"/>
  <c r="M1215" i="2"/>
  <c r="M1214" i="2"/>
  <c r="M1211" i="2"/>
  <c r="M1209" i="2"/>
  <c r="M1206" i="2"/>
</calcChain>
</file>

<file path=xl/sharedStrings.xml><?xml version="1.0" encoding="utf-8"?>
<sst xmlns="http://schemas.openxmlformats.org/spreadsheetml/2006/main" count="10828" uniqueCount="440">
  <si>
    <t>StudentID</t>
  </si>
  <si>
    <t>Gender</t>
  </si>
  <si>
    <t>Male</t>
  </si>
  <si>
    <t>Female</t>
  </si>
  <si>
    <t>Class</t>
  </si>
  <si>
    <t>Percentage</t>
  </si>
  <si>
    <t>Sarah</t>
  </si>
  <si>
    <t>Sophia</t>
  </si>
  <si>
    <t>Nora</t>
  </si>
  <si>
    <t>David</t>
  </si>
  <si>
    <t>Michael</t>
  </si>
  <si>
    <t>William</t>
  </si>
  <si>
    <t>George</t>
  </si>
  <si>
    <t>Grace</t>
  </si>
  <si>
    <t>John</t>
  </si>
  <si>
    <t>Donald</t>
  </si>
  <si>
    <t>Daniel</t>
  </si>
  <si>
    <t>Ella</t>
  </si>
  <si>
    <t>Evelyn</t>
  </si>
  <si>
    <t>Thomas</t>
  </si>
  <si>
    <t>Mark</t>
  </si>
  <si>
    <t>Paul</t>
  </si>
  <si>
    <t>James</t>
  </si>
  <si>
    <t>Anthony</t>
  </si>
  <si>
    <t>Charlotte</t>
  </si>
  <si>
    <t>Andrew</t>
  </si>
  <si>
    <t>Joseph</t>
  </si>
  <si>
    <t>Amelia</t>
  </si>
  <si>
    <t>Emma</t>
  </si>
  <si>
    <t>Richard</t>
  </si>
  <si>
    <t>Robert</t>
  </si>
  <si>
    <t>Charles</t>
  </si>
  <si>
    <t>Emily</t>
  </si>
  <si>
    <t>Edward</t>
  </si>
  <si>
    <t>Matthew</t>
  </si>
  <si>
    <t>Hannah</t>
  </si>
  <si>
    <t>Kenneth</t>
  </si>
  <si>
    <t>Dennis</t>
  </si>
  <si>
    <t>Carl</t>
  </si>
  <si>
    <t>Frank</t>
  </si>
  <si>
    <t>Raymond</t>
  </si>
  <si>
    <t>Patrick</t>
  </si>
  <si>
    <t>Peter</t>
  </si>
  <si>
    <t>Jerry</t>
  </si>
  <si>
    <t>Stephen</t>
  </si>
  <si>
    <t>Benjamin</t>
  </si>
  <si>
    <t>Walter</t>
  </si>
  <si>
    <t>Nicholas</t>
  </si>
  <si>
    <t>Henry</t>
  </si>
  <si>
    <t>Math Score</t>
  </si>
  <si>
    <t>English Score</t>
  </si>
  <si>
    <t>Science Score</t>
  </si>
  <si>
    <t>Attendance %</t>
  </si>
  <si>
    <t>Enrollment Year</t>
  </si>
  <si>
    <t>Teacher Name</t>
  </si>
  <si>
    <t>Teacher Rating</t>
  </si>
  <si>
    <t>Father name</t>
  </si>
  <si>
    <t>Student name</t>
  </si>
  <si>
    <t>Grade</t>
  </si>
  <si>
    <t>C</t>
  </si>
  <si>
    <t>D</t>
  </si>
  <si>
    <t>B</t>
  </si>
  <si>
    <t>F</t>
  </si>
  <si>
    <t>A</t>
  </si>
  <si>
    <t>Mr. Karen</t>
  </si>
  <si>
    <t>Mr. Linda</t>
  </si>
  <si>
    <t>Mr. Michael</t>
  </si>
  <si>
    <t>Mr. Patricia</t>
  </si>
  <si>
    <t>Mr. Susan</t>
  </si>
  <si>
    <t>Mr. Thomas</t>
  </si>
  <si>
    <t>Ms. Barbara</t>
  </si>
  <si>
    <t>Ms. Elizabeth</t>
  </si>
  <si>
    <t>Ms. Garcia</t>
  </si>
  <si>
    <t>Ms. Jennifer</t>
  </si>
  <si>
    <t>Ms. Mark</t>
  </si>
  <si>
    <t>Ms. Jessica</t>
  </si>
  <si>
    <t>Ms. Nancy</t>
  </si>
  <si>
    <t>Mr. William</t>
  </si>
  <si>
    <t>Ms. Daniel</t>
  </si>
  <si>
    <t>Ms. Sarah</t>
  </si>
  <si>
    <t>Mr. Johnson</t>
  </si>
  <si>
    <t>Ms. Jones</t>
  </si>
  <si>
    <t>Jacob</t>
  </si>
  <si>
    <t>Leo</t>
  </si>
  <si>
    <t>Violet</t>
  </si>
  <si>
    <t>Ruby</t>
  </si>
  <si>
    <t>Julia</t>
  </si>
  <si>
    <t>Adam</t>
  </si>
  <si>
    <t>Naomi</t>
  </si>
  <si>
    <t>Lillian</t>
  </si>
  <si>
    <t>Hazel</t>
  </si>
  <si>
    <t>Isaac</t>
  </si>
  <si>
    <t>Eva</t>
  </si>
  <si>
    <t>Nina</t>
  </si>
  <si>
    <t>Anna</t>
  </si>
  <si>
    <t>Lucy</t>
  </si>
  <si>
    <t>Nathan</t>
  </si>
  <si>
    <t>Stella</t>
  </si>
  <si>
    <t>Alice</t>
  </si>
  <si>
    <t>Sadie</t>
  </si>
  <si>
    <t>Aaron</t>
  </si>
  <si>
    <t>Victoria</t>
  </si>
  <si>
    <t>Jack</t>
  </si>
  <si>
    <t>Caroline</t>
  </si>
  <si>
    <t>Eleanor</t>
  </si>
  <si>
    <t>Della</t>
  </si>
  <si>
    <t>Flossie</t>
  </si>
  <si>
    <t>Irene</t>
  </si>
  <si>
    <t>Maggie</t>
  </si>
  <si>
    <t>Effie</t>
  </si>
  <si>
    <t>Oliver</t>
  </si>
  <si>
    <t>Irvin</t>
  </si>
  <si>
    <t>Adeline</t>
  </si>
  <si>
    <t>Leslie</t>
  </si>
  <si>
    <t>Willie</t>
  </si>
  <si>
    <t>Jimmie</t>
  </si>
  <si>
    <t>Geneva</t>
  </si>
  <si>
    <t>Wallace</t>
  </si>
  <si>
    <t>Theresa</t>
  </si>
  <si>
    <t>Rose</t>
  </si>
  <si>
    <t>Ben</t>
  </si>
  <si>
    <t>Otis</t>
  </si>
  <si>
    <t>Barbara</t>
  </si>
  <si>
    <t>Margaret</t>
  </si>
  <si>
    <t>Virginia</t>
  </si>
  <si>
    <t>Maude</t>
  </si>
  <si>
    <t>Freda</t>
  </si>
  <si>
    <t>Bonnie</t>
  </si>
  <si>
    <t>Gordon</t>
  </si>
  <si>
    <t>Mattie</t>
  </si>
  <si>
    <t>Sam</t>
  </si>
  <si>
    <t>Curtis</t>
  </si>
  <si>
    <t>Celia</t>
  </si>
  <si>
    <t>Marie</t>
  </si>
  <si>
    <t>Elbert</t>
  </si>
  <si>
    <t>Alvin</t>
  </si>
  <si>
    <t>Esther</t>
  </si>
  <si>
    <t>Ola</t>
  </si>
  <si>
    <t>Martha</t>
  </si>
  <si>
    <t>Luella</t>
  </si>
  <si>
    <t>Herbert</t>
  </si>
  <si>
    <t>Edgar</t>
  </si>
  <si>
    <t>Irving</t>
  </si>
  <si>
    <t>Joe</t>
  </si>
  <si>
    <t>Mae</t>
  </si>
  <si>
    <t>Roy</t>
  </si>
  <si>
    <t>Clara</t>
  </si>
  <si>
    <t>Irma</t>
  </si>
  <si>
    <t>Lydia</t>
  </si>
  <si>
    <t>Elizabeth</t>
  </si>
  <si>
    <t>Horace</t>
  </si>
  <si>
    <t>Cleo</t>
  </si>
  <si>
    <t>Madeline</t>
  </si>
  <si>
    <t>Genevieve</t>
  </si>
  <si>
    <t>Goldie</t>
  </si>
  <si>
    <t>August</t>
  </si>
  <si>
    <t>Howard</t>
  </si>
  <si>
    <t>Juan</t>
  </si>
  <si>
    <t>Dorothy</t>
  </si>
  <si>
    <t>Estelle</t>
  </si>
  <si>
    <t>Gladys</t>
  </si>
  <si>
    <t>Lena</t>
  </si>
  <si>
    <t>Ernest</t>
  </si>
  <si>
    <t>Geraldine</t>
  </si>
  <si>
    <t>Alexander</t>
  </si>
  <si>
    <t>Marion</t>
  </si>
  <si>
    <t>Lola</t>
  </si>
  <si>
    <t>Janie</t>
  </si>
  <si>
    <t>Ray</t>
  </si>
  <si>
    <t>Stanley</t>
  </si>
  <si>
    <t>Harold</t>
  </si>
  <si>
    <t>Cora</t>
  </si>
  <si>
    <t>Jennie</t>
  </si>
  <si>
    <t>Archie</t>
  </si>
  <si>
    <t>Jim</t>
  </si>
  <si>
    <t>Lewis</t>
  </si>
  <si>
    <t>Anne</t>
  </si>
  <si>
    <t>Max</t>
  </si>
  <si>
    <t>Audrey</t>
  </si>
  <si>
    <t>Claude</t>
  </si>
  <si>
    <t>Ann</t>
  </si>
  <si>
    <t>Jessie</t>
  </si>
  <si>
    <t>Vernon</t>
  </si>
  <si>
    <t>Flora</t>
  </si>
  <si>
    <t>Willis</t>
  </si>
  <si>
    <t>Ellis</t>
  </si>
  <si>
    <t>Bill</t>
  </si>
  <si>
    <t>Carrie</t>
  </si>
  <si>
    <t>Virgil</t>
  </si>
  <si>
    <t>Kathleen</t>
  </si>
  <si>
    <t>Georgia</t>
  </si>
  <si>
    <t>Leona</t>
  </si>
  <si>
    <t>Steve</t>
  </si>
  <si>
    <t>Helen</t>
  </si>
  <si>
    <t>Cecelia</t>
  </si>
  <si>
    <t>Clifford</t>
  </si>
  <si>
    <t>Amos</t>
  </si>
  <si>
    <t>Ira</t>
  </si>
  <si>
    <t>Iva</t>
  </si>
  <si>
    <t>Rebecca</t>
  </si>
  <si>
    <t>Henrietta</t>
  </si>
  <si>
    <t>Sara</t>
  </si>
  <si>
    <t>Calvin</t>
  </si>
  <si>
    <t>Sylvia</t>
  </si>
  <si>
    <t>Rachel</t>
  </si>
  <si>
    <t>Willard</t>
  </si>
  <si>
    <t>Frederick</t>
  </si>
  <si>
    <t>Jane</t>
  </si>
  <si>
    <t>Louis</t>
  </si>
  <si>
    <t>Nellie</t>
  </si>
  <si>
    <t>Charley</t>
  </si>
  <si>
    <t>Leola</t>
  </si>
  <si>
    <t>Arnold</t>
  </si>
  <si>
    <t>Hugh</t>
  </si>
  <si>
    <t>Sophie</t>
  </si>
  <si>
    <t>Nelson</t>
  </si>
  <si>
    <t>Gilbert</t>
  </si>
  <si>
    <t>Verna</t>
  </si>
  <si>
    <t>Julius</t>
  </si>
  <si>
    <t>Wayne</t>
  </si>
  <si>
    <t>Ruth</t>
  </si>
  <si>
    <t>Jake</t>
  </si>
  <si>
    <t>Orville</t>
  </si>
  <si>
    <t>Alton</t>
  </si>
  <si>
    <t>Martin</t>
  </si>
  <si>
    <t>Alta</t>
  </si>
  <si>
    <t>Laura</t>
  </si>
  <si>
    <t>Bernard</t>
  </si>
  <si>
    <t>Charlie</t>
  </si>
  <si>
    <t>Mabel</t>
  </si>
  <si>
    <t>Frieda</t>
  </si>
  <si>
    <t>Wesley</t>
  </si>
  <si>
    <t>Leonard</t>
  </si>
  <si>
    <t>Lucille</t>
  </si>
  <si>
    <t>Otto</t>
  </si>
  <si>
    <t>Warren</t>
  </si>
  <si>
    <t>Leroy</t>
  </si>
  <si>
    <t>Ora</t>
  </si>
  <si>
    <t>Jeanette</t>
  </si>
  <si>
    <t>Fern</t>
  </si>
  <si>
    <t>Ollie</t>
  </si>
  <si>
    <t>Miriam</t>
  </si>
  <si>
    <t>Mollie</t>
  </si>
  <si>
    <t>Earnest</t>
  </si>
  <si>
    <t>Rufus</t>
  </si>
  <si>
    <t>Albert</t>
  </si>
  <si>
    <t>Norman</t>
  </si>
  <si>
    <t>Oscar</t>
  </si>
  <si>
    <t>Lela</t>
  </si>
  <si>
    <t>Elva</t>
  </si>
  <si>
    <t>Leon</t>
  </si>
  <si>
    <t>Will</t>
  </si>
  <si>
    <t>Ellen</t>
  </si>
  <si>
    <t>Doris</t>
  </si>
  <si>
    <t>Blanche</t>
  </si>
  <si>
    <t>Earl</t>
  </si>
  <si>
    <t>Wilbur</t>
  </si>
  <si>
    <t>Opal</t>
  </si>
  <si>
    <t>Clifton</t>
  </si>
  <si>
    <t>Emmett</t>
  </si>
  <si>
    <t>Nannie</t>
  </si>
  <si>
    <t>Johnie</t>
  </si>
  <si>
    <t>Frances</t>
  </si>
  <si>
    <t>Felix</t>
  </si>
  <si>
    <t>Florence</t>
  </si>
  <si>
    <t>Viola</t>
  </si>
  <si>
    <t>May</t>
  </si>
  <si>
    <t>Philip</t>
  </si>
  <si>
    <t>Amanda</t>
  </si>
  <si>
    <t>Vivian</t>
  </si>
  <si>
    <t>Dan</t>
  </si>
  <si>
    <t>Glenn</t>
  </si>
  <si>
    <t>Dora</t>
  </si>
  <si>
    <t>Cecil</t>
  </si>
  <si>
    <t>Myrtle</t>
  </si>
  <si>
    <t>Jean</t>
  </si>
  <si>
    <t>Pauline</t>
  </si>
  <si>
    <t>Floyd</t>
  </si>
  <si>
    <t>Ina</t>
  </si>
  <si>
    <t>Lester</t>
  </si>
  <si>
    <t>Roland</t>
  </si>
  <si>
    <t>Luther</t>
  </si>
  <si>
    <t>Gertrude</t>
  </si>
  <si>
    <t>Wilma</t>
  </si>
  <si>
    <t>Lee</t>
  </si>
  <si>
    <t>Francis</t>
  </si>
  <si>
    <t>Clinton</t>
  </si>
  <si>
    <t>Fannie</t>
  </si>
  <si>
    <t>Pearl</t>
  </si>
  <si>
    <t>Percy</t>
  </si>
  <si>
    <t>Ida</t>
  </si>
  <si>
    <t>Hattie</t>
  </si>
  <si>
    <t>Katie</t>
  </si>
  <si>
    <t>Johnnie</t>
  </si>
  <si>
    <t>Maurice</t>
  </si>
  <si>
    <t>Jose</t>
  </si>
  <si>
    <t>Perry</t>
  </si>
  <si>
    <t>Sally</t>
  </si>
  <si>
    <t>Beulah</t>
  </si>
  <si>
    <t>Dewey</t>
  </si>
  <si>
    <t>Louise</t>
  </si>
  <si>
    <t>Catherine</t>
  </si>
  <si>
    <t>Josephine</t>
  </si>
  <si>
    <t>Alberta</t>
  </si>
  <si>
    <t>Rudolph</t>
  </si>
  <si>
    <t>Amy</t>
  </si>
  <si>
    <t>Vera</t>
  </si>
  <si>
    <t>Glen</t>
  </si>
  <si>
    <t>Harriet</t>
  </si>
  <si>
    <t>Marjorie</t>
  </si>
  <si>
    <t>Mike</t>
  </si>
  <si>
    <t>Manuel</t>
  </si>
  <si>
    <t>Maria</t>
  </si>
  <si>
    <t>Elmer</t>
  </si>
  <si>
    <t>Hilda</t>
  </si>
  <si>
    <t>Melvin</t>
  </si>
  <si>
    <t>Alex</t>
  </si>
  <si>
    <t>Winifred</t>
  </si>
  <si>
    <t>Rosie</t>
  </si>
  <si>
    <t>Daisy</t>
  </si>
  <si>
    <t>Sidney</t>
  </si>
  <si>
    <t>Katherine</t>
  </si>
  <si>
    <t>Marian</t>
  </si>
  <si>
    <t>Loretta</t>
  </si>
  <si>
    <t>Tom</t>
  </si>
  <si>
    <t>Nell</t>
  </si>
  <si>
    <t>Lloyd</t>
  </si>
  <si>
    <t>Bernice</t>
  </si>
  <si>
    <t>Edith</t>
  </si>
  <si>
    <t>Betty</t>
  </si>
  <si>
    <t>Edmund</t>
  </si>
  <si>
    <t>Nettie</t>
  </si>
  <si>
    <t>Susie</t>
  </si>
  <si>
    <t>Etta</t>
  </si>
  <si>
    <t>Edna</t>
  </si>
  <si>
    <t>Velma</t>
  </si>
  <si>
    <t>Inez</t>
  </si>
  <si>
    <t>Harry</t>
  </si>
  <si>
    <t>Ed</t>
  </si>
  <si>
    <t>Hubert</t>
  </si>
  <si>
    <t>Mable</t>
  </si>
  <si>
    <t>Bessie</t>
  </si>
  <si>
    <t>Samuel</t>
  </si>
  <si>
    <t>Allie</t>
  </si>
  <si>
    <t>Marvin</t>
  </si>
  <si>
    <t>Lizzie</t>
  </si>
  <si>
    <t>Herman</t>
  </si>
  <si>
    <t>Everett</t>
  </si>
  <si>
    <t>Victor</t>
  </si>
  <si>
    <t>Roosevelt</t>
  </si>
  <si>
    <t>Bertha</t>
  </si>
  <si>
    <t>Dave</t>
  </si>
  <si>
    <t>Gerald</t>
  </si>
  <si>
    <t>Phillip</t>
  </si>
  <si>
    <t>Juanita</t>
  </si>
  <si>
    <t>Eula</t>
  </si>
  <si>
    <t>Arthur</t>
  </si>
  <si>
    <t>Ada</t>
  </si>
  <si>
    <t>Jerome</t>
  </si>
  <si>
    <t>Theodore</t>
  </si>
  <si>
    <t>Lillie</t>
  </si>
  <si>
    <t>Fred</t>
  </si>
  <si>
    <t>Emil</t>
  </si>
  <si>
    <t>Marshall</t>
  </si>
  <si>
    <t>Sallie</t>
  </si>
  <si>
    <t>Mack</t>
  </si>
  <si>
    <t>Sylvester</t>
  </si>
  <si>
    <t>Susan</t>
  </si>
  <si>
    <t>Marguerite</t>
  </si>
  <si>
    <t>Virgie</t>
  </si>
  <si>
    <t>Estella</t>
  </si>
  <si>
    <t>Ralph</t>
  </si>
  <si>
    <t>Olga</t>
  </si>
  <si>
    <t>Alma</t>
  </si>
  <si>
    <t>Lula</t>
  </si>
  <si>
    <t>Lois</t>
  </si>
  <si>
    <t>Clayton</t>
  </si>
  <si>
    <t>Kathryn</t>
  </si>
  <si>
    <t>Eugene</t>
  </si>
  <si>
    <t>Chester</t>
  </si>
  <si>
    <t>Mamie</t>
  </si>
  <si>
    <t>Clyde</t>
  </si>
  <si>
    <t>Harvey</t>
  </si>
  <si>
    <t>Addie</t>
  </si>
  <si>
    <t>Lucile</t>
  </si>
  <si>
    <t>Mildred</t>
  </si>
  <si>
    <t>Lawrence</t>
  </si>
  <si>
    <t>Lottie</t>
  </si>
  <si>
    <t>Allen</t>
  </si>
  <si>
    <t>Eddie</t>
  </si>
  <si>
    <t>Eunice</t>
  </si>
  <si>
    <t>Jesse</t>
  </si>
  <si>
    <t>Ethel</t>
  </si>
  <si>
    <t>Minnie</t>
  </si>
  <si>
    <t>Rosa</t>
  </si>
  <si>
    <t>Vincent</t>
  </si>
  <si>
    <t>Edwin</t>
  </si>
  <si>
    <t>Milton</t>
  </si>
  <si>
    <t>Russell</t>
  </si>
  <si>
    <t>Nathaniel</t>
  </si>
  <si>
    <t>Christine</t>
  </si>
  <si>
    <t>Clarence</t>
  </si>
  <si>
    <t>Annie</t>
  </si>
  <si>
    <t>Morris</t>
  </si>
  <si>
    <t>Mary</t>
  </si>
  <si>
    <t>Tony</t>
  </si>
  <si>
    <t>Bennie</t>
  </si>
  <si>
    <t>Matilda</t>
  </si>
  <si>
    <t>Abraham</t>
  </si>
  <si>
    <t>Franklin</t>
  </si>
  <si>
    <t>Erma</t>
  </si>
  <si>
    <t>Beatrice</t>
  </si>
  <si>
    <t>Bert</t>
  </si>
  <si>
    <t>Guy</t>
  </si>
  <si>
    <t>Alfred</t>
  </si>
  <si>
    <t>Elsie</t>
  </si>
  <si>
    <t>Olive</t>
  </si>
  <si>
    <t>Isabel</t>
  </si>
  <si>
    <t>Homer</t>
  </si>
  <si>
    <t>Agnes</t>
  </si>
  <si>
    <t>Thelma</t>
  </si>
  <si>
    <t>Norma</t>
  </si>
  <si>
    <t>Nancy</t>
  </si>
  <si>
    <t>Lonnie</t>
  </si>
  <si>
    <t>Essie</t>
  </si>
  <si>
    <t>Total Marks(300)</t>
  </si>
  <si>
    <t>Average Marks</t>
  </si>
  <si>
    <t>Row Labels</t>
  </si>
  <si>
    <t>Grand Total</t>
  </si>
  <si>
    <t>Count of Student name</t>
  </si>
  <si>
    <t>Average of Math Score</t>
  </si>
  <si>
    <t>Average of English Score</t>
  </si>
  <si>
    <t>Average of Science Score</t>
  </si>
  <si>
    <t>Average of Attendance %</t>
  </si>
  <si>
    <t>Count of StudentID</t>
  </si>
  <si>
    <t>Average of Teacher Rating</t>
  </si>
  <si>
    <t>Average of Percentage</t>
  </si>
  <si>
    <t>E</t>
  </si>
  <si>
    <t>Riverside High School Performance Data</t>
  </si>
  <si>
    <t>Riverside High School Academic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</si>
</sst>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sz val="28"/>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6" fillId="0" borderId="0" xfId="0" applyFont="1"/>
    <xf numFmtId="0" fontId="16" fillId="0" borderId="0" xfId="0" applyFont="1" applyBorder="1" applyAlignment="1">
      <alignment horizontal="center" vertical="top"/>
    </xf>
    <xf numFmtId="0" fontId="16" fillId="0" borderId="0" xfId="0" applyFont="1" applyFill="1" applyBorder="1" applyAlignment="1">
      <alignment horizontal="center" vertical="top"/>
    </xf>
    <xf numFmtId="1" fontId="0" fillId="0" borderId="0" xfId="0" applyNumberFormat="1"/>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xf numFmtId="0" fontId="16" fillId="0" borderId="10" xfId="0" applyFont="1" applyBorder="1" applyAlignment="1">
      <alignment horizontal="center" vertical="top"/>
    </xf>
    <xf numFmtId="0" fontId="0" fillId="0" borderId="0" xfId="0"/>
    <xf numFmtId="0" fontId="0" fillId="0" borderId="0" xfId="0"/>
    <xf numFmtId="0" fontId="0" fillId="0" borderId="0" xfId="0"/>
    <xf numFmtId="0" fontId="18" fillId="0" borderId="0" xfId="0" applyFont="1" applyAlignment="1">
      <alignment horizontal="center" vertical="center"/>
    </xf>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64" formatCode="0.0"/>
    </dxf>
    <dxf>
      <numFmt numFmtId="164" formatCode="0.0"/>
    </dxf>
    <dxf>
      <numFmt numFmtId="1" formatCode="0"/>
    </dxf>
    <dxf>
      <numFmt numFmtId="1" formatCode="0"/>
    </dxf>
    <dxf>
      <numFmt numFmtId="164" formatCode="0.0"/>
    </dxf>
    <dxf>
      <numFmt numFmtId="164" formatCode="0.0"/>
    </dxf>
    <dxf>
      <numFmt numFmtId="1" formatCode="0"/>
    </dxf>
    <dxf>
      <numFmt numFmtId="1" formatCode="0"/>
    </dxf>
    <dxf>
      <numFmt numFmtId="164" formatCode="0.0"/>
    </dxf>
    <dxf>
      <numFmt numFmtId="164" formatCode="0.0"/>
    </dxf>
    <dxf>
      <numFmt numFmtId="1" formatCode="0"/>
    </dxf>
    <dxf>
      <numFmt numFmtId="1" formatCode="0"/>
    </dxf>
    <dxf>
      <numFmt numFmtId="164" formatCode="0.0"/>
    </dxf>
    <dxf>
      <numFmt numFmtId="164" formatCode="0.0"/>
    </dxf>
    <dxf>
      <numFmt numFmtId="1" formatCode="0"/>
    </dxf>
    <dxf>
      <numFmt numFmtId="1" formatCode="0"/>
    </dxf>
    <dxf>
      <numFmt numFmtId="164" formatCode="0.0"/>
    </dxf>
    <dxf>
      <numFmt numFmtId="164" formatCode="0.0"/>
    </dxf>
    <dxf>
      <numFmt numFmtId="1" formatCode="0"/>
    </dxf>
    <dxf>
      <numFmt numFmtId="1" formatCode="0"/>
    </dxf>
    <dxf>
      <numFmt numFmtId="164" formatCode="0.0"/>
    </dxf>
    <dxf>
      <numFmt numFmtId="164" formatCode="0.0"/>
    </dxf>
    <dxf>
      <numFmt numFmtId="1" formatCode="0"/>
    </dxf>
    <dxf>
      <numFmt numFmtId="1" formatCode="0"/>
    </dxf>
    <dxf>
      <numFmt numFmtId="164" formatCode="0.0"/>
    </dxf>
    <dxf>
      <numFmt numFmtId="164" formatCode="0.0"/>
    </dxf>
    <dxf>
      <numFmt numFmtId="1" formatCode="0"/>
    </dxf>
    <dxf>
      <numFmt numFmtId="1" formatCode="0"/>
    </dxf>
    <dxf>
      <numFmt numFmtId="164" formatCode="0.0"/>
    </dxf>
    <dxf>
      <numFmt numFmtId="164" formatCode="0.0"/>
    </dxf>
    <dxf>
      <numFmt numFmtId="1" formatCode="0"/>
    </dxf>
    <dxf>
      <numFmt numFmtId="1" formatCode="0"/>
    </dxf>
    <dxf>
      <numFmt numFmtId="164" formatCode="0.0"/>
    </dxf>
    <dxf>
      <numFmt numFmtId="164" formatCode="0.0"/>
    </dxf>
    <dxf>
      <numFmt numFmtId="1" formatCode="0"/>
    </dxf>
    <dxf>
      <numFmt numFmtId="1" formatCode="0"/>
    </dxf>
    <dxf>
      <numFmt numFmtId="164" formatCode="0.0"/>
    </dxf>
    <dxf>
      <numFmt numFmtId="164" formatCode="0.0"/>
    </dxf>
    <dxf>
      <numFmt numFmtId="1" formatCode="0"/>
    </dxf>
    <dxf>
      <numFmt numFmtId="1" formatCode="0"/>
    </dxf>
    <dxf>
      <numFmt numFmtId="1" formatCode="0"/>
    </dxf>
    <dxf>
      <numFmt numFmtId="1" formatCode="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Lab.xlsx]Average Scores by Subject!PivotTable1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Scores by Subject</a:t>
            </a:r>
          </a:p>
        </c:rich>
      </c:tx>
      <c:layout>
        <c:manualLayout>
          <c:xMode val="edge"/>
          <c:yMode val="edge"/>
          <c:x val="0.25544047619047622"/>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Scores by Subject'!$B$3</c:f>
              <c:strCache>
                <c:ptCount val="1"/>
                <c:pt idx="0">
                  <c:v>Average of Math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Scores by Subject'!$A$4:$A$5</c:f>
              <c:strCache>
                <c:ptCount val="2"/>
                <c:pt idx="0">
                  <c:v>11</c:v>
                </c:pt>
                <c:pt idx="1">
                  <c:v>12</c:v>
                </c:pt>
              </c:strCache>
            </c:strRef>
          </c:cat>
          <c:val>
            <c:numRef>
              <c:f>'Average Scores by Subject'!$B$4:$B$5</c:f>
              <c:numCache>
                <c:formatCode>0</c:formatCode>
                <c:ptCount val="2"/>
                <c:pt idx="0">
                  <c:v>74.704408817635269</c:v>
                </c:pt>
                <c:pt idx="1">
                  <c:v>78.580344332855091</c:v>
                </c:pt>
              </c:numCache>
            </c:numRef>
          </c:val>
          <c:extLst>
            <c:ext xmlns:c16="http://schemas.microsoft.com/office/drawing/2014/chart" uri="{C3380CC4-5D6E-409C-BE32-E72D297353CC}">
              <c16:uniqueId val="{00000000-D5F8-47B5-A62B-3550D39F0531}"/>
            </c:ext>
          </c:extLst>
        </c:ser>
        <c:ser>
          <c:idx val="1"/>
          <c:order val="1"/>
          <c:tx>
            <c:strRef>
              <c:f>'Average Scores by Subject'!$C$3</c:f>
              <c:strCache>
                <c:ptCount val="1"/>
                <c:pt idx="0">
                  <c:v>Average of English 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Scores by Subject'!$A$4:$A$5</c:f>
              <c:strCache>
                <c:ptCount val="2"/>
                <c:pt idx="0">
                  <c:v>11</c:v>
                </c:pt>
                <c:pt idx="1">
                  <c:v>12</c:v>
                </c:pt>
              </c:strCache>
            </c:strRef>
          </c:cat>
          <c:val>
            <c:numRef>
              <c:f>'Average Scores by Subject'!$C$4:$C$5</c:f>
              <c:numCache>
                <c:formatCode>0</c:formatCode>
                <c:ptCount val="2"/>
                <c:pt idx="0">
                  <c:v>70.081162324649299</c:v>
                </c:pt>
                <c:pt idx="1">
                  <c:v>74.928981348637009</c:v>
                </c:pt>
              </c:numCache>
            </c:numRef>
          </c:val>
          <c:extLst>
            <c:ext xmlns:c16="http://schemas.microsoft.com/office/drawing/2014/chart" uri="{C3380CC4-5D6E-409C-BE32-E72D297353CC}">
              <c16:uniqueId val="{00000001-D5F8-47B5-A62B-3550D39F0531}"/>
            </c:ext>
          </c:extLst>
        </c:ser>
        <c:ser>
          <c:idx val="2"/>
          <c:order val="2"/>
          <c:tx>
            <c:strRef>
              <c:f>'Average Scores by Subject'!$D$3</c:f>
              <c:strCache>
                <c:ptCount val="1"/>
                <c:pt idx="0">
                  <c:v>Average of Science Score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Scores by Subject'!$A$4:$A$5</c:f>
              <c:strCache>
                <c:ptCount val="2"/>
                <c:pt idx="0">
                  <c:v>11</c:v>
                </c:pt>
                <c:pt idx="1">
                  <c:v>12</c:v>
                </c:pt>
              </c:strCache>
            </c:strRef>
          </c:cat>
          <c:val>
            <c:numRef>
              <c:f>'Average Scores by Subject'!$D$4:$D$5</c:f>
              <c:numCache>
                <c:formatCode>0</c:formatCode>
                <c:ptCount val="2"/>
                <c:pt idx="0">
                  <c:v>75.215430861723448</c:v>
                </c:pt>
                <c:pt idx="1">
                  <c:v>77.012912482066</c:v>
                </c:pt>
              </c:numCache>
            </c:numRef>
          </c:val>
          <c:extLst>
            <c:ext xmlns:c16="http://schemas.microsoft.com/office/drawing/2014/chart" uri="{C3380CC4-5D6E-409C-BE32-E72D297353CC}">
              <c16:uniqueId val="{00000002-D5F8-47B5-A62B-3550D39F0531}"/>
            </c:ext>
          </c:extLst>
        </c:ser>
        <c:dLbls>
          <c:dLblPos val="outEnd"/>
          <c:showLegendKey val="0"/>
          <c:showVal val="1"/>
          <c:showCatName val="0"/>
          <c:showSerName val="0"/>
          <c:showPercent val="0"/>
          <c:showBubbleSize val="0"/>
        </c:dLbls>
        <c:gapWidth val="219"/>
        <c:overlap val="-27"/>
        <c:axId val="50571296"/>
        <c:axId val="55918368"/>
      </c:barChart>
      <c:catAx>
        <c:axId val="5057129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Class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5918368"/>
        <c:crosses val="autoZero"/>
        <c:auto val="1"/>
        <c:lblAlgn val="ctr"/>
        <c:lblOffset val="100"/>
        <c:noMultiLvlLbl val="0"/>
      </c:catAx>
      <c:valAx>
        <c:axId val="55918368"/>
        <c:scaling>
          <c:orientation val="minMax"/>
        </c:scaling>
        <c:delete val="1"/>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Average</a:t>
                </a:r>
                <a:r>
                  <a:rPr lang="en-US" sz="1200" b="1" baseline="0"/>
                  <a:t> Score</a:t>
                </a:r>
                <a:endParaRPr lang="en-US" sz="1200" b="1"/>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PK"/>
            </a:p>
          </c:txPr>
        </c:title>
        <c:numFmt formatCode="0" sourceLinked="1"/>
        <c:majorTickMark val="out"/>
        <c:minorTickMark val="none"/>
        <c:tickLblPos val="nextTo"/>
        <c:crossAx val="5057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Lab.xlsx]Average Attendance by Class!PivotTable1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Attendance by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'Average Attendance by Class'!$B$3</c:f>
              <c:strCache>
                <c:ptCount val="1"/>
                <c:pt idx="0">
                  <c:v>Total</c:v>
                </c:pt>
              </c:strCache>
            </c:strRef>
          </c:tx>
          <c:spPr>
            <a:solidFill>
              <a:schemeClr val="accent1"/>
            </a:solidFill>
            <a:ln>
              <a:noFill/>
            </a:ln>
            <a:effectLst/>
          </c:spPr>
          <c:invertIfNegative val="0"/>
          <c:cat>
            <c:strRef>
              <c:f>'Average Attendance by Class'!$A$4:$A$5</c:f>
              <c:strCache>
                <c:ptCount val="2"/>
                <c:pt idx="0">
                  <c:v>11</c:v>
                </c:pt>
                <c:pt idx="1">
                  <c:v>12</c:v>
                </c:pt>
              </c:strCache>
            </c:strRef>
          </c:cat>
          <c:val>
            <c:numRef>
              <c:f>'Average Attendance by Class'!$B$4:$B$5</c:f>
              <c:numCache>
                <c:formatCode>0</c:formatCode>
                <c:ptCount val="2"/>
                <c:pt idx="0">
                  <c:v>91.986908551690519</c:v>
                </c:pt>
                <c:pt idx="1">
                  <c:v>90.466188428462587</c:v>
                </c:pt>
              </c:numCache>
            </c:numRef>
          </c:val>
          <c:extLst>
            <c:ext xmlns:c16="http://schemas.microsoft.com/office/drawing/2014/chart" uri="{C3380CC4-5D6E-409C-BE32-E72D297353CC}">
              <c16:uniqueId val="{00000000-5F4B-4D96-BBB8-C20DFF29FC8A}"/>
            </c:ext>
          </c:extLst>
        </c:ser>
        <c:dLbls>
          <c:showLegendKey val="0"/>
          <c:showVal val="0"/>
          <c:showCatName val="0"/>
          <c:showSerName val="0"/>
          <c:showPercent val="0"/>
          <c:showBubbleSize val="0"/>
        </c:dLbls>
        <c:gapWidth val="182"/>
        <c:axId val="57300416"/>
        <c:axId val="156500688"/>
      </c:barChart>
      <c:catAx>
        <c:axId val="57300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6500688"/>
        <c:crosses val="autoZero"/>
        <c:auto val="1"/>
        <c:lblAlgn val="ctr"/>
        <c:lblOffset val="100"/>
        <c:noMultiLvlLbl val="0"/>
      </c:catAx>
      <c:valAx>
        <c:axId val="1565006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730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Lab.xlsx]Average Scores by Subject!PivotTable1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Scores by Subject</a:t>
            </a:r>
          </a:p>
        </c:rich>
      </c:tx>
      <c:layout>
        <c:manualLayout>
          <c:xMode val="edge"/>
          <c:yMode val="edge"/>
          <c:x val="0.21008333333333332"/>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Scores by Subject'!$B$3</c:f>
              <c:strCache>
                <c:ptCount val="1"/>
                <c:pt idx="0">
                  <c:v>Average of Math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Scores by Subject'!$A$4:$A$5</c:f>
              <c:strCache>
                <c:ptCount val="2"/>
                <c:pt idx="0">
                  <c:v>11</c:v>
                </c:pt>
                <c:pt idx="1">
                  <c:v>12</c:v>
                </c:pt>
              </c:strCache>
            </c:strRef>
          </c:cat>
          <c:val>
            <c:numRef>
              <c:f>'Average Scores by Subject'!$B$4:$B$5</c:f>
              <c:numCache>
                <c:formatCode>0</c:formatCode>
                <c:ptCount val="2"/>
                <c:pt idx="0">
                  <c:v>74.704408817635269</c:v>
                </c:pt>
                <c:pt idx="1">
                  <c:v>78.580344332855091</c:v>
                </c:pt>
              </c:numCache>
            </c:numRef>
          </c:val>
          <c:extLst>
            <c:ext xmlns:c16="http://schemas.microsoft.com/office/drawing/2014/chart" uri="{C3380CC4-5D6E-409C-BE32-E72D297353CC}">
              <c16:uniqueId val="{00000000-0119-46F2-86C5-694B7336B6CA}"/>
            </c:ext>
          </c:extLst>
        </c:ser>
        <c:ser>
          <c:idx val="1"/>
          <c:order val="1"/>
          <c:tx>
            <c:strRef>
              <c:f>'Average Scores by Subject'!$C$3</c:f>
              <c:strCache>
                <c:ptCount val="1"/>
                <c:pt idx="0">
                  <c:v>Average of English 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Scores by Subject'!$A$4:$A$5</c:f>
              <c:strCache>
                <c:ptCount val="2"/>
                <c:pt idx="0">
                  <c:v>11</c:v>
                </c:pt>
                <c:pt idx="1">
                  <c:v>12</c:v>
                </c:pt>
              </c:strCache>
            </c:strRef>
          </c:cat>
          <c:val>
            <c:numRef>
              <c:f>'Average Scores by Subject'!$C$4:$C$5</c:f>
              <c:numCache>
                <c:formatCode>0</c:formatCode>
                <c:ptCount val="2"/>
                <c:pt idx="0">
                  <c:v>70.081162324649299</c:v>
                </c:pt>
                <c:pt idx="1">
                  <c:v>74.928981348637009</c:v>
                </c:pt>
              </c:numCache>
            </c:numRef>
          </c:val>
          <c:extLst>
            <c:ext xmlns:c16="http://schemas.microsoft.com/office/drawing/2014/chart" uri="{C3380CC4-5D6E-409C-BE32-E72D297353CC}">
              <c16:uniqueId val="{00000001-0119-46F2-86C5-694B7336B6CA}"/>
            </c:ext>
          </c:extLst>
        </c:ser>
        <c:ser>
          <c:idx val="2"/>
          <c:order val="2"/>
          <c:tx>
            <c:strRef>
              <c:f>'Average Scores by Subject'!$D$3</c:f>
              <c:strCache>
                <c:ptCount val="1"/>
                <c:pt idx="0">
                  <c:v>Average of Science Score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Scores by Subject'!$A$4:$A$5</c:f>
              <c:strCache>
                <c:ptCount val="2"/>
                <c:pt idx="0">
                  <c:v>11</c:v>
                </c:pt>
                <c:pt idx="1">
                  <c:v>12</c:v>
                </c:pt>
              </c:strCache>
            </c:strRef>
          </c:cat>
          <c:val>
            <c:numRef>
              <c:f>'Average Scores by Subject'!$D$4:$D$5</c:f>
              <c:numCache>
                <c:formatCode>0</c:formatCode>
                <c:ptCount val="2"/>
                <c:pt idx="0">
                  <c:v>75.215430861723448</c:v>
                </c:pt>
                <c:pt idx="1">
                  <c:v>77.012912482066</c:v>
                </c:pt>
              </c:numCache>
            </c:numRef>
          </c:val>
          <c:extLst>
            <c:ext xmlns:c16="http://schemas.microsoft.com/office/drawing/2014/chart" uri="{C3380CC4-5D6E-409C-BE32-E72D297353CC}">
              <c16:uniqueId val="{00000002-0119-46F2-86C5-694B7336B6CA}"/>
            </c:ext>
          </c:extLst>
        </c:ser>
        <c:dLbls>
          <c:dLblPos val="outEnd"/>
          <c:showLegendKey val="0"/>
          <c:showVal val="1"/>
          <c:showCatName val="0"/>
          <c:showSerName val="0"/>
          <c:showPercent val="0"/>
          <c:showBubbleSize val="0"/>
        </c:dLbls>
        <c:gapWidth val="219"/>
        <c:overlap val="-27"/>
        <c:axId val="50571296"/>
        <c:axId val="55918368"/>
      </c:barChart>
      <c:catAx>
        <c:axId val="5057129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Class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5918368"/>
        <c:crosses val="autoZero"/>
        <c:auto val="1"/>
        <c:lblAlgn val="ctr"/>
        <c:lblOffset val="100"/>
        <c:noMultiLvlLbl val="0"/>
      </c:catAx>
      <c:valAx>
        <c:axId val="55918368"/>
        <c:scaling>
          <c:orientation val="minMax"/>
        </c:scaling>
        <c:delete val="1"/>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Average</a:t>
                </a:r>
                <a:r>
                  <a:rPr lang="en-US" sz="1200" b="1" baseline="0"/>
                  <a:t> Score</a:t>
                </a:r>
                <a:endParaRPr lang="en-US" sz="1200" b="1"/>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PK"/>
            </a:p>
          </c:txPr>
        </c:title>
        <c:numFmt formatCode="0" sourceLinked="1"/>
        <c:majorTickMark val="out"/>
        <c:minorTickMark val="none"/>
        <c:tickLblPos val="nextTo"/>
        <c:crossAx val="5057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Lab.xlsx]Grade Distribution!PivotTable1</c:name>
    <c:fmtId val="0"/>
  </c:pivotSource>
  <c:chart>
    <c:title>
      <c:tx>
        <c:rich>
          <a:bodyPr rot="0" spcFirstLastPara="1" vertOverflow="ellipsis" vert="horz" wrap="square" anchor="ctr" anchorCtr="1"/>
          <a:lstStyle/>
          <a:p>
            <a:pPr algn="ctr">
              <a:defRPr sz="1800" b="1" i="0" u="none" strike="noStrike" kern="1200" spc="0" baseline="0">
                <a:solidFill>
                  <a:schemeClr val="tx1">
                    <a:lumMod val="65000"/>
                    <a:lumOff val="35000"/>
                  </a:schemeClr>
                </a:solidFill>
                <a:latin typeface="+mn-lt"/>
                <a:ea typeface="+mn-ea"/>
                <a:cs typeface="+mn-cs"/>
              </a:defRPr>
            </a:pPr>
            <a:r>
              <a:rPr lang="en-US" sz="1800" b="1" i="0" u="none" strike="noStrike" baseline="0"/>
              <a:t>Grade Distribution</a:t>
            </a:r>
            <a:endParaRPr lang="en-US" sz="1800" b="1"/>
          </a:p>
        </c:rich>
      </c:tx>
      <c:layout>
        <c:manualLayout>
          <c:xMode val="edge"/>
          <c:yMode val="edge"/>
          <c:x val="0.18862632136579258"/>
          <c:y val="1.7497812773403325E-2"/>
        </c:manualLayout>
      </c:layout>
      <c:overlay val="0"/>
      <c:spPr>
        <a:noFill/>
        <a:ln>
          <a:noFill/>
        </a:ln>
        <a:effectLst/>
      </c:spPr>
      <c:txPr>
        <a:bodyPr rot="0" spcFirstLastPara="1" vertOverflow="ellipsis" vert="horz" wrap="square" anchor="ctr" anchorCtr="1"/>
        <a:lstStyle/>
        <a:p>
          <a:pPr algn="ctr">
            <a:defRPr sz="180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s>
    <c:plotArea>
      <c:layout/>
      <c:pieChart>
        <c:varyColors val="1"/>
        <c:ser>
          <c:idx val="0"/>
          <c:order val="0"/>
          <c:tx>
            <c:strRef>
              <c:f>'Grade Distribution'!$B$3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EAC7-4447-9300-E560128F217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EAC7-4447-9300-E560128F217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EAC7-4447-9300-E560128F217F}"/>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EAC7-4447-9300-E560128F217F}"/>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EAC7-4447-9300-E560128F217F}"/>
              </c:ext>
            </c:extLst>
          </c:dPt>
          <c:dPt>
            <c:idx val="5"/>
            <c:bubble3D val="0"/>
            <c:spPr>
              <a:solidFill>
                <a:schemeClr val="accent4">
                  <a:lumMod val="60000"/>
                </a:schemeClr>
              </a:solidFill>
              <a:ln w="19050">
                <a:solidFill>
                  <a:schemeClr val="lt1"/>
                </a:solidFill>
              </a:ln>
              <a:effectLst/>
            </c:spPr>
          </c:dPt>
          <c:dLbls>
            <c:spPr>
              <a:solidFill>
                <a:sysClr val="window" lastClr="FFFFFF"/>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'Grade Distribution'!$A$4:$A$10</c:f>
              <c:strCache>
                <c:ptCount val="6"/>
                <c:pt idx="0">
                  <c:v>A</c:v>
                </c:pt>
                <c:pt idx="1">
                  <c:v>B</c:v>
                </c:pt>
                <c:pt idx="2">
                  <c:v>C</c:v>
                </c:pt>
                <c:pt idx="3">
                  <c:v>D</c:v>
                </c:pt>
                <c:pt idx="4">
                  <c:v>F</c:v>
                </c:pt>
                <c:pt idx="5">
                  <c:v>E</c:v>
                </c:pt>
              </c:strCache>
            </c:strRef>
          </c:cat>
          <c:val>
            <c:numRef>
              <c:f>'Grade Distribution'!$B$4:$B$10</c:f>
              <c:numCache>
                <c:formatCode>General</c:formatCode>
                <c:ptCount val="6"/>
                <c:pt idx="0">
                  <c:v>84</c:v>
                </c:pt>
                <c:pt idx="1">
                  <c:v>500</c:v>
                </c:pt>
                <c:pt idx="2">
                  <c:v>955</c:v>
                </c:pt>
                <c:pt idx="3">
                  <c:v>677</c:v>
                </c:pt>
                <c:pt idx="4">
                  <c:v>112</c:v>
                </c:pt>
                <c:pt idx="5">
                  <c:v>64</c:v>
                </c:pt>
              </c:numCache>
            </c:numRef>
          </c:val>
          <c:extLst>
            <c:ext xmlns:c16="http://schemas.microsoft.com/office/drawing/2014/chart" uri="{C3380CC4-5D6E-409C-BE32-E72D297353CC}">
              <c16:uniqueId val="{00000000-6D26-44C0-A53A-38624A337D2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Lab.xlsx]Average Attendance by Class!PivotTable1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Attendance by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'Average Attendance by Class'!$B$3</c:f>
              <c:strCache>
                <c:ptCount val="1"/>
                <c:pt idx="0">
                  <c:v>Total</c:v>
                </c:pt>
              </c:strCache>
            </c:strRef>
          </c:tx>
          <c:spPr>
            <a:solidFill>
              <a:schemeClr val="accent1"/>
            </a:solidFill>
            <a:ln>
              <a:noFill/>
            </a:ln>
            <a:effectLst/>
          </c:spPr>
          <c:invertIfNegative val="0"/>
          <c:cat>
            <c:strRef>
              <c:f>'Average Attendance by Class'!$A$4:$A$5</c:f>
              <c:strCache>
                <c:ptCount val="2"/>
                <c:pt idx="0">
                  <c:v>11</c:v>
                </c:pt>
                <c:pt idx="1">
                  <c:v>12</c:v>
                </c:pt>
              </c:strCache>
            </c:strRef>
          </c:cat>
          <c:val>
            <c:numRef>
              <c:f>'Average Attendance by Class'!$B$4:$B$5</c:f>
              <c:numCache>
                <c:formatCode>0</c:formatCode>
                <c:ptCount val="2"/>
                <c:pt idx="0">
                  <c:v>91.986908551690519</c:v>
                </c:pt>
                <c:pt idx="1">
                  <c:v>90.466188428462587</c:v>
                </c:pt>
              </c:numCache>
            </c:numRef>
          </c:val>
          <c:extLst>
            <c:ext xmlns:c16="http://schemas.microsoft.com/office/drawing/2014/chart" uri="{C3380CC4-5D6E-409C-BE32-E72D297353CC}">
              <c16:uniqueId val="{00000000-1BF5-4260-960F-9304224B1321}"/>
            </c:ext>
          </c:extLst>
        </c:ser>
        <c:dLbls>
          <c:showLegendKey val="0"/>
          <c:showVal val="0"/>
          <c:showCatName val="0"/>
          <c:showSerName val="0"/>
          <c:showPercent val="0"/>
          <c:showBubbleSize val="0"/>
        </c:dLbls>
        <c:gapWidth val="182"/>
        <c:axId val="57300416"/>
        <c:axId val="156500688"/>
      </c:barChart>
      <c:catAx>
        <c:axId val="57300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6500688"/>
        <c:crosses val="autoZero"/>
        <c:auto val="1"/>
        <c:lblAlgn val="ctr"/>
        <c:lblOffset val="100"/>
        <c:noMultiLvlLbl val="0"/>
      </c:catAx>
      <c:valAx>
        <c:axId val="1565006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730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Lab.xlsx]Enrollment Trend!PivotTable1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Enrollment Trend</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'Enrollment Trend'!$B$3</c:f>
              <c:strCache>
                <c:ptCount val="1"/>
                <c:pt idx="0">
                  <c:v>Total</c:v>
                </c:pt>
              </c:strCache>
            </c:strRef>
          </c:tx>
          <c:spPr>
            <a:ln w="28575" cap="rnd">
              <a:solidFill>
                <a:schemeClr val="accent1"/>
              </a:solidFill>
              <a:round/>
            </a:ln>
            <a:effectLst/>
          </c:spPr>
          <c:marker>
            <c:symbol val="none"/>
          </c:marker>
          <c:cat>
            <c:strRef>
              <c:f>'Enrollment Trend'!$A$4:$A$8</c:f>
              <c:strCache>
                <c:ptCount val="4"/>
                <c:pt idx="0">
                  <c:v>2020</c:v>
                </c:pt>
                <c:pt idx="1">
                  <c:v>2021</c:v>
                </c:pt>
                <c:pt idx="2">
                  <c:v>2022</c:v>
                </c:pt>
                <c:pt idx="3">
                  <c:v>2023</c:v>
                </c:pt>
              </c:strCache>
            </c:strRef>
          </c:cat>
          <c:val>
            <c:numRef>
              <c:f>'Enrollment Trend'!$B$4:$B$8</c:f>
              <c:numCache>
                <c:formatCode>General</c:formatCode>
                <c:ptCount val="4"/>
                <c:pt idx="0">
                  <c:v>567</c:v>
                </c:pt>
                <c:pt idx="1">
                  <c:v>618</c:v>
                </c:pt>
                <c:pt idx="2">
                  <c:v>609</c:v>
                </c:pt>
                <c:pt idx="3">
                  <c:v>598</c:v>
                </c:pt>
              </c:numCache>
            </c:numRef>
          </c:val>
          <c:smooth val="0"/>
          <c:extLst>
            <c:ext xmlns:c16="http://schemas.microsoft.com/office/drawing/2014/chart" uri="{C3380CC4-5D6E-409C-BE32-E72D297353CC}">
              <c16:uniqueId val="{00000002-EA75-4CD6-B6EB-782FA2454C6E}"/>
            </c:ext>
          </c:extLst>
        </c:ser>
        <c:dLbls>
          <c:showLegendKey val="0"/>
          <c:showVal val="0"/>
          <c:showCatName val="0"/>
          <c:showSerName val="0"/>
          <c:showPercent val="0"/>
          <c:showBubbleSize val="0"/>
        </c:dLbls>
        <c:smooth val="0"/>
        <c:axId val="163100768"/>
        <c:axId val="160024096"/>
      </c:lineChart>
      <c:catAx>
        <c:axId val="16310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0024096"/>
        <c:crosses val="autoZero"/>
        <c:auto val="1"/>
        <c:lblAlgn val="ctr"/>
        <c:lblOffset val="100"/>
        <c:noMultiLvlLbl val="0"/>
      </c:catAx>
      <c:valAx>
        <c:axId val="16002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3100768"/>
        <c:crosses val="autoZero"/>
        <c:crossBetween val="between"/>
      </c:valAx>
    </c:plotArea>
    <c:plotVisOnly val="1"/>
    <c:dispBlanksAs val="gap"/>
    <c:showDLblsOverMax val="0"/>
    <c:extLst/>
  </c:chart>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Lab.xlsx]Average Teacher Rating!PivotTable1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Teacher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'Average Teacher Rating'!$B$3</c:f>
              <c:strCache>
                <c:ptCount val="1"/>
                <c:pt idx="0">
                  <c:v>Total</c:v>
                </c:pt>
              </c:strCache>
            </c:strRef>
          </c:tx>
          <c:spPr>
            <a:solidFill>
              <a:schemeClr val="accent1"/>
            </a:solidFill>
            <a:ln>
              <a:noFill/>
            </a:ln>
            <a:effectLst/>
          </c:spPr>
          <c:invertIfNegative val="0"/>
          <c:cat>
            <c:strRef>
              <c:f>'Average Teacher Rating'!$A$4:$A$21</c:f>
              <c:strCache>
                <c:ptCount val="18"/>
                <c:pt idx="0">
                  <c:v>Mr. Johnson</c:v>
                </c:pt>
                <c:pt idx="1">
                  <c:v>Mr. Karen</c:v>
                </c:pt>
                <c:pt idx="2">
                  <c:v>Mr. Linda</c:v>
                </c:pt>
                <c:pt idx="3">
                  <c:v>Mr. Michael</c:v>
                </c:pt>
                <c:pt idx="4">
                  <c:v>Mr. Patricia</c:v>
                </c:pt>
                <c:pt idx="5">
                  <c:v>Mr. Susan</c:v>
                </c:pt>
                <c:pt idx="6">
                  <c:v>Mr. Thomas</c:v>
                </c:pt>
                <c:pt idx="7">
                  <c:v>Mr. William</c:v>
                </c:pt>
                <c:pt idx="8">
                  <c:v>Ms. Barbara</c:v>
                </c:pt>
                <c:pt idx="9">
                  <c:v>Ms. Daniel</c:v>
                </c:pt>
                <c:pt idx="10">
                  <c:v>Ms. Elizabeth</c:v>
                </c:pt>
                <c:pt idx="11">
                  <c:v>Ms. Garcia</c:v>
                </c:pt>
                <c:pt idx="12">
                  <c:v>Ms. Jennifer</c:v>
                </c:pt>
                <c:pt idx="13">
                  <c:v>Ms. Jessica</c:v>
                </c:pt>
                <c:pt idx="14">
                  <c:v>Ms. Jones</c:v>
                </c:pt>
                <c:pt idx="15">
                  <c:v>Ms. Mark</c:v>
                </c:pt>
                <c:pt idx="16">
                  <c:v>Ms. Nancy</c:v>
                </c:pt>
                <c:pt idx="17">
                  <c:v>Ms. Sarah</c:v>
                </c:pt>
              </c:strCache>
            </c:strRef>
          </c:cat>
          <c:val>
            <c:numRef>
              <c:f>'Average Teacher Rating'!$B$4:$B$21</c:f>
              <c:numCache>
                <c:formatCode>0.0</c:formatCode>
                <c:ptCount val="18"/>
                <c:pt idx="0">
                  <c:v>3.8796747967479668</c:v>
                </c:pt>
                <c:pt idx="1">
                  <c:v>3.9062500000000013</c:v>
                </c:pt>
                <c:pt idx="2">
                  <c:v>3.9267123287671244</c:v>
                </c:pt>
                <c:pt idx="3">
                  <c:v>3.9053061224489802</c:v>
                </c:pt>
                <c:pt idx="4">
                  <c:v>3.9300751879699245</c:v>
                </c:pt>
                <c:pt idx="5">
                  <c:v>3.8829268292682944</c:v>
                </c:pt>
                <c:pt idx="6">
                  <c:v>3.8807531380753142</c:v>
                </c:pt>
                <c:pt idx="7">
                  <c:v>3.8855855855855865</c:v>
                </c:pt>
                <c:pt idx="8">
                  <c:v>3.8999999999999995</c:v>
                </c:pt>
                <c:pt idx="9">
                  <c:v>3.896969696969697</c:v>
                </c:pt>
                <c:pt idx="10">
                  <c:v>3.9060869565217402</c:v>
                </c:pt>
                <c:pt idx="11">
                  <c:v>3.8794642857142856</c:v>
                </c:pt>
                <c:pt idx="12">
                  <c:v>3.8992125984251955</c:v>
                </c:pt>
                <c:pt idx="13">
                  <c:v>3.8863247863247858</c:v>
                </c:pt>
                <c:pt idx="14">
                  <c:v>3.9333333333333313</c:v>
                </c:pt>
                <c:pt idx="15">
                  <c:v>3.9557971014492761</c:v>
                </c:pt>
                <c:pt idx="16">
                  <c:v>3.8707547169811316</c:v>
                </c:pt>
                <c:pt idx="17">
                  <c:v>3.8849056603773584</c:v>
                </c:pt>
              </c:numCache>
            </c:numRef>
          </c:val>
          <c:extLst>
            <c:ext xmlns:c16="http://schemas.microsoft.com/office/drawing/2014/chart" uri="{C3380CC4-5D6E-409C-BE32-E72D297353CC}">
              <c16:uniqueId val="{00000000-A73D-4852-AD8D-59D1385D46D6}"/>
            </c:ext>
          </c:extLst>
        </c:ser>
        <c:dLbls>
          <c:showLegendKey val="0"/>
          <c:showVal val="0"/>
          <c:showCatName val="0"/>
          <c:showSerName val="0"/>
          <c:showPercent val="0"/>
          <c:showBubbleSize val="0"/>
        </c:dLbls>
        <c:gapWidth val="219"/>
        <c:overlap val="-27"/>
        <c:axId val="161572752"/>
        <c:axId val="51976432"/>
      </c:barChart>
      <c:catAx>
        <c:axId val="16157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1976432"/>
        <c:crosses val="autoZero"/>
        <c:auto val="1"/>
        <c:lblAlgn val="ctr"/>
        <c:lblOffset val="100"/>
        <c:noMultiLvlLbl val="0"/>
      </c:catAx>
      <c:valAx>
        <c:axId val="519764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157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Lab.xlsx]Grade Distribution!PivotTable1</c:name>
    <c:fmtId val="4"/>
  </c:pivotSource>
  <c:chart>
    <c:title>
      <c:tx>
        <c:rich>
          <a:bodyPr rot="0" spcFirstLastPara="1" vertOverflow="ellipsis" vert="horz" wrap="square" anchor="ctr" anchorCtr="1"/>
          <a:lstStyle/>
          <a:p>
            <a:pPr algn="ctr">
              <a:defRPr sz="1800" b="1" i="0" u="none" strike="noStrike" kern="1200" spc="0" baseline="0">
                <a:solidFill>
                  <a:schemeClr val="tx1">
                    <a:lumMod val="65000"/>
                    <a:lumOff val="35000"/>
                  </a:schemeClr>
                </a:solidFill>
                <a:latin typeface="+mn-lt"/>
                <a:ea typeface="+mn-ea"/>
                <a:cs typeface="+mn-cs"/>
              </a:defRPr>
            </a:pPr>
            <a:r>
              <a:rPr lang="en-US" sz="1800" b="1" i="0" u="none" strike="noStrike" baseline="0"/>
              <a:t>Grade Distribution</a:t>
            </a:r>
            <a:endParaRPr lang="en-US" sz="1800" b="1"/>
          </a:p>
        </c:rich>
      </c:tx>
      <c:layout>
        <c:manualLayout>
          <c:xMode val="edge"/>
          <c:yMode val="edge"/>
          <c:x val="0.18862632136579258"/>
          <c:y val="1.7497812773403325E-2"/>
        </c:manualLayout>
      </c:layout>
      <c:overlay val="0"/>
      <c:spPr>
        <a:noFill/>
        <a:ln>
          <a:noFill/>
        </a:ln>
        <a:effectLst/>
      </c:spPr>
      <c:txPr>
        <a:bodyPr rot="0" spcFirstLastPara="1" vertOverflow="ellipsis" vert="horz" wrap="square" anchor="ctr" anchorCtr="1"/>
        <a:lstStyle/>
        <a:p>
          <a:pPr algn="ctr">
            <a:defRPr sz="180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marker>
          <c:symbol val="none"/>
        </c:marker>
        <c:dLbl>
          <c:idx val="0"/>
          <c:spPr>
            <a:solidFill>
              <a:sysClr val="window" lastClr="FFFFFF"/>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solidFill>
              <a:sysClr val="window" lastClr="FFFFFF"/>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marker>
          <c:symbol val="none"/>
        </c:marker>
        <c:dLbl>
          <c:idx val="0"/>
          <c:spPr>
            <a:solidFill>
              <a:sysClr val="window" lastClr="FFFFFF"/>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s>
    <c:plotArea>
      <c:layout/>
      <c:pieChart>
        <c:varyColors val="1"/>
        <c:ser>
          <c:idx val="0"/>
          <c:order val="0"/>
          <c:tx>
            <c:strRef>
              <c:f>'Grade Distribution'!$B$3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9E4F-4F13-85AA-DD534E997D8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9E4F-4F13-85AA-DD534E997D8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9E4F-4F13-85AA-DD534E997D8B}"/>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9E4F-4F13-85AA-DD534E997D8B}"/>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9E4F-4F13-85AA-DD534E997D8B}"/>
              </c:ext>
            </c:extLst>
          </c:dPt>
          <c:dPt>
            <c:idx val="5"/>
            <c:bubble3D val="0"/>
            <c:spPr>
              <a:solidFill>
                <a:schemeClr val="accent4">
                  <a:lumMod val="60000"/>
                </a:schemeClr>
              </a:solidFill>
              <a:ln w="19050">
                <a:solidFill>
                  <a:schemeClr val="lt1"/>
                </a:solidFill>
              </a:ln>
              <a:effectLst/>
            </c:spPr>
          </c:dPt>
          <c:dLbls>
            <c:spPr>
              <a:solidFill>
                <a:sysClr val="window" lastClr="FFFFFF"/>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'Grade Distribution'!$A$4:$A$10</c:f>
              <c:strCache>
                <c:ptCount val="6"/>
                <c:pt idx="0">
                  <c:v>A</c:v>
                </c:pt>
                <c:pt idx="1">
                  <c:v>B</c:v>
                </c:pt>
                <c:pt idx="2">
                  <c:v>C</c:v>
                </c:pt>
                <c:pt idx="3">
                  <c:v>D</c:v>
                </c:pt>
                <c:pt idx="4">
                  <c:v>F</c:v>
                </c:pt>
                <c:pt idx="5">
                  <c:v>E</c:v>
                </c:pt>
              </c:strCache>
            </c:strRef>
          </c:cat>
          <c:val>
            <c:numRef>
              <c:f>'Grade Distribution'!$B$4:$B$10</c:f>
              <c:numCache>
                <c:formatCode>General</c:formatCode>
                <c:ptCount val="6"/>
                <c:pt idx="0">
                  <c:v>84</c:v>
                </c:pt>
                <c:pt idx="1">
                  <c:v>500</c:v>
                </c:pt>
                <c:pt idx="2">
                  <c:v>955</c:v>
                </c:pt>
                <c:pt idx="3">
                  <c:v>677</c:v>
                </c:pt>
                <c:pt idx="4">
                  <c:v>112</c:v>
                </c:pt>
                <c:pt idx="5">
                  <c:v>64</c:v>
                </c:pt>
              </c:numCache>
            </c:numRef>
          </c:val>
          <c:extLst>
            <c:ext xmlns:c16="http://schemas.microsoft.com/office/drawing/2014/chart" uri="{C3380CC4-5D6E-409C-BE32-E72D297353CC}">
              <c16:uniqueId val="{0000000A-9E4F-4F13-85AA-DD534E997D8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Lab.xlsx]Performance by Gender!PivotTable1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Performance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'Performance by Gender'!$B$3</c:f>
              <c:strCache>
                <c:ptCount val="1"/>
                <c:pt idx="0">
                  <c:v>Total</c:v>
                </c:pt>
              </c:strCache>
            </c:strRef>
          </c:tx>
          <c:spPr>
            <a:solidFill>
              <a:schemeClr val="accent1"/>
            </a:solidFill>
            <a:ln>
              <a:noFill/>
            </a:ln>
            <a:effectLst/>
          </c:spPr>
          <c:invertIfNegative val="0"/>
          <c:cat>
            <c:strRef>
              <c:f>'Performance by Gender'!$A$4:$A$5</c:f>
              <c:strCache>
                <c:ptCount val="2"/>
                <c:pt idx="0">
                  <c:v>Female</c:v>
                </c:pt>
                <c:pt idx="1">
                  <c:v>Male</c:v>
                </c:pt>
              </c:strCache>
            </c:strRef>
          </c:cat>
          <c:val>
            <c:numRef>
              <c:f>'Performance by Gender'!$B$4:$B$5</c:f>
              <c:numCache>
                <c:formatCode>0.0</c:formatCode>
                <c:ptCount val="2"/>
                <c:pt idx="0">
                  <c:v>70.803161254510172</c:v>
                </c:pt>
                <c:pt idx="1">
                  <c:v>75.719283515253323</c:v>
                </c:pt>
              </c:numCache>
            </c:numRef>
          </c:val>
          <c:extLst>
            <c:ext xmlns:c16="http://schemas.microsoft.com/office/drawing/2014/chart" uri="{C3380CC4-5D6E-409C-BE32-E72D297353CC}">
              <c16:uniqueId val="{00000000-2292-4C9B-B87F-42D008BBE86F}"/>
            </c:ext>
          </c:extLst>
        </c:ser>
        <c:dLbls>
          <c:showLegendKey val="0"/>
          <c:showVal val="0"/>
          <c:showCatName val="0"/>
          <c:showSerName val="0"/>
          <c:showPercent val="0"/>
          <c:showBubbleSize val="0"/>
        </c:dLbls>
        <c:gapWidth val="182"/>
        <c:axId val="603898448"/>
        <c:axId val="598161600"/>
      </c:barChart>
      <c:catAx>
        <c:axId val="603898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98161600"/>
        <c:crosses val="autoZero"/>
        <c:auto val="1"/>
        <c:lblAlgn val="ctr"/>
        <c:lblOffset val="100"/>
        <c:noMultiLvlLbl val="0"/>
      </c:catAx>
      <c:valAx>
        <c:axId val="59816160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0389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Lab.xlsx]Average Teacher Rating!PivotTable1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Teacher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'Average Teacher Rating'!$B$3</c:f>
              <c:strCache>
                <c:ptCount val="1"/>
                <c:pt idx="0">
                  <c:v>Total</c:v>
                </c:pt>
              </c:strCache>
            </c:strRef>
          </c:tx>
          <c:spPr>
            <a:solidFill>
              <a:schemeClr val="accent1"/>
            </a:solidFill>
            <a:ln>
              <a:noFill/>
            </a:ln>
            <a:effectLst/>
          </c:spPr>
          <c:invertIfNegative val="0"/>
          <c:cat>
            <c:strRef>
              <c:f>'Average Teacher Rating'!$A$4:$A$21</c:f>
              <c:strCache>
                <c:ptCount val="18"/>
                <c:pt idx="0">
                  <c:v>Mr. Johnson</c:v>
                </c:pt>
                <c:pt idx="1">
                  <c:v>Mr. Karen</c:v>
                </c:pt>
                <c:pt idx="2">
                  <c:v>Mr. Linda</c:v>
                </c:pt>
                <c:pt idx="3">
                  <c:v>Mr. Michael</c:v>
                </c:pt>
                <c:pt idx="4">
                  <c:v>Mr. Patricia</c:v>
                </c:pt>
                <c:pt idx="5">
                  <c:v>Mr. Susan</c:v>
                </c:pt>
                <c:pt idx="6">
                  <c:v>Mr. Thomas</c:v>
                </c:pt>
                <c:pt idx="7">
                  <c:v>Mr. William</c:v>
                </c:pt>
                <c:pt idx="8">
                  <c:v>Ms. Barbara</c:v>
                </c:pt>
                <c:pt idx="9">
                  <c:v>Ms. Daniel</c:v>
                </c:pt>
                <c:pt idx="10">
                  <c:v>Ms. Elizabeth</c:v>
                </c:pt>
                <c:pt idx="11">
                  <c:v>Ms. Garcia</c:v>
                </c:pt>
                <c:pt idx="12">
                  <c:v>Ms. Jennifer</c:v>
                </c:pt>
                <c:pt idx="13">
                  <c:v>Ms. Jessica</c:v>
                </c:pt>
                <c:pt idx="14">
                  <c:v>Ms. Jones</c:v>
                </c:pt>
                <c:pt idx="15">
                  <c:v>Ms. Mark</c:v>
                </c:pt>
                <c:pt idx="16">
                  <c:v>Ms. Nancy</c:v>
                </c:pt>
                <c:pt idx="17">
                  <c:v>Ms. Sarah</c:v>
                </c:pt>
              </c:strCache>
            </c:strRef>
          </c:cat>
          <c:val>
            <c:numRef>
              <c:f>'Average Teacher Rating'!$B$4:$B$21</c:f>
              <c:numCache>
                <c:formatCode>0.0</c:formatCode>
                <c:ptCount val="18"/>
                <c:pt idx="0">
                  <c:v>3.8796747967479668</c:v>
                </c:pt>
                <c:pt idx="1">
                  <c:v>3.9062500000000013</c:v>
                </c:pt>
                <c:pt idx="2">
                  <c:v>3.9267123287671244</c:v>
                </c:pt>
                <c:pt idx="3">
                  <c:v>3.9053061224489802</c:v>
                </c:pt>
                <c:pt idx="4">
                  <c:v>3.9300751879699245</c:v>
                </c:pt>
                <c:pt idx="5">
                  <c:v>3.8829268292682944</c:v>
                </c:pt>
                <c:pt idx="6">
                  <c:v>3.8807531380753142</c:v>
                </c:pt>
                <c:pt idx="7">
                  <c:v>3.8855855855855865</c:v>
                </c:pt>
                <c:pt idx="8">
                  <c:v>3.8999999999999995</c:v>
                </c:pt>
                <c:pt idx="9">
                  <c:v>3.896969696969697</c:v>
                </c:pt>
                <c:pt idx="10">
                  <c:v>3.9060869565217402</c:v>
                </c:pt>
                <c:pt idx="11">
                  <c:v>3.8794642857142856</c:v>
                </c:pt>
                <c:pt idx="12">
                  <c:v>3.8992125984251955</c:v>
                </c:pt>
                <c:pt idx="13">
                  <c:v>3.8863247863247858</c:v>
                </c:pt>
                <c:pt idx="14">
                  <c:v>3.9333333333333313</c:v>
                </c:pt>
                <c:pt idx="15">
                  <c:v>3.9557971014492761</c:v>
                </c:pt>
                <c:pt idx="16">
                  <c:v>3.8707547169811316</c:v>
                </c:pt>
                <c:pt idx="17">
                  <c:v>3.8849056603773584</c:v>
                </c:pt>
              </c:numCache>
            </c:numRef>
          </c:val>
          <c:extLst>
            <c:ext xmlns:c16="http://schemas.microsoft.com/office/drawing/2014/chart" uri="{C3380CC4-5D6E-409C-BE32-E72D297353CC}">
              <c16:uniqueId val="{00000000-9BE4-4B28-AB84-C8B389CA7441}"/>
            </c:ext>
          </c:extLst>
        </c:ser>
        <c:dLbls>
          <c:showLegendKey val="0"/>
          <c:showVal val="0"/>
          <c:showCatName val="0"/>
          <c:showSerName val="0"/>
          <c:showPercent val="0"/>
          <c:showBubbleSize val="0"/>
        </c:dLbls>
        <c:gapWidth val="219"/>
        <c:overlap val="-27"/>
        <c:axId val="161572752"/>
        <c:axId val="51976432"/>
      </c:barChart>
      <c:catAx>
        <c:axId val="16157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1976432"/>
        <c:crosses val="autoZero"/>
        <c:auto val="1"/>
        <c:lblAlgn val="ctr"/>
        <c:lblOffset val="100"/>
        <c:noMultiLvlLbl val="0"/>
      </c:catAx>
      <c:valAx>
        <c:axId val="519764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157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Lab.xlsx]Performance by Gender!PivotTable1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Performance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'Performance by Gender'!$B$3</c:f>
              <c:strCache>
                <c:ptCount val="1"/>
                <c:pt idx="0">
                  <c:v>Total</c:v>
                </c:pt>
              </c:strCache>
            </c:strRef>
          </c:tx>
          <c:spPr>
            <a:solidFill>
              <a:schemeClr val="accent1"/>
            </a:solidFill>
            <a:ln>
              <a:noFill/>
            </a:ln>
            <a:effectLst/>
          </c:spPr>
          <c:invertIfNegative val="0"/>
          <c:cat>
            <c:strRef>
              <c:f>'Performance by Gender'!$A$4:$A$5</c:f>
              <c:strCache>
                <c:ptCount val="2"/>
                <c:pt idx="0">
                  <c:v>Female</c:v>
                </c:pt>
                <c:pt idx="1">
                  <c:v>Male</c:v>
                </c:pt>
              </c:strCache>
            </c:strRef>
          </c:cat>
          <c:val>
            <c:numRef>
              <c:f>'Performance by Gender'!$B$4:$B$5</c:f>
              <c:numCache>
                <c:formatCode>0.0</c:formatCode>
                <c:ptCount val="2"/>
                <c:pt idx="0">
                  <c:v>70.803161254510172</c:v>
                </c:pt>
                <c:pt idx="1">
                  <c:v>75.719283515253323</c:v>
                </c:pt>
              </c:numCache>
            </c:numRef>
          </c:val>
          <c:extLst>
            <c:ext xmlns:c16="http://schemas.microsoft.com/office/drawing/2014/chart" uri="{C3380CC4-5D6E-409C-BE32-E72D297353CC}">
              <c16:uniqueId val="{00000000-6112-4EC2-BFF1-AE87C6CAA7E0}"/>
            </c:ext>
          </c:extLst>
        </c:ser>
        <c:dLbls>
          <c:showLegendKey val="0"/>
          <c:showVal val="0"/>
          <c:showCatName val="0"/>
          <c:showSerName val="0"/>
          <c:showPercent val="0"/>
          <c:showBubbleSize val="0"/>
        </c:dLbls>
        <c:gapWidth val="182"/>
        <c:axId val="603898448"/>
        <c:axId val="598161600"/>
      </c:barChart>
      <c:catAx>
        <c:axId val="603898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98161600"/>
        <c:crosses val="autoZero"/>
        <c:auto val="1"/>
        <c:lblAlgn val="ctr"/>
        <c:lblOffset val="100"/>
        <c:noMultiLvlLbl val="0"/>
      </c:catAx>
      <c:valAx>
        <c:axId val="59816160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0389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Lab.xlsx]Enrollment Trend!PivotTable1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Enrollment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'Enrollment Trend'!$B$3</c:f>
              <c:strCache>
                <c:ptCount val="1"/>
                <c:pt idx="0">
                  <c:v>Total</c:v>
                </c:pt>
              </c:strCache>
            </c:strRef>
          </c:tx>
          <c:spPr>
            <a:ln w="28575" cap="rnd">
              <a:solidFill>
                <a:schemeClr val="accent1"/>
              </a:solidFill>
              <a:round/>
            </a:ln>
            <a:effectLst/>
          </c:spPr>
          <c:marker>
            <c:symbol val="none"/>
          </c:marker>
          <c:cat>
            <c:strRef>
              <c:f>'Enrollment Trend'!$A$4:$A$8</c:f>
              <c:strCache>
                <c:ptCount val="4"/>
                <c:pt idx="0">
                  <c:v>2020</c:v>
                </c:pt>
                <c:pt idx="1">
                  <c:v>2021</c:v>
                </c:pt>
                <c:pt idx="2">
                  <c:v>2022</c:v>
                </c:pt>
                <c:pt idx="3">
                  <c:v>2023</c:v>
                </c:pt>
              </c:strCache>
            </c:strRef>
          </c:cat>
          <c:val>
            <c:numRef>
              <c:f>'Enrollment Trend'!$B$4:$B$8</c:f>
              <c:numCache>
                <c:formatCode>General</c:formatCode>
                <c:ptCount val="4"/>
                <c:pt idx="0">
                  <c:v>567</c:v>
                </c:pt>
                <c:pt idx="1">
                  <c:v>618</c:v>
                </c:pt>
                <c:pt idx="2">
                  <c:v>609</c:v>
                </c:pt>
                <c:pt idx="3">
                  <c:v>598</c:v>
                </c:pt>
              </c:numCache>
            </c:numRef>
          </c:val>
          <c:smooth val="0"/>
          <c:extLst>
            <c:ext xmlns:c16="http://schemas.microsoft.com/office/drawing/2014/chart" uri="{C3380CC4-5D6E-409C-BE32-E72D297353CC}">
              <c16:uniqueId val="{00000000-F3AF-4020-981B-E882B694CCAD}"/>
            </c:ext>
          </c:extLst>
        </c:ser>
        <c:dLbls>
          <c:showLegendKey val="0"/>
          <c:showVal val="0"/>
          <c:showCatName val="0"/>
          <c:showSerName val="0"/>
          <c:showPercent val="0"/>
          <c:showBubbleSize val="0"/>
        </c:dLbls>
        <c:smooth val="0"/>
        <c:axId val="163100768"/>
        <c:axId val="160024096"/>
      </c:lineChart>
      <c:catAx>
        <c:axId val="16310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0024096"/>
        <c:crosses val="autoZero"/>
        <c:auto val="1"/>
        <c:lblAlgn val="ctr"/>
        <c:lblOffset val="100"/>
        <c:noMultiLvlLbl val="0"/>
      </c:catAx>
      <c:valAx>
        <c:axId val="16002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310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12</xdr:col>
      <xdr:colOff>142268</xdr:colOff>
      <xdr:row>5</xdr:row>
      <xdr:rowOff>37914</xdr:rowOff>
    </xdr:from>
    <xdr:to>
      <xdr:col>20</xdr:col>
      <xdr:colOff>324518</xdr:colOff>
      <xdr:row>23</xdr:row>
      <xdr:rowOff>12199</xdr:rowOff>
    </xdr:to>
    <xdr:graphicFrame macro="">
      <xdr:nvGraphicFramePr>
        <xdr:cNvPr id="3" name="Chart 2">
          <a:extLst>
            <a:ext uri="{FF2B5EF4-FFF2-40B4-BE49-F238E27FC236}">
              <a16:creationId xmlns:a16="http://schemas.microsoft.com/office/drawing/2014/main" id="{0D313769-E710-4D4C-B642-EC429B3A9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444096</xdr:colOff>
      <xdr:row>5</xdr:row>
      <xdr:rowOff>24306</xdr:rowOff>
    </xdr:from>
    <xdr:to>
      <xdr:col>30</xdr:col>
      <xdr:colOff>10063</xdr:colOff>
      <xdr:row>22</xdr:row>
      <xdr:rowOff>181042</xdr:rowOff>
    </xdr:to>
    <xdr:graphicFrame macro="">
      <xdr:nvGraphicFramePr>
        <xdr:cNvPr id="4" name="Chart 3">
          <a:extLst>
            <a:ext uri="{FF2B5EF4-FFF2-40B4-BE49-F238E27FC236}">
              <a16:creationId xmlns:a16="http://schemas.microsoft.com/office/drawing/2014/main" id="{A8CD8C97-BC82-4155-8704-F050DBD7E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81514</xdr:colOff>
      <xdr:row>25</xdr:row>
      <xdr:rowOff>49446</xdr:rowOff>
    </xdr:from>
    <xdr:to>
      <xdr:col>11</xdr:col>
      <xdr:colOff>259230</xdr:colOff>
      <xdr:row>43</xdr:row>
      <xdr:rowOff>28267</xdr:rowOff>
    </xdr:to>
    <xdr:graphicFrame macro="">
      <xdr:nvGraphicFramePr>
        <xdr:cNvPr id="5" name="Chart 4">
          <a:extLst>
            <a:ext uri="{FF2B5EF4-FFF2-40B4-BE49-F238E27FC236}">
              <a16:creationId xmlns:a16="http://schemas.microsoft.com/office/drawing/2014/main" id="{73A94E7E-D703-4BC2-9378-4658CE04A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428147</xdr:colOff>
      <xdr:row>25</xdr:row>
      <xdr:rowOff>23765</xdr:rowOff>
    </xdr:from>
    <xdr:to>
      <xdr:col>29</xdr:col>
      <xdr:colOff>605860</xdr:colOff>
      <xdr:row>42</xdr:row>
      <xdr:rowOff>180502</xdr:rowOff>
    </xdr:to>
    <xdr:graphicFrame macro="">
      <xdr:nvGraphicFramePr>
        <xdr:cNvPr id="6" name="Chart 5">
          <a:extLst>
            <a:ext uri="{FF2B5EF4-FFF2-40B4-BE49-F238E27FC236}">
              <a16:creationId xmlns:a16="http://schemas.microsoft.com/office/drawing/2014/main" id="{D7A59ACE-543B-4DFA-84B2-1CAE6FF05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67907</xdr:colOff>
      <xdr:row>5</xdr:row>
      <xdr:rowOff>30630</xdr:rowOff>
    </xdr:from>
    <xdr:to>
      <xdr:col>11</xdr:col>
      <xdr:colOff>245623</xdr:colOff>
      <xdr:row>23</xdr:row>
      <xdr:rowOff>4915</xdr:rowOff>
    </xdr:to>
    <xdr:graphicFrame macro="">
      <xdr:nvGraphicFramePr>
        <xdr:cNvPr id="7" name="Chart 6">
          <a:extLst>
            <a:ext uri="{FF2B5EF4-FFF2-40B4-BE49-F238E27FC236}">
              <a16:creationId xmlns:a16="http://schemas.microsoft.com/office/drawing/2014/main" id="{CC00E6C6-39B7-45CB-AD02-5AE4D9C4A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127448</xdr:colOff>
      <xdr:row>25</xdr:row>
      <xdr:rowOff>72890</xdr:rowOff>
    </xdr:from>
    <xdr:to>
      <xdr:col>20</xdr:col>
      <xdr:colOff>309698</xdr:colOff>
      <xdr:row>43</xdr:row>
      <xdr:rowOff>47177</xdr:rowOff>
    </xdr:to>
    <xdr:graphicFrame macro="">
      <xdr:nvGraphicFramePr>
        <xdr:cNvPr id="9" name="Chart 8">
          <a:extLst>
            <a:ext uri="{FF2B5EF4-FFF2-40B4-BE49-F238E27FC236}">
              <a16:creationId xmlns:a16="http://schemas.microsoft.com/office/drawing/2014/main" id="{622483DF-EC6F-4BA2-9BDB-87767E759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6</xdr:row>
      <xdr:rowOff>27261</xdr:rowOff>
    </xdr:from>
    <xdr:to>
      <xdr:col>2</xdr:col>
      <xdr:colOff>216507</xdr:colOff>
      <xdr:row>11</xdr:row>
      <xdr:rowOff>42930</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66F5924D-B70F-4721-A8FA-A4ED1466999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121965"/>
              <a:ext cx="1440000" cy="927923"/>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24361</xdr:rowOff>
    </xdr:from>
    <xdr:to>
      <xdr:col>2</xdr:col>
      <xdr:colOff>216507</xdr:colOff>
      <xdr:row>22</xdr:row>
      <xdr:rowOff>75127</xdr:rowOff>
    </xdr:to>
    <mc:AlternateContent xmlns:mc="http://schemas.openxmlformats.org/markup-compatibility/2006">
      <mc:Choice xmlns:a14="http://schemas.microsoft.com/office/drawing/2010/main" Requires="a14">
        <xdr:graphicFrame macro="">
          <xdr:nvGraphicFramePr>
            <xdr:cNvPr id="8" name="Enrollment Year">
              <a:extLst>
                <a:ext uri="{FF2B5EF4-FFF2-40B4-BE49-F238E27FC236}">
                  <a16:creationId xmlns:a16="http://schemas.microsoft.com/office/drawing/2014/main" id="{7C905716-9050-4304-9C4F-AD4F95C76A44}"/>
                </a:ext>
              </a:extLst>
            </xdr:cNvPr>
            <xdr:cNvGraphicFramePr/>
          </xdr:nvGraphicFramePr>
          <xdr:xfrm>
            <a:off x="0" y="0"/>
            <a:ext cx="0" cy="0"/>
          </xdr:xfrm>
          <a:graphic>
            <a:graphicData uri="http://schemas.microsoft.com/office/drawing/2010/slicer">
              <sle:slicer xmlns:sle="http://schemas.microsoft.com/office/drawing/2010/slicer" name="Enrollment Year"/>
            </a:graphicData>
          </a:graphic>
        </xdr:graphicFrame>
      </mc:Choice>
      <mc:Fallback>
        <xdr:sp macro="" textlink="">
          <xdr:nvSpPr>
            <xdr:cNvPr id="0" name=""/>
            <xdr:cNvSpPr>
              <a:spLocks noTextEdit="1"/>
            </xdr:cNvSpPr>
          </xdr:nvSpPr>
          <xdr:spPr>
            <a:xfrm>
              <a:off x="0" y="2578671"/>
              <a:ext cx="1440000" cy="1510371"/>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160986</xdr:rowOff>
    </xdr:from>
    <xdr:to>
      <xdr:col>2</xdr:col>
      <xdr:colOff>216507</xdr:colOff>
      <xdr:row>29</xdr:row>
      <xdr:rowOff>75128</xdr:rowOff>
    </xdr:to>
    <mc:AlternateContent xmlns:mc="http://schemas.openxmlformats.org/markup-compatibility/2006">
      <mc:Choice xmlns:a14="http://schemas.microsoft.com/office/drawing/2010/main" Requires="a14">
        <xdr:graphicFrame macro="">
          <xdr:nvGraphicFramePr>
            <xdr:cNvPr id="10" name="Class">
              <a:extLst>
                <a:ext uri="{FF2B5EF4-FFF2-40B4-BE49-F238E27FC236}">
                  <a16:creationId xmlns:a16="http://schemas.microsoft.com/office/drawing/2014/main" id="{78FC0AD4-4BC3-4DD0-9C1F-CE84E134EA15}"/>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dr:sp macro="" textlink="">
          <xdr:nvSpPr>
            <xdr:cNvPr id="0" name=""/>
            <xdr:cNvSpPr>
              <a:spLocks noTextEdit="1"/>
            </xdr:cNvSpPr>
          </xdr:nvSpPr>
          <xdr:spPr>
            <a:xfrm>
              <a:off x="0" y="4357352"/>
              <a:ext cx="1440000" cy="1008846"/>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179553</xdr:rowOff>
    </xdr:from>
    <xdr:to>
      <xdr:col>2</xdr:col>
      <xdr:colOff>216507</xdr:colOff>
      <xdr:row>41</xdr:row>
      <xdr:rowOff>64393</xdr:rowOff>
    </xdr:to>
    <mc:AlternateContent xmlns:mc="http://schemas.openxmlformats.org/markup-compatibility/2006">
      <mc:Choice xmlns:a14="http://schemas.microsoft.com/office/drawing/2010/main" Requires="a14">
        <xdr:graphicFrame macro="">
          <xdr:nvGraphicFramePr>
            <xdr:cNvPr id="11" name="Grade">
              <a:extLst>
                <a:ext uri="{FF2B5EF4-FFF2-40B4-BE49-F238E27FC236}">
                  <a16:creationId xmlns:a16="http://schemas.microsoft.com/office/drawing/2014/main" id="{9688F3A8-39BC-46C2-9E96-2BCAFA5F50F8}"/>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dr:sp macro="" textlink="">
          <xdr:nvSpPr>
            <xdr:cNvPr id="0" name=""/>
            <xdr:cNvSpPr>
              <a:spLocks noTextEdit="1"/>
            </xdr:cNvSpPr>
          </xdr:nvSpPr>
          <xdr:spPr>
            <a:xfrm>
              <a:off x="0" y="5470623"/>
              <a:ext cx="1440000" cy="207424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472440</xdr:colOff>
      <xdr:row>4</xdr:row>
      <xdr:rowOff>38100</xdr:rowOff>
    </xdr:from>
    <xdr:to>
      <xdr:col>9</xdr:col>
      <xdr:colOff>7620</xdr:colOff>
      <xdr:row>18</xdr:row>
      <xdr:rowOff>83820</xdr:rowOff>
    </xdr:to>
    <xdr:graphicFrame macro="">
      <xdr:nvGraphicFramePr>
        <xdr:cNvPr id="2" name="Chart 1">
          <a:extLst>
            <a:ext uri="{FF2B5EF4-FFF2-40B4-BE49-F238E27FC236}">
              <a16:creationId xmlns:a16="http://schemas.microsoft.com/office/drawing/2014/main" id="{AE8A5D95-A433-4FE8-BF64-DAAEE9348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274320</xdr:colOff>
      <xdr:row>8</xdr:row>
      <xdr:rowOff>7620</xdr:rowOff>
    </xdr:from>
    <xdr:to>
      <xdr:col>10</xdr:col>
      <xdr:colOff>579120</xdr:colOff>
      <xdr:row>23</xdr:row>
      <xdr:rowOff>7620</xdr:rowOff>
    </xdr:to>
    <xdr:graphicFrame macro="">
      <xdr:nvGraphicFramePr>
        <xdr:cNvPr id="3" name="Chart 2">
          <a:extLst>
            <a:ext uri="{FF2B5EF4-FFF2-40B4-BE49-F238E27FC236}">
              <a16:creationId xmlns:a16="http://schemas.microsoft.com/office/drawing/2014/main" id="{F6C071AA-182D-409B-97BA-C38582BD4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571500</xdr:colOff>
      <xdr:row>3</xdr:row>
      <xdr:rowOff>30480</xdr:rowOff>
    </xdr:from>
    <xdr:to>
      <xdr:col>10</xdr:col>
      <xdr:colOff>266700</xdr:colOff>
      <xdr:row>18</xdr:row>
      <xdr:rowOff>30480</xdr:rowOff>
    </xdr:to>
    <xdr:graphicFrame macro="">
      <xdr:nvGraphicFramePr>
        <xdr:cNvPr id="2" name="Chart 1">
          <a:extLst>
            <a:ext uri="{FF2B5EF4-FFF2-40B4-BE49-F238E27FC236}">
              <a16:creationId xmlns:a16="http://schemas.microsoft.com/office/drawing/2014/main" id="{9AFD4F56-36C9-45B9-91C7-E7B2D9E1C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60960</xdr:colOff>
      <xdr:row>2</xdr:row>
      <xdr:rowOff>53340</xdr:rowOff>
    </xdr:from>
    <xdr:to>
      <xdr:col>10</xdr:col>
      <xdr:colOff>365760</xdr:colOff>
      <xdr:row>17</xdr:row>
      <xdr:rowOff>53340</xdr:rowOff>
    </xdr:to>
    <xdr:graphicFrame macro="">
      <xdr:nvGraphicFramePr>
        <xdr:cNvPr id="2" name="Chart 1">
          <a:extLst>
            <a:ext uri="{FF2B5EF4-FFF2-40B4-BE49-F238E27FC236}">
              <a16:creationId xmlns:a16="http://schemas.microsoft.com/office/drawing/2014/main" id="{8F2CB618-EE39-4E84-957D-5EB2036F9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868680</xdr:colOff>
      <xdr:row>8</xdr:row>
      <xdr:rowOff>7620</xdr:rowOff>
    </xdr:from>
    <xdr:to>
      <xdr:col>7</xdr:col>
      <xdr:colOff>579120</xdr:colOff>
      <xdr:row>23</xdr:row>
      <xdr:rowOff>7620</xdr:rowOff>
    </xdr:to>
    <xdr:graphicFrame macro="">
      <xdr:nvGraphicFramePr>
        <xdr:cNvPr id="2" name="Chart 1">
          <a:extLst>
            <a:ext uri="{FF2B5EF4-FFF2-40B4-BE49-F238E27FC236}">
              <a16:creationId xmlns:a16="http://schemas.microsoft.com/office/drawing/2014/main" id="{0C3BD051-37CE-4408-90FC-014BC724C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190500</xdr:colOff>
      <xdr:row>2</xdr:row>
      <xdr:rowOff>160020</xdr:rowOff>
    </xdr:from>
    <xdr:to>
      <xdr:col>10</xdr:col>
      <xdr:colOff>464820</xdr:colOff>
      <xdr:row>17</xdr:row>
      <xdr:rowOff>160020</xdr:rowOff>
    </xdr:to>
    <xdr:graphicFrame macro="">
      <xdr:nvGraphicFramePr>
        <xdr:cNvPr id="2" name="Chart 1">
          <a:extLst>
            <a:ext uri="{FF2B5EF4-FFF2-40B4-BE49-F238E27FC236}">
              <a16:creationId xmlns:a16="http://schemas.microsoft.com/office/drawing/2014/main" id="{C8B7BD72-CCA0-4639-8993-EDF7DDD10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81.785171180556" createdVersion="6" refreshedVersion="6" minRefreshableVersion="3" recordCount="2392" xr:uid="{F30D8B16-1ABA-4152-B9CB-1758A9C7D3D2}">
  <cacheSource type="worksheet">
    <worksheetSource ref="A4:P2396" sheet="Data"/>
  </cacheSource>
  <cacheFields count="16">
    <cacheField name="StudentID" numFmtId="0">
      <sharedItems containsSemiMixedTypes="0" containsString="0" containsNumber="1" containsInteger="1" minValue="1001" maxValue="3392"/>
    </cacheField>
    <cacheField name="Student name" numFmtId="0">
      <sharedItems/>
    </cacheField>
    <cacheField name="Father name" numFmtId="0">
      <sharedItems/>
    </cacheField>
    <cacheField name="Gender" numFmtId="0">
      <sharedItems count="2">
        <s v="Female"/>
        <s v="Male"/>
      </sharedItems>
    </cacheField>
    <cacheField name="Enrollment Year" numFmtId="0">
      <sharedItems containsSemiMixedTypes="0" containsString="0" containsNumber="1" containsInteger="1" minValue="2020" maxValue="2023" count="4">
        <n v="2020"/>
        <n v="2021"/>
        <n v="2022"/>
        <n v="2023"/>
      </sharedItems>
    </cacheField>
    <cacheField name="Class" numFmtId="0">
      <sharedItems containsSemiMixedTypes="0" containsString="0" containsNumber="1" containsInteger="1" minValue="11" maxValue="12" count="2">
        <n v="11"/>
        <n v="12"/>
      </sharedItems>
    </cacheField>
    <cacheField name="Math Score" numFmtId="0">
      <sharedItems containsSemiMixedTypes="0" containsString="0" containsNumber="1" containsInteger="1" minValue="34" maxValue="100"/>
    </cacheField>
    <cacheField name="English Score" numFmtId="0">
      <sharedItems containsSemiMixedTypes="0" containsString="0" containsNumber="1" containsInteger="1" minValue="15" maxValue="99"/>
    </cacheField>
    <cacheField name="Science Score" numFmtId="0">
      <sharedItems containsSemiMixedTypes="0" containsString="0" containsNumber="1" containsInteger="1" minValue="30" maxValue="100"/>
    </cacheField>
    <cacheField name="Total Marks(300)" numFmtId="0">
      <sharedItems containsSemiMixedTypes="0" containsString="0" containsNumber="1" containsInteger="1" minValue="127" maxValue="298"/>
    </cacheField>
    <cacheField name="Percentage" numFmtId="1">
      <sharedItems containsSemiMixedTypes="0" containsString="0" containsNumber="1" minValue="42.33" maxValue="99.333333333333329"/>
    </cacheField>
    <cacheField name="Grade" numFmtId="0">
      <sharedItems count="6">
        <s v="A"/>
        <s v="C"/>
        <s v="B"/>
        <s v="D"/>
        <s v="F"/>
        <s v="E"/>
      </sharedItems>
    </cacheField>
    <cacheField name="Average Marks" numFmtId="1">
      <sharedItems containsSemiMixedTypes="0" containsString="0" containsNumber="1" minValue="42.333333333333336" maxValue="99.333333333333329"/>
    </cacheField>
    <cacheField name="Attendance %" numFmtId="1">
      <sharedItems containsSemiMixedTypes="0" containsString="0" containsNumber="1" minValue="0.40322580645161288" maxValue="100"/>
    </cacheField>
    <cacheField name="Teacher Name" numFmtId="0">
      <sharedItems count="18">
        <s v="Mr. Michael"/>
        <s v="Ms. Jennifer"/>
        <s v="Ms. Daniel"/>
        <s v="Mr. Susan"/>
        <s v="Ms. Mark"/>
        <s v="Ms. Sarah"/>
        <s v="Mr. William"/>
        <s v="Ms. Garcia"/>
        <s v="Mr. Thomas"/>
        <s v="Ms. Nancy"/>
        <s v="Mr. Karen"/>
        <s v="Mr. Johnson"/>
        <s v="Ms. Elizabeth"/>
        <s v="Ms. Jessica"/>
        <s v="Ms. Jones"/>
        <s v="Ms. Barbara"/>
        <s v="Mr. Patricia"/>
        <s v="Mr. Linda"/>
      </sharedItems>
    </cacheField>
    <cacheField name="Teacher Rating" numFmtId="0">
      <sharedItems containsSemiMixedTypes="0" containsString="0" containsNumber="1" minValue="2.9" maxValue="4.8"/>
    </cacheField>
  </cacheFields>
  <extLst>
    <ext xmlns:x14="http://schemas.microsoft.com/office/spreadsheetml/2009/9/main" uri="{725AE2AE-9491-48be-B2B4-4EB974FC3084}">
      <x14:pivotCacheDefinition pivotCacheId="18635279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2">
  <r>
    <n v="1001"/>
    <s v="Lillian"/>
    <s v="Marvin"/>
    <x v="0"/>
    <x v="0"/>
    <x v="0"/>
    <n v="90"/>
    <n v="88"/>
    <n v="100"/>
    <n v="278"/>
    <n v="92.666666666666657"/>
    <x v="0"/>
    <n v="92.666666666666671"/>
    <n v="88.95348837209302"/>
    <x v="0"/>
    <n v="4.2"/>
  </r>
  <r>
    <n v="1002"/>
    <s v="Eleanor"/>
    <s v="Clifford"/>
    <x v="0"/>
    <x v="1"/>
    <x v="1"/>
    <n v="81"/>
    <n v="77"/>
    <n v="96"/>
    <n v="225"/>
    <n v="75"/>
    <x v="1"/>
    <n v="75"/>
    <n v="90.058479532163744"/>
    <x v="0"/>
    <n v="4.3"/>
  </r>
  <r>
    <n v="1003"/>
    <s v="Della"/>
    <s v="Arnold"/>
    <x v="0"/>
    <x v="1"/>
    <x v="1"/>
    <n v="71"/>
    <n v="63"/>
    <n v="80"/>
    <n v="218"/>
    <n v="72.67"/>
    <x v="1"/>
    <n v="72.67"/>
    <n v="91.860465116279073"/>
    <x v="1"/>
    <n v="3.9"/>
  </r>
  <r>
    <n v="1004"/>
    <s v="Flossie"/>
    <s v="Charlie"/>
    <x v="0"/>
    <x v="1"/>
    <x v="1"/>
    <n v="93"/>
    <n v="80"/>
    <n v="78"/>
    <n v="250"/>
    <n v="83.33"/>
    <x v="2"/>
    <n v="83.33"/>
    <n v="95.95375722543352"/>
    <x v="2"/>
    <n v="3.5"/>
  </r>
  <r>
    <n v="1005"/>
    <s v="Irene"/>
    <s v="Franklin"/>
    <x v="0"/>
    <x v="1"/>
    <x v="1"/>
    <n v="98"/>
    <n v="71"/>
    <n v="71"/>
    <n v="239"/>
    <n v="79.67"/>
    <x v="1"/>
    <n v="79.67"/>
    <n v="94.797687861271669"/>
    <x v="3"/>
    <n v="3.9"/>
  </r>
  <r>
    <n v="1006"/>
    <s v="Maggie"/>
    <s v="Lewis"/>
    <x v="0"/>
    <x v="1"/>
    <x v="1"/>
    <n v="65"/>
    <n v="81"/>
    <n v="94"/>
    <n v="216"/>
    <n v="72"/>
    <x v="1"/>
    <n v="72"/>
    <n v="93.641618497109818"/>
    <x v="4"/>
    <n v="3.7"/>
  </r>
  <r>
    <n v="1007"/>
    <s v="Effie"/>
    <s v="Russell"/>
    <x v="0"/>
    <x v="0"/>
    <x v="1"/>
    <n v="94"/>
    <n v="65"/>
    <n v="67"/>
    <n v="242"/>
    <n v="80.67"/>
    <x v="2"/>
    <n v="80.67"/>
    <n v="94.219653179190757"/>
    <x v="5"/>
    <n v="4"/>
  </r>
  <r>
    <n v="1008"/>
    <s v="Joseph"/>
    <s v="Percy"/>
    <x v="1"/>
    <x v="1"/>
    <x v="1"/>
    <n v="73"/>
    <n v="80"/>
    <n v="97"/>
    <n v="250"/>
    <n v="83.333333333333343"/>
    <x v="2"/>
    <n v="83.333333333333329"/>
    <n v="95.977011494252878"/>
    <x v="6"/>
    <n v="3.9"/>
  </r>
  <r>
    <n v="1009"/>
    <s v="Oliver"/>
    <s v="Phillip"/>
    <x v="1"/>
    <x v="0"/>
    <x v="1"/>
    <n v="84"/>
    <n v="74"/>
    <n v="65"/>
    <n v="223"/>
    <n v="74.333333333333329"/>
    <x v="1"/>
    <n v="74.333333333333329"/>
    <n v="95.977011494252878"/>
    <x v="7"/>
    <n v="3.6"/>
  </r>
  <r>
    <n v="1010"/>
    <s v="Paul"/>
    <s v="Nicholas"/>
    <x v="1"/>
    <x v="1"/>
    <x v="1"/>
    <n v="99"/>
    <n v="76"/>
    <n v="73"/>
    <n v="248"/>
    <n v="82.666666666666671"/>
    <x v="2"/>
    <n v="82.666666666666671"/>
    <n v="95.402298850574709"/>
    <x v="0"/>
    <n v="3.5"/>
  </r>
  <r>
    <n v="1011"/>
    <s v="Irvin"/>
    <s v="Roland"/>
    <x v="1"/>
    <x v="0"/>
    <x v="1"/>
    <n v="95"/>
    <n v="70"/>
    <n v="63"/>
    <n v="228"/>
    <n v="76"/>
    <x v="1"/>
    <n v="76"/>
    <n v="92.52873563218391"/>
    <x v="2"/>
    <n v="3.9"/>
  </r>
  <r>
    <n v="1012"/>
    <s v="Adeline"/>
    <s v="Vincent"/>
    <x v="0"/>
    <x v="0"/>
    <x v="1"/>
    <n v="94"/>
    <n v="74"/>
    <n v="85"/>
    <n v="206"/>
    <n v="68.67"/>
    <x v="3"/>
    <n v="68.67"/>
    <n v="94.827586206896555"/>
    <x v="5"/>
    <n v="4.3"/>
  </r>
  <r>
    <n v="1013"/>
    <s v="Leslie"/>
    <s v="Vernon"/>
    <x v="1"/>
    <x v="0"/>
    <x v="1"/>
    <n v="80"/>
    <n v="64"/>
    <n v="65"/>
    <n v="209"/>
    <n v="69.666666666666671"/>
    <x v="3"/>
    <n v="69.666666666666671"/>
    <n v="96.551724137931032"/>
    <x v="8"/>
    <n v="4.0999999999999996"/>
  </r>
  <r>
    <n v="1014"/>
    <s v="Willie"/>
    <s v="Michael"/>
    <x v="0"/>
    <x v="2"/>
    <x v="1"/>
    <n v="94"/>
    <n v="74"/>
    <n v="64"/>
    <n v="202"/>
    <n v="67.33"/>
    <x v="3"/>
    <n v="67.33"/>
    <n v="95.95375722543352"/>
    <x v="9"/>
    <n v="3.6"/>
  </r>
  <r>
    <n v="1015"/>
    <s v="Jimmie"/>
    <s v="Max"/>
    <x v="1"/>
    <x v="0"/>
    <x v="1"/>
    <n v="86"/>
    <n v="76"/>
    <n v="79"/>
    <n v="241"/>
    <n v="80.333333333333329"/>
    <x v="2"/>
    <n v="80.333333333333329"/>
    <n v="91.329479768786129"/>
    <x v="10"/>
    <n v="3.7"/>
  </r>
  <r>
    <n v="1016"/>
    <s v="Geneva"/>
    <s v="Mark"/>
    <x v="0"/>
    <x v="0"/>
    <x v="1"/>
    <n v="92"/>
    <n v="87"/>
    <n v="99"/>
    <n v="239"/>
    <n v="79.67"/>
    <x v="1"/>
    <n v="79.67"/>
    <n v="97.674418604651152"/>
    <x v="11"/>
    <n v="3.2"/>
  </r>
  <r>
    <n v="1017"/>
    <s v="Wallace"/>
    <s v="Steve"/>
    <x v="1"/>
    <x v="1"/>
    <x v="1"/>
    <n v="100"/>
    <n v="97"/>
    <n v="98"/>
    <n v="295"/>
    <n v="98.333333333333329"/>
    <x v="0"/>
    <n v="98.333333333333329"/>
    <n v="95.930232558139537"/>
    <x v="12"/>
    <n v="4.2"/>
  </r>
  <r>
    <n v="1018"/>
    <s v="Oliver"/>
    <s v="Adam"/>
    <x v="1"/>
    <x v="0"/>
    <x v="1"/>
    <n v="57"/>
    <n v="88"/>
    <n v="94"/>
    <n v="239"/>
    <n v="79.666666666666657"/>
    <x v="1"/>
    <n v="79.666666666666671"/>
    <n v="95.32163742690058"/>
    <x v="0"/>
    <n v="4.3"/>
  </r>
  <r>
    <n v="1019"/>
    <s v="Theresa"/>
    <s v="Tony"/>
    <x v="0"/>
    <x v="0"/>
    <x v="1"/>
    <n v="50"/>
    <n v="80"/>
    <n v="55"/>
    <n v="183"/>
    <n v="61"/>
    <x v="3"/>
    <n v="61"/>
    <n v="94.152046783625735"/>
    <x v="8"/>
    <n v="3.8"/>
  </r>
  <r>
    <n v="1020"/>
    <s v="Carl"/>
    <s v="Clifford"/>
    <x v="1"/>
    <x v="3"/>
    <x v="1"/>
    <n v="100"/>
    <n v="90"/>
    <n v="94"/>
    <n v="284"/>
    <n v="94.666666666666671"/>
    <x v="0"/>
    <n v="94.666666666666671"/>
    <n v="95.294117647058812"/>
    <x v="0"/>
    <n v="4"/>
  </r>
  <r>
    <n v="1021"/>
    <s v="Evelyn"/>
    <s v="Vernon"/>
    <x v="0"/>
    <x v="2"/>
    <x v="1"/>
    <n v="64"/>
    <n v="96"/>
    <n v="79"/>
    <n v="139"/>
    <n v="46.33"/>
    <x v="4"/>
    <n v="46.33"/>
    <n v="91.764705882352942"/>
    <x v="6"/>
    <n v="3.4"/>
  </r>
  <r>
    <n v="1022"/>
    <s v="Rose"/>
    <s v="Roland"/>
    <x v="0"/>
    <x v="3"/>
    <x v="1"/>
    <n v="79"/>
    <n v="77"/>
    <n v="71"/>
    <n v="143"/>
    <n v="47.67"/>
    <x v="4"/>
    <n v="47.67"/>
    <n v="93.529411764705884"/>
    <x v="8"/>
    <n v="3.7"/>
  </r>
  <r>
    <n v="1023"/>
    <s v="Ben"/>
    <s v="Warren"/>
    <x v="1"/>
    <x v="1"/>
    <x v="1"/>
    <n v="77"/>
    <n v="62"/>
    <n v="89"/>
    <n v="228"/>
    <n v="76"/>
    <x v="1"/>
    <n v="76"/>
    <n v="94.705882352941174"/>
    <x v="0"/>
    <n v="4.2"/>
  </r>
  <r>
    <n v="1024"/>
    <s v="Otis"/>
    <s v="Jacob"/>
    <x v="1"/>
    <x v="2"/>
    <x v="1"/>
    <n v="99"/>
    <n v="91"/>
    <n v="71"/>
    <n v="261"/>
    <n v="87"/>
    <x v="2"/>
    <n v="87"/>
    <n v="93.529411764705884"/>
    <x v="9"/>
    <n v="2.9"/>
  </r>
  <r>
    <n v="1025"/>
    <s v="Barbara"/>
    <s v="Felix"/>
    <x v="0"/>
    <x v="2"/>
    <x v="1"/>
    <n v="92"/>
    <n v="91"/>
    <n v="89"/>
    <n v="179"/>
    <n v="59.67"/>
    <x v="4"/>
    <n v="59.67"/>
    <n v="93.529411764705884"/>
    <x v="10"/>
    <n v="4.3"/>
  </r>
  <r>
    <n v="1026"/>
    <s v="Margaret"/>
    <s v="Eddie"/>
    <x v="0"/>
    <x v="3"/>
    <x v="1"/>
    <n v="77"/>
    <n v="82"/>
    <n v="88"/>
    <n v="228"/>
    <n v="76"/>
    <x v="1"/>
    <n v="76"/>
    <n v="96.470588235294116"/>
    <x v="6"/>
    <n v="4.2"/>
  </r>
  <r>
    <n v="1027"/>
    <s v="Virginia"/>
    <s v="Richard"/>
    <x v="0"/>
    <x v="2"/>
    <x v="1"/>
    <n v="92"/>
    <n v="83"/>
    <n v="87"/>
    <n v="187"/>
    <n v="62.33"/>
    <x v="3"/>
    <n v="62.33"/>
    <n v="97.058823529411768"/>
    <x v="8"/>
    <n v="4.4000000000000004"/>
  </r>
  <r>
    <n v="1028"/>
    <s v="Maude"/>
    <s v="Isaac"/>
    <x v="0"/>
    <x v="3"/>
    <x v="1"/>
    <n v="65"/>
    <n v="56"/>
    <n v="50"/>
    <n v="206"/>
    <n v="68.67"/>
    <x v="3"/>
    <n v="68.67"/>
    <n v="95.294117647058812"/>
    <x v="6"/>
    <n v="3.7"/>
  </r>
  <r>
    <n v="1029"/>
    <s v="Freda"/>
    <s v="Wesley"/>
    <x v="0"/>
    <x v="0"/>
    <x v="1"/>
    <n v="54"/>
    <n v="95"/>
    <n v="57"/>
    <n v="203"/>
    <n v="67.67"/>
    <x v="3"/>
    <n v="67.67"/>
    <n v="91.764705882352942"/>
    <x v="6"/>
    <n v="3.6"/>
  </r>
  <r>
    <n v="1030"/>
    <s v="Caroline"/>
    <s v="Perry"/>
    <x v="0"/>
    <x v="3"/>
    <x v="1"/>
    <n v="88"/>
    <n v="53"/>
    <n v="58"/>
    <n v="218"/>
    <n v="72.67"/>
    <x v="1"/>
    <n v="72.67"/>
    <n v="88.235294117647058"/>
    <x v="4"/>
    <n v="3.9"/>
  </r>
  <r>
    <n v="1031"/>
    <s v="Bonnie"/>
    <s v="Herbert"/>
    <x v="0"/>
    <x v="2"/>
    <x v="1"/>
    <n v="81"/>
    <n v="65"/>
    <n v="70"/>
    <n v="223"/>
    <n v="74.33"/>
    <x v="1"/>
    <n v="74.33"/>
    <n v="97.076023391812853"/>
    <x v="13"/>
    <n v="3.3"/>
  </r>
  <r>
    <n v="1032"/>
    <s v="Gordon"/>
    <s v="Jessie"/>
    <x v="1"/>
    <x v="2"/>
    <x v="1"/>
    <n v="76"/>
    <n v="87"/>
    <n v="65"/>
    <n v="228"/>
    <n v="76"/>
    <x v="1"/>
    <n v="76"/>
    <n v="94.73684210526315"/>
    <x v="0"/>
    <n v="3.9"/>
  </r>
  <r>
    <n v="1033"/>
    <s v="Mattie"/>
    <s v="Archie"/>
    <x v="0"/>
    <x v="1"/>
    <x v="1"/>
    <n v="64"/>
    <n v="51"/>
    <n v="81"/>
    <n v="207"/>
    <n v="69"/>
    <x v="3"/>
    <n v="69"/>
    <n v="96.491228070175438"/>
    <x v="14"/>
    <n v="4.4000000000000004"/>
  </r>
  <r>
    <n v="1034"/>
    <s v="Sam"/>
    <s v="Alexander"/>
    <x v="1"/>
    <x v="1"/>
    <x v="1"/>
    <n v="85"/>
    <n v="77"/>
    <n v="68"/>
    <n v="230"/>
    <n v="76.666666666666671"/>
    <x v="1"/>
    <n v="76.666666666666671"/>
    <n v="94.152046783625735"/>
    <x v="9"/>
    <n v="3.7"/>
  </r>
  <r>
    <n v="1035"/>
    <s v="Jacob"/>
    <s v="Patrick"/>
    <x v="1"/>
    <x v="1"/>
    <x v="1"/>
    <n v="94"/>
    <n v="78"/>
    <n v="97"/>
    <n v="269"/>
    <n v="89.666666666666657"/>
    <x v="2"/>
    <n v="89.666666666666671"/>
    <n v="93.678160919540232"/>
    <x v="13"/>
    <n v="4.0999999999999996"/>
  </r>
  <r>
    <n v="1036"/>
    <s v="Geneva"/>
    <s v="Paul"/>
    <x v="0"/>
    <x v="1"/>
    <x v="1"/>
    <n v="94"/>
    <n v="95"/>
    <n v="96"/>
    <n v="238"/>
    <n v="79.33"/>
    <x v="1"/>
    <n v="79.33"/>
    <n v="96.551724137931032"/>
    <x v="6"/>
    <n v="3.8"/>
  </r>
  <r>
    <n v="1037"/>
    <s v="Isaac"/>
    <s v="Rufus"/>
    <x v="1"/>
    <x v="2"/>
    <x v="1"/>
    <n v="89"/>
    <n v="96"/>
    <n v="79"/>
    <n v="264"/>
    <n v="88"/>
    <x v="2"/>
    <n v="88"/>
    <n v="92.52873563218391"/>
    <x v="11"/>
    <n v="3.6"/>
  </r>
  <r>
    <n v="1038"/>
    <s v="Charles"/>
    <s v="Leslie"/>
    <x v="1"/>
    <x v="1"/>
    <x v="1"/>
    <n v="98"/>
    <n v="96"/>
    <n v="64"/>
    <n v="258"/>
    <n v="86"/>
    <x v="2"/>
    <n v="86"/>
    <n v="95.402298850574709"/>
    <x v="15"/>
    <n v="4.2"/>
  </r>
  <r>
    <n v="1039"/>
    <s v="Curtis"/>
    <s v="Horace"/>
    <x v="1"/>
    <x v="3"/>
    <x v="1"/>
    <n v="91"/>
    <n v="80"/>
    <n v="70"/>
    <n v="241"/>
    <n v="80.333333333333329"/>
    <x v="2"/>
    <n v="80.333333333333329"/>
    <n v="90.229885057471265"/>
    <x v="15"/>
    <n v="3.5"/>
  </r>
  <r>
    <n v="1040"/>
    <s v="Celia"/>
    <s v="Michael"/>
    <x v="0"/>
    <x v="0"/>
    <x v="1"/>
    <n v="92"/>
    <n v="71"/>
    <n v="69"/>
    <n v="215"/>
    <n v="71.67"/>
    <x v="1"/>
    <n v="71.67"/>
    <n v="95.977011494252878"/>
    <x v="12"/>
    <n v="4.2"/>
  </r>
  <r>
    <n v="1041"/>
    <s v="Marie"/>
    <s v="Manuel"/>
    <x v="0"/>
    <x v="2"/>
    <x v="1"/>
    <n v="64"/>
    <n v="97"/>
    <n v="76"/>
    <n v="183"/>
    <n v="61"/>
    <x v="3"/>
    <n v="61"/>
    <n v="94.252873563218387"/>
    <x v="0"/>
    <n v="4"/>
  </r>
  <r>
    <n v="1042"/>
    <s v="Elbert"/>
    <s v="Jessie"/>
    <x v="1"/>
    <x v="1"/>
    <x v="1"/>
    <n v="90"/>
    <n v="71"/>
    <n v="60"/>
    <n v="221"/>
    <n v="73.666666666666671"/>
    <x v="1"/>
    <n v="73.666666666666671"/>
    <n v="92.52873563218391"/>
    <x v="8"/>
    <n v="3.7"/>
  </r>
  <r>
    <n v="1043"/>
    <s v="Alvin"/>
    <s v="Julius"/>
    <x v="1"/>
    <x v="2"/>
    <x v="1"/>
    <n v="99"/>
    <n v="87"/>
    <n v="69"/>
    <n v="255"/>
    <n v="85"/>
    <x v="2"/>
    <n v="85"/>
    <n v="93.678160919540232"/>
    <x v="8"/>
    <n v="3.8"/>
  </r>
  <r>
    <n v="1044"/>
    <s v="Carl"/>
    <s v="Paul"/>
    <x v="1"/>
    <x v="1"/>
    <x v="1"/>
    <n v="61"/>
    <n v="78"/>
    <n v="64"/>
    <n v="203"/>
    <n v="67.666666666666657"/>
    <x v="3"/>
    <n v="67.666666666666671"/>
    <n v="91.954022988505741"/>
    <x v="11"/>
    <n v="4"/>
  </r>
  <r>
    <n v="1045"/>
    <s v="Esther"/>
    <s v="Oscar"/>
    <x v="0"/>
    <x v="2"/>
    <x v="1"/>
    <n v="51"/>
    <n v="58"/>
    <n v="87"/>
    <n v="174"/>
    <n v="58"/>
    <x v="4"/>
    <n v="58"/>
    <n v="95.977011494252878"/>
    <x v="1"/>
    <n v="3.7"/>
  </r>
  <r>
    <n v="1046"/>
    <s v="Ola"/>
    <s v="Sylvester"/>
    <x v="0"/>
    <x v="1"/>
    <x v="1"/>
    <n v="87"/>
    <n v="75"/>
    <n v="68"/>
    <n v="253"/>
    <n v="84.33"/>
    <x v="2"/>
    <n v="84.33"/>
    <n v="71.839080459770116"/>
    <x v="1"/>
    <n v="3.3"/>
  </r>
  <r>
    <n v="1047"/>
    <s v="Martha"/>
    <s v="Milton"/>
    <x v="0"/>
    <x v="0"/>
    <x v="1"/>
    <n v="85"/>
    <n v="93"/>
    <n v="100"/>
    <n v="245"/>
    <n v="81.67"/>
    <x v="2"/>
    <n v="81.67"/>
    <n v="87.356321839080465"/>
    <x v="11"/>
    <n v="4.0999999999999996"/>
  </r>
  <r>
    <n v="1048"/>
    <s v="Luella"/>
    <s v="Clayton"/>
    <x v="0"/>
    <x v="1"/>
    <x v="1"/>
    <n v="73"/>
    <n v="73"/>
    <n v="71"/>
    <n v="205"/>
    <n v="68.33"/>
    <x v="3"/>
    <n v="68.33"/>
    <n v="92.52873563218391"/>
    <x v="13"/>
    <n v="3.8"/>
  </r>
  <r>
    <n v="1049"/>
    <s v="Herbert"/>
    <s v="Warren"/>
    <x v="1"/>
    <x v="3"/>
    <x v="1"/>
    <n v="85"/>
    <n v="77"/>
    <n v="80"/>
    <n v="242"/>
    <n v="80.666666666666657"/>
    <x v="2"/>
    <n v="80.666666666666671"/>
    <n v="93.604651162790702"/>
    <x v="1"/>
    <n v="3.7"/>
  </r>
  <r>
    <n v="1050"/>
    <s v="Sarah"/>
    <s v="Wallace"/>
    <x v="0"/>
    <x v="2"/>
    <x v="1"/>
    <n v="93"/>
    <n v="89"/>
    <n v="87"/>
    <n v="220"/>
    <n v="73.33"/>
    <x v="1"/>
    <n v="73.33"/>
    <n v="83.139534883720927"/>
    <x v="4"/>
    <n v="3.8"/>
  </r>
  <r>
    <n v="1051"/>
    <s v="Edgar"/>
    <s v="Thomas"/>
    <x v="1"/>
    <x v="2"/>
    <x v="1"/>
    <n v="89"/>
    <n v="85"/>
    <n v="80"/>
    <n v="254"/>
    <n v="84.666666666666671"/>
    <x v="2"/>
    <n v="84.666666666666671"/>
    <n v="90.116279069767444"/>
    <x v="16"/>
    <n v="3.9"/>
  </r>
  <r>
    <n v="1052"/>
    <s v="Irving"/>
    <s v="Glen"/>
    <x v="1"/>
    <x v="3"/>
    <x v="1"/>
    <n v="95"/>
    <n v="65"/>
    <n v="73"/>
    <n v="233"/>
    <n v="77.666666666666657"/>
    <x v="1"/>
    <n v="77.666666666666671"/>
    <n v="94.219653179190757"/>
    <x v="17"/>
    <n v="4.2"/>
  </r>
  <r>
    <n v="1053"/>
    <s v="Joe"/>
    <s v="Milton"/>
    <x v="1"/>
    <x v="3"/>
    <x v="1"/>
    <n v="68"/>
    <n v="98"/>
    <n v="63"/>
    <n v="229"/>
    <n v="76.333333333333329"/>
    <x v="1"/>
    <n v="76.333333333333329"/>
    <n v="91.329479768786129"/>
    <x v="15"/>
    <n v="3.6"/>
  </r>
  <r>
    <n v="1054"/>
    <s v="Wallace"/>
    <s v="Clayton"/>
    <x v="1"/>
    <x v="0"/>
    <x v="1"/>
    <n v="98"/>
    <n v="98"/>
    <n v="77"/>
    <n v="273"/>
    <n v="91"/>
    <x v="0"/>
    <n v="91"/>
    <n v="92.48554913294798"/>
    <x v="5"/>
    <n v="3.8"/>
  </r>
  <r>
    <n v="1055"/>
    <s v="Mae"/>
    <s v="Leon"/>
    <x v="0"/>
    <x v="2"/>
    <x v="1"/>
    <n v="79"/>
    <n v="67"/>
    <n v="76"/>
    <n v="196"/>
    <n v="65.33"/>
    <x v="3"/>
    <n v="65.33"/>
    <n v="95.95375722543352"/>
    <x v="15"/>
    <n v="3.6"/>
  </r>
  <r>
    <n v="1056"/>
    <s v="Celia"/>
    <s v="Lloyd"/>
    <x v="0"/>
    <x v="0"/>
    <x v="1"/>
    <n v="87"/>
    <n v="72"/>
    <n v="98"/>
    <n v="220"/>
    <n v="73.33"/>
    <x v="1"/>
    <n v="73.33"/>
    <n v="92.48554913294798"/>
    <x v="3"/>
    <n v="3.9"/>
  </r>
  <r>
    <n v="1057"/>
    <s v="Roy"/>
    <s v="Harold"/>
    <x v="1"/>
    <x v="2"/>
    <x v="1"/>
    <n v="100"/>
    <n v="83"/>
    <n v="61"/>
    <n v="244"/>
    <n v="81.333333333333329"/>
    <x v="2"/>
    <n v="81.333333333333329"/>
    <n v="94.797687861271669"/>
    <x v="6"/>
    <n v="4"/>
  </r>
  <r>
    <n v="1058"/>
    <s v="Clara"/>
    <s v="Henry"/>
    <x v="0"/>
    <x v="2"/>
    <x v="1"/>
    <n v="76"/>
    <n v="90"/>
    <n v="74"/>
    <n v="225"/>
    <n v="75"/>
    <x v="1"/>
    <n v="75"/>
    <n v="95.95375722543352"/>
    <x v="8"/>
    <n v="4.5999999999999996"/>
  </r>
  <r>
    <n v="1059"/>
    <s v="Anthony"/>
    <s v="Bennie"/>
    <x v="1"/>
    <x v="0"/>
    <x v="1"/>
    <n v="90"/>
    <n v="70"/>
    <n v="94"/>
    <n v="254"/>
    <n v="84.666666666666671"/>
    <x v="2"/>
    <n v="84.666666666666671"/>
    <n v="97.687861271676297"/>
    <x v="10"/>
    <n v="3.3"/>
  </r>
  <r>
    <n v="1060"/>
    <s v="Willie"/>
    <s v="Otto"/>
    <x v="1"/>
    <x v="2"/>
    <x v="1"/>
    <n v="86"/>
    <n v="77"/>
    <n v="81"/>
    <n v="244"/>
    <n v="81.333333333333329"/>
    <x v="2"/>
    <n v="81.333333333333329"/>
    <n v="94.797687861271669"/>
    <x v="4"/>
    <n v="4.4000000000000004"/>
  </r>
  <r>
    <n v="1061"/>
    <s v="Irma"/>
    <s v="Bert"/>
    <x v="0"/>
    <x v="2"/>
    <x v="1"/>
    <n v="78"/>
    <n v="77"/>
    <n v="60"/>
    <n v="235"/>
    <n v="78.33"/>
    <x v="1"/>
    <n v="78.33"/>
    <n v="93.063583815028906"/>
    <x v="14"/>
    <n v="3.8"/>
  </r>
  <r>
    <n v="1062"/>
    <s v="Lydia"/>
    <s v="Oliver"/>
    <x v="0"/>
    <x v="0"/>
    <x v="1"/>
    <n v="76"/>
    <n v="90"/>
    <n v="83"/>
    <n v="226"/>
    <n v="75.33"/>
    <x v="1"/>
    <n v="75.33"/>
    <n v="93.063583815028906"/>
    <x v="4"/>
    <n v="3.8"/>
  </r>
  <r>
    <n v="1063"/>
    <s v="Elizabeth"/>
    <s v="Donald"/>
    <x v="0"/>
    <x v="1"/>
    <x v="1"/>
    <n v="45"/>
    <n v="93"/>
    <n v="76"/>
    <n v="204"/>
    <n v="68"/>
    <x v="3"/>
    <n v="68"/>
    <n v="95.95375722543352"/>
    <x v="14"/>
    <n v="3.7"/>
  </r>
  <r>
    <n v="1064"/>
    <s v="Horace"/>
    <s v="Earl"/>
    <x v="1"/>
    <x v="0"/>
    <x v="1"/>
    <n v="43"/>
    <n v="94"/>
    <n v="75"/>
    <n v="212"/>
    <n v="70.666666666666671"/>
    <x v="1"/>
    <n v="70.666666666666671"/>
    <n v="97.109826589595372"/>
    <x v="4"/>
    <n v="4"/>
  </r>
  <r>
    <n v="1065"/>
    <s v="Cleo"/>
    <s v="Harry"/>
    <x v="0"/>
    <x v="2"/>
    <x v="1"/>
    <n v="96"/>
    <n v="84"/>
    <n v="65"/>
    <n v="232"/>
    <n v="77.33"/>
    <x v="1"/>
    <n v="77.33"/>
    <n v="96.590909090909093"/>
    <x v="8"/>
    <n v="4"/>
  </r>
  <r>
    <n v="1066"/>
    <s v="Jerry"/>
    <s v="Archie"/>
    <x v="1"/>
    <x v="3"/>
    <x v="1"/>
    <n v="93"/>
    <n v="63"/>
    <n v="65"/>
    <n v="221"/>
    <n v="73.666666666666671"/>
    <x v="1"/>
    <n v="73.666666666666671"/>
    <n v="90.804597701149419"/>
    <x v="6"/>
    <n v="4.3"/>
  </r>
  <r>
    <n v="1067"/>
    <s v="Madeline"/>
    <s v="Marshall"/>
    <x v="0"/>
    <x v="1"/>
    <x v="1"/>
    <n v="98"/>
    <n v="88"/>
    <n v="99"/>
    <n v="234"/>
    <n v="78"/>
    <x v="1"/>
    <n v="78"/>
    <n v="93.678160919540232"/>
    <x v="11"/>
    <n v="3.6"/>
  </r>
  <r>
    <n v="1068"/>
    <s v="Genevieve"/>
    <s v="Harold"/>
    <x v="0"/>
    <x v="3"/>
    <x v="1"/>
    <n v="94"/>
    <n v="86"/>
    <n v="89"/>
    <n v="243"/>
    <n v="81"/>
    <x v="2"/>
    <n v="81"/>
    <n v="86.857142857142861"/>
    <x v="0"/>
    <n v="4.4000000000000004"/>
  </r>
  <r>
    <n v="1069"/>
    <s v="Goldie"/>
    <s v="Ernest"/>
    <x v="0"/>
    <x v="1"/>
    <x v="1"/>
    <n v="89"/>
    <n v="68"/>
    <n v="87"/>
    <n v="263"/>
    <n v="87.67"/>
    <x v="2"/>
    <n v="87.67"/>
    <n v="86.285714285714292"/>
    <x v="13"/>
    <n v="4.3"/>
  </r>
  <r>
    <n v="1070"/>
    <s v="August"/>
    <s v="Eddie"/>
    <x v="1"/>
    <x v="3"/>
    <x v="1"/>
    <n v="96"/>
    <n v="77"/>
    <n v="83"/>
    <n v="256"/>
    <n v="85.333333333333343"/>
    <x v="2"/>
    <n v="85.333333333333329"/>
    <n v="77.142857142857153"/>
    <x v="8"/>
    <n v="3.6"/>
  </r>
  <r>
    <n v="1071"/>
    <s v="Howard"/>
    <s v="Luther"/>
    <x v="1"/>
    <x v="1"/>
    <x v="1"/>
    <n v="99"/>
    <n v="68"/>
    <n v="90"/>
    <n v="257"/>
    <n v="85.666666666666671"/>
    <x v="2"/>
    <n v="85.666666666666671"/>
    <n v="82.38636363636364"/>
    <x v="16"/>
    <n v="4"/>
  </r>
  <r>
    <n v="1072"/>
    <s v="Juan"/>
    <s v="Edwin"/>
    <x v="0"/>
    <x v="0"/>
    <x v="1"/>
    <n v="88"/>
    <n v="93"/>
    <n v="56"/>
    <n v="215"/>
    <n v="71.67"/>
    <x v="1"/>
    <n v="71.67"/>
    <n v="88.068181818181827"/>
    <x v="13"/>
    <n v="3.8"/>
  </r>
  <r>
    <n v="1073"/>
    <s v="Stella"/>
    <s v="William"/>
    <x v="0"/>
    <x v="1"/>
    <x v="1"/>
    <n v="87"/>
    <n v="90"/>
    <n v="96"/>
    <n v="252"/>
    <n v="84"/>
    <x v="2"/>
    <n v="84"/>
    <n v="91.477272727272734"/>
    <x v="4"/>
    <n v="4.2"/>
  </r>
  <r>
    <n v="1074"/>
    <s v="Dorothy"/>
    <s v="Sidney"/>
    <x v="0"/>
    <x v="1"/>
    <x v="1"/>
    <n v="85"/>
    <n v="96"/>
    <n v="78"/>
    <n v="223"/>
    <n v="74.33"/>
    <x v="1"/>
    <n v="74.33"/>
    <n v="94.252873563218387"/>
    <x v="9"/>
    <n v="3.8"/>
  </r>
  <r>
    <n v="1075"/>
    <s v="Estelle"/>
    <s v="Milton"/>
    <x v="0"/>
    <x v="1"/>
    <x v="1"/>
    <n v="97"/>
    <n v="93"/>
    <n v="80"/>
    <n v="201"/>
    <n v="67"/>
    <x v="3"/>
    <n v="67"/>
    <n v="92.52873563218391"/>
    <x v="0"/>
    <n v="3.7"/>
  </r>
  <r>
    <n v="1076"/>
    <s v="Gladys"/>
    <s v="Otis"/>
    <x v="0"/>
    <x v="2"/>
    <x v="1"/>
    <n v="88"/>
    <n v="67"/>
    <n v="81"/>
    <n v="221"/>
    <n v="73.67"/>
    <x v="1"/>
    <n v="73.67"/>
    <n v="93.678160919540232"/>
    <x v="15"/>
    <n v="4.0999999999999996"/>
  </r>
  <r>
    <n v="1077"/>
    <s v="Lena"/>
    <s v="Ben"/>
    <x v="0"/>
    <x v="3"/>
    <x v="1"/>
    <n v="71"/>
    <n v="63"/>
    <n v="89"/>
    <n v="187"/>
    <n v="62.33"/>
    <x v="3"/>
    <n v="62.33"/>
    <n v="96.571428571428569"/>
    <x v="9"/>
    <n v="3.7"/>
  </r>
  <r>
    <n v="1078"/>
    <s v="Ernest"/>
    <s v="Charles"/>
    <x v="1"/>
    <x v="0"/>
    <x v="1"/>
    <n v="93"/>
    <n v="80"/>
    <n v="99"/>
    <n v="272"/>
    <n v="90.666666666666657"/>
    <x v="0"/>
    <n v="90.666666666666671"/>
    <n v="96.551724137931032"/>
    <x v="3"/>
    <n v="4"/>
  </r>
  <r>
    <n v="1079"/>
    <s v="Geraldine"/>
    <s v="Harry"/>
    <x v="0"/>
    <x v="3"/>
    <x v="1"/>
    <n v="83"/>
    <n v="98"/>
    <n v="94"/>
    <n v="196"/>
    <n v="65.33"/>
    <x v="3"/>
    <n v="65.33"/>
    <n v="91.954022988505741"/>
    <x v="12"/>
    <n v="3.9"/>
  </r>
  <r>
    <n v="1080"/>
    <s v="Leslie"/>
    <s v="James"/>
    <x v="1"/>
    <x v="3"/>
    <x v="1"/>
    <n v="68"/>
    <n v="58"/>
    <n v="93"/>
    <n v="219"/>
    <n v="73"/>
    <x v="1"/>
    <n v="73"/>
    <n v="92.52873563218391"/>
    <x v="12"/>
    <n v="3.9"/>
  </r>
  <r>
    <n v="1081"/>
    <s v="Alexander"/>
    <s v="Amos"/>
    <x v="1"/>
    <x v="0"/>
    <x v="1"/>
    <n v="92"/>
    <n v="87"/>
    <n v="79"/>
    <n v="258"/>
    <n v="86"/>
    <x v="2"/>
    <n v="86"/>
    <n v="95.977011494252878"/>
    <x v="6"/>
    <n v="3.4"/>
  </r>
  <r>
    <n v="1082"/>
    <s v="Freda"/>
    <s v="Sam"/>
    <x v="0"/>
    <x v="2"/>
    <x v="1"/>
    <n v="41"/>
    <n v="98"/>
    <n v="56"/>
    <n v="185"/>
    <n v="61.67"/>
    <x v="3"/>
    <n v="61.67"/>
    <n v="93.103448275862064"/>
    <x v="15"/>
    <n v="3.9"/>
  </r>
  <r>
    <n v="1083"/>
    <s v="Marion"/>
    <s v="Elmer"/>
    <x v="1"/>
    <x v="1"/>
    <x v="1"/>
    <n v="78"/>
    <n v="68"/>
    <n v="70"/>
    <n v="216"/>
    <n v="72"/>
    <x v="1"/>
    <n v="72"/>
    <n v="91.379310344827587"/>
    <x v="10"/>
    <n v="3.9"/>
  </r>
  <r>
    <n v="1084"/>
    <s v="Lola"/>
    <s v="Thomas"/>
    <x v="0"/>
    <x v="2"/>
    <x v="1"/>
    <n v="96"/>
    <n v="92"/>
    <n v="74"/>
    <n v="260"/>
    <n v="86.67"/>
    <x v="2"/>
    <n v="86.67"/>
    <n v="86.705202312138724"/>
    <x v="10"/>
    <n v="4.0999999999999996"/>
  </r>
  <r>
    <n v="1085"/>
    <s v="Janie"/>
    <s v="Ellis"/>
    <x v="0"/>
    <x v="2"/>
    <x v="1"/>
    <n v="97"/>
    <n v="69"/>
    <n v="66"/>
    <n v="199"/>
    <n v="66.33"/>
    <x v="3"/>
    <n v="66.33"/>
    <n v="89.017341040462426"/>
    <x v="10"/>
    <n v="3.6"/>
  </r>
  <r>
    <n v="1086"/>
    <s v="Ray"/>
    <s v="Glen"/>
    <x v="1"/>
    <x v="1"/>
    <x v="1"/>
    <n v="49"/>
    <n v="72"/>
    <n v="61"/>
    <n v="182"/>
    <n v="60.666666666666671"/>
    <x v="3"/>
    <n v="60.666666666666664"/>
    <n v="89.595375722543352"/>
    <x v="12"/>
    <n v="3.5"/>
  </r>
  <r>
    <n v="1087"/>
    <s v="Stanley"/>
    <s v="Henry"/>
    <x v="1"/>
    <x v="3"/>
    <x v="1"/>
    <n v="88"/>
    <n v="76"/>
    <n v="82"/>
    <n v="246"/>
    <n v="82"/>
    <x v="2"/>
    <n v="82"/>
    <n v="91.329479768786129"/>
    <x v="7"/>
    <n v="3.9"/>
  </r>
  <r>
    <n v="1088"/>
    <s v="Mark"/>
    <s v="Oscar"/>
    <x v="1"/>
    <x v="1"/>
    <x v="1"/>
    <n v="92"/>
    <n v="72"/>
    <n v="61"/>
    <n v="225"/>
    <n v="75"/>
    <x v="1"/>
    <n v="75"/>
    <n v="94.285714285714278"/>
    <x v="3"/>
    <n v="4.4000000000000004"/>
  </r>
  <r>
    <n v="1089"/>
    <s v="Harold"/>
    <s v="Francis"/>
    <x v="1"/>
    <x v="0"/>
    <x v="1"/>
    <n v="96"/>
    <n v="76"/>
    <n v="88"/>
    <n v="260"/>
    <n v="86.666666666666671"/>
    <x v="2"/>
    <n v="86.666666666666671"/>
    <n v="95.977011494252878"/>
    <x v="12"/>
    <n v="3.5"/>
  </r>
  <r>
    <n v="1090"/>
    <s v="Alvin"/>
    <s v="Ira"/>
    <x v="1"/>
    <x v="1"/>
    <x v="1"/>
    <n v="86"/>
    <n v="97"/>
    <n v="79"/>
    <n v="262"/>
    <n v="87.333333333333329"/>
    <x v="2"/>
    <n v="87.333333333333329"/>
    <n v="90.229885057471265"/>
    <x v="4"/>
    <n v="3.7"/>
  </r>
  <r>
    <n v="1091"/>
    <s v="Cora"/>
    <s v="Gordon"/>
    <x v="0"/>
    <x v="3"/>
    <x v="1"/>
    <n v="86"/>
    <n v="97"/>
    <n v="96"/>
    <n v="204"/>
    <n v="68"/>
    <x v="3"/>
    <n v="68"/>
    <n v="63.793103448275865"/>
    <x v="8"/>
    <n v="3.4"/>
  </r>
  <r>
    <n v="1092"/>
    <s v="Jennie"/>
    <s v="Morris"/>
    <x v="0"/>
    <x v="2"/>
    <x v="1"/>
    <n v="97"/>
    <n v="97"/>
    <n v="96"/>
    <n v="238"/>
    <n v="79.33"/>
    <x v="1"/>
    <n v="79.33"/>
    <n v="88"/>
    <x v="2"/>
    <n v="3.7"/>
  </r>
  <r>
    <n v="1093"/>
    <s v="Donald"/>
    <s v="Clarence"/>
    <x v="1"/>
    <x v="2"/>
    <x v="1"/>
    <n v="100"/>
    <n v="84"/>
    <n v="97"/>
    <n v="281"/>
    <n v="93.666666666666671"/>
    <x v="0"/>
    <n v="93.666666666666671"/>
    <n v="87.428571428571431"/>
    <x v="6"/>
    <n v="4.0999999999999996"/>
  </r>
  <r>
    <n v="1094"/>
    <s v="August"/>
    <s v="Floyd"/>
    <x v="1"/>
    <x v="1"/>
    <x v="1"/>
    <n v="100"/>
    <n v="97"/>
    <n v="68"/>
    <n v="265"/>
    <n v="88.333333333333329"/>
    <x v="2"/>
    <n v="88.333333333333329"/>
    <n v="86.285714285714292"/>
    <x v="8"/>
    <n v="3.6"/>
  </r>
  <r>
    <n v="1095"/>
    <s v="Archie"/>
    <s v="Louis"/>
    <x v="1"/>
    <x v="0"/>
    <x v="1"/>
    <n v="68"/>
    <n v="78"/>
    <n v="75"/>
    <n v="221"/>
    <n v="73.666666666666671"/>
    <x v="1"/>
    <n v="73.666666666666671"/>
    <n v="87.428571428571431"/>
    <x v="9"/>
    <n v="3.8"/>
  </r>
  <r>
    <n v="1096"/>
    <s v="Nina"/>
    <s v="Andrew"/>
    <x v="0"/>
    <x v="3"/>
    <x v="1"/>
    <n v="97"/>
    <n v="90"/>
    <n v="75"/>
    <n v="194"/>
    <n v="64.67"/>
    <x v="3"/>
    <n v="64.67"/>
    <n v="78.285714285714278"/>
    <x v="9"/>
    <n v="3.6"/>
  </r>
  <r>
    <n v="1097"/>
    <s v="Jim"/>
    <s v="Orville"/>
    <x v="1"/>
    <x v="2"/>
    <x v="1"/>
    <n v="85"/>
    <n v="66"/>
    <n v="73"/>
    <n v="224"/>
    <n v="74.666666666666671"/>
    <x v="1"/>
    <n v="74.666666666666671"/>
    <n v="88"/>
    <x v="10"/>
    <n v="4.2"/>
  </r>
  <r>
    <n v="1098"/>
    <s v="Violet"/>
    <s v="Jim"/>
    <x v="0"/>
    <x v="1"/>
    <x v="1"/>
    <n v="68"/>
    <n v="80"/>
    <n v="87"/>
    <n v="201"/>
    <n v="67"/>
    <x v="3"/>
    <n v="67"/>
    <n v="84.571428571428569"/>
    <x v="2"/>
    <n v="3.7"/>
  </r>
  <r>
    <n v="1099"/>
    <s v="Lewis"/>
    <s v="Frank"/>
    <x v="1"/>
    <x v="0"/>
    <x v="1"/>
    <n v="73"/>
    <n v="86"/>
    <n v="70"/>
    <n v="229"/>
    <n v="76.333333333333329"/>
    <x v="1"/>
    <n v="76.333333333333329"/>
    <n v="93.714285714285722"/>
    <x v="3"/>
    <n v="3.7"/>
  </r>
  <r>
    <n v="1100"/>
    <s v="Anne"/>
    <s v="Will"/>
    <x v="0"/>
    <x v="0"/>
    <x v="1"/>
    <n v="46"/>
    <n v="88"/>
    <n v="86"/>
    <n v="186"/>
    <n v="62"/>
    <x v="3"/>
    <n v="62"/>
    <n v="98.285714285714292"/>
    <x v="8"/>
    <n v="3.9"/>
  </r>
  <r>
    <n v="1101"/>
    <s v="Irving"/>
    <s v="Calvin"/>
    <x v="1"/>
    <x v="2"/>
    <x v="1"/>
    <n v="70"/>
    <n v="89"/>
    <n v="96"/>
    <n v="255"/>
    <n v="85"/>
    <x v="2"/>
    <n v="85"/>
    <n v="92.52873563218391"/>
    <x v="0"/>
    <n v="3.7"/>
  </r>
  <r>
    <n v="1102"/>
    <s v="Max"/>
    <s v="Fred"/>
    <x v="1"/>
    <x v="2"/>
    <x v="1"/>
    <n v="96"/>
    <n v="61"/>
    <n v="80"/>
    <n v="237"/>
    <n v="79"/>
    <x v="1"/>
    <n v="79"/>
    <n v="89.65517241379311"/>
    <x v="13"/>
    <n v="3.8"/>
  </r>
  <r>
    <n v="1103"/>
    <s v="Audrey"/>
    <s v="Jerome"/>
    <x v="0"/>
    <x v="3"/>
    <x v="1"/>
    <n v="91"/>
    <n v="66"/>
    <n v="100"/>
    <n v="237"/>
    <n v="79"/>
    <x v="1"/>
    <n v="79"/>
    <n v="94.827586206896555"/>
    <x v="4"/>
    <n v="4.4000000000000004"/>
  </r>
  <r>
    <n v="1104"/>
    <s v="Claude"/>
    <s v="Willis"/>
    <x v="1"/>
    <x v="0"/>
    <x v="1"/>
    <n v="95"/>
    <n v="83"/>
    <n v="87"/>
    <n v="265"/>
    <n v="88.333333333333329"/>
    <x v="2"/>
    <n v="88.333333333333329"/>
    <n v="93.103448275862064"/>
    <x v="2"/>
    <n v="4.2"/>
  </r>
  <r>
    <n v="1105"/>
    <s v="Andrew"/>
    <s v="Frank"/>
    <x v="1"/>
    <x v="3"/>
    <x v="1"/>
    <n v="82"/>
    <n v="79"/>
    <n v="81"/>
    <n v="242"/>
    <n v="80.666666666666657"/>
    <x v="2"/>
    <n v="80.666666666666671"/>
    <n v="95.977011494252878"/>
    <x v="0"/>
    <n v="4.3"/>
  </r>
  <r>
    <n v="1106"/>
    <s v="Ann"/>
    <s v="Phillip"/>
    <x v="0"/>
    <x v="0"/>
    <x v="1"/>
    <n v="99"/>
    <n v="80"/>
    <n v="91"/>
    <n v="220"/>
    <n v="73.33"/>
    <x v="1"/>
    <n v="73.33"/>
    <n v="90.804597701149419"/>
    <x v="15"/>
    <n v="4.0999999999999996"/>
  </r>
  <r>
    <n v="1107"/>
    <s v="Jessie"/>
    <s v="Wesley"/>
    <x v="1"/>
    <x v="0"/>
    <x v="1"/>
    <n v="97"/>
    <n v="95"/>
    <n v="67"/>
    <n v="259"/>
    <n v="86.333333333333329"/>
    <x v="2"/>
    <n v="86.333333333333329"/>
    <n v="95.977011494252878"/>
    <x v="8"/>
    <n v="4"/>
  </r>
  <r>
    <n v="1108"/>
    <s v="Vernon"/>
    <s v="Robert"/>
    <x v="1"/>
    <x v="1"/>
    <x v="1"/>
    <n v="99"/>
    <n v="77"/>
    <n v="94"/>
    <n v="270"/>
    <n v="90"/>
    <x v="0"/>
    <n v="90"/>
    <n v="94.827586206896555"/>
    <x v="4"/>
    <n v="4.0999999999999996"/>
  </r>
  <r>
    <n v="1109"/>
    <s v="Flora"/>
    <s v="Wallace"/>
    <x v="0"/>
    <x v="2"/>
    <x v="1"/>
    <n v="99"/>
    <n v="68"/>
    <n v="74"/>
    <n v="217"/>
    <n v="72.33"/>
    <x v="1"/>
    <n v="72.33"/>
    <n v="93.142857142857139"/>
    <x v="6"/>
    <n v="3.4"/>
  </r>
  <r>
    <n v="1110"/>
    <s v="Willis"/>
    <s v="Richard"/>
    <x v="1"/>
    <x v="0"/>
    <x v="1"/>
    <n v="96"/>
    <n v="87"/>
    <n v="100"/>
    <n v="283"/>
    <n v="94.333333333333343"/>
    <x v="0"/>
    <n v="94.333333333333329"/>
    <n v="94.285714285714278"/>
    <x v="0"/>
    <n v="3.9"/>
  </r>
  <r>
    <n v="1111"/>
    <s v="Ellis"/>
    <s v="Marvin"/>
    <x v="1"/>
    <x v="3"/>
    <x v="1"/>
    <n v="91"/>
    <n v="60"/>
    <n v="73"/>
    <n v="224"/>
    <n v="74.666666666666671"/>
    <x v="1"/>
    <n v="74.666666666666671"/>
    <n v="89.714285714285708"/>
    <x v="10"/>
    <n v="3.7"/>
  </r>
  <r>
    <n v="1112"/>
    <s v="Hannah"/>
    <s v="Alexander"/>
    <x v="0"/>
    <x v="2"/>
    <x v="1"/>
    <n v="52"/>
    <n v="89"/>
    <n v="97"/>
    <n v="262"/>
    <n v="87.33"/>
    <x v="2"/>
    <n v="87.33"/>
    <n v="94.857142857142861"/>
    <x v="8"/>
    <n v="4.4000000000000004"/>
  </r>
  <r>
    <n v="1113"/>
    <s v="Geraldine"/>
    <s v="Mike"/>
    <x v="0"/>
    <x v="3"/>
    <x v="1"/>
    <n v="100"/>
    <n v="83"/>
    <n v="79"/>
    <n v="230"/>
    <n v="76.67"/>
    <x v="1"/>
    <n v="76.67"/>
    <n v="94.857142857142861"/>
    <x v="4"/>
    <n v="4.0999999999999996"/>
  </r>
  <r>
    <n v="1114"/>
    <s v="Sadie"/>
    <s v="John"/>
    <x v="0"/>
    <x v="2"/>
    <x v="1"/>
    <n v="99"/>
    <n v="92"/>
    <n v="76"/>
    <n v="208"/>
    <n v="69.33"/>
    <x v="3"/>
    <n v="69.33"/>
    <n v="79.428571428571431"/>
    <x v="6"/>
    <n v="3.6"/>
  </r>
  <r>
    <n v="1115"/>
    <s v="Lydia"/>
    <s v="George"/>
    <x v="0"/>
    <x v="2"/>
    <x v="1"/>
    <n v="99"/>
    <n v="66"/>
    <n v="88"/>
    <n v="210"/>
    <n v="70"/>
    <x v="1"/>
    <n v="70"/>
    <n v="93.142857142857139"/>
    <x v="16"/>
    <n v="4.0999999999999996"/>
  </r>
  <r>
    <n v="1116"/>
    <s v="Bill"/>
    <s v="Lewis"/>
    <x v="1"/>
    <x v="0"/>
    <x v="1"/>
    <n v="99"/>
    <n v="90"/>
    <n v="68"/>
    <n v="257"/>
    <n v="85.666666666666671"/>
    <x v="2"/>
    <n v="85.666666666666671"/>
    <n v="93.714285714285722"/>
    <x v="5"/>
    <n v="3.4"/>
  </r>
  <r>
    <n v="1117"/>
    <s v="Carrie"/>
    <s v="Guy"/>
    <x v="0"/>
    <x v="1"/>
    <x v="1"/>
    <n v="65"/>
    <n v="93"/>
    <n v="69"/>
    <n v="243"/>
    <n v="81"/>
    <x v="2"/>
    <n v="81"/>
    <n v="94.857142857142861"/>
    <x v="13"/>
    <n v="4"/>
  </r>
  <r>
    <n v="1118"/>
    <s v="Virgil"/>
    <s v="Willis"/>
    <x v="1"/>
    <x v="0"/>
    <x v="1"/>
    <n v="85"/>
    <n v="50"/>
    <n v="71"/>
    <n v="206"/>
    <n v="68.666666666666671"/>
    <x v="3"/>
    <n v="68.666666666666671"/>
    <n v="94.285714285714278"/>
    <x v="7"/>
    <n v="4.0999999999999996"/>
  </r>
  <r>
    <n v="1119"/>
    <s v="Kathleen"/>
    <s v="Eddie"/>
    <x v="0"/>
    <x v="2"/>
    <x v="1"/>
    <n v="92"/>
    <n v="85"/>
    <n v="98"/>
    <n v="198"/>
    <n v="66"/>
    <x v="3"/>
    <n v="66"/>
    <n v="92.571428571428569"/>
    <x v="2"/>
    <n v="3.7"/>
  </r>
  <r>
    <n v="1120"/>
    <s v="George"/>
    <s v="Aaron"/>
    <x v="1"/>
    <x v="0"/>
    <x v="1"/>
    <n v="62"/>
    <n v="94"/>
    <n v="86"/>
    <n v="242"/>
    <n v="80.666666666666657"/>
    <x v="2"/>
    <n v="80.666666666666671"/>
    <n v="89.142857142857139"/>
    <x v="1"/>
    <n v="4.0999999999999996"/>
  </r>
  <r>
    <n v="1121"/>
    <s v="Georgia"/>
    <s v="Ira"/>
    <x v="0"/>
    <x v="0"/>
    <x v="1"/>
    <n v="87"/>
    <n v="87"/>
    <n v="94"/>
    <n v="208"/>
    <n v="69.33"/>
    <x v="3"/>
    <n v="69.33"/>
    <n v="93.714285714285722"/>
    <x v="4"/>
    <n v="4.0999999999999996"/>
  </r>
  <r>
    <n v="1122"/>
    <s v="Lola"/>
    <s v="Isaac"/>
    <x v="0"/>
    <x v="2"/>
    <x v="1"/>
    <n v="98"/>
    <n v="90"/>
    <n v="84"/>
    <n v="195"/>
    <n v="65"/>
    <x v="3"/>
    <n v="65"/>
    <n v="94.285714285714278"/>
    <x v="0"/>
    <n v="4.2"/>
  </r>
  <r>
    <n v="1123"/>
    <s v="Leona"/>
    <s v="Frederick"/>
    <x v="0"/>
    <x v="2"/>
    <x v="1"/>
    <n v="98"/>
    <n v="74"/>
    <n v="56"/>
    <n v="207"/>
    <n v="69"/>
    <x v="3"/>
    <n v="69"/>
    <n v="93.220338983050837"/>
    <x v="4"/>
    <n v="4.4000000000000004"/>
  </r>
  <r>
    <n v="1124"/>
    <s v="Steve"/>
    <s v="Floyd"/>
    <x v="1"/>
    <x v="0"/>
    <x v="1"/>
    <n v="87"/>
    <n v="84"/>
    <n v="81"/>
    <n v="252"/>
    <n v="84"/>
    <x v="2"/>
    <n v="84"/>
    <n v="94.915254237288138"/>
    <x v="1"/>
    <n v="4.5999999999999996"/>
  </r>
  <r>
    <n v="1125"/>
    <s v="Helen"/>
    <s v="Tom"/>
    <x v="0"/>
    <x v="0"/>
    <x v="1"/>
    <n v="96"/>
    <n v="72"/>
    <n v="94"/>
    <n v="197"/>
    <n v="65.67"/>
    <x v="3"/>
    <n v="65.67"/>
    <n v="93.78531073446328"/>
    <x v="1"/>
    <n v="3.2"/>
  </r>
  <r>
    <n v="1126"/>
    <s v="Willie"/>
    <s v="Harry"/>
    <x v="0"/>
    <x v="0"/>
    <x v="1"/>
    <n v="82"/>
    <n v="76"/>
    <n v="95"/>
    <n v="211"/>
    <n v="70.33"/>
    <x v="1"/>
    <n v="70.33"/>
    <n v="89.714285714285708"/>
    <x v="8"/>
    <n v="4.4000000000000004"/>
  </r>
  <r>
    <n v="1127"/>
    <s v="Gladys"/>
    <s v="Victor"/>
    <x v="0"/>
    <x v="3"/>
    <x v="1"/>
    <n v="100"/>
    <n v="93"/>
    <n v="64"/>
    <n v="230"/>
    <n v="76.67"/>
    <x v="1"/>
    <n v="76.67"/>
    <n v="95.428571428571431"/>
    <x v="1"/>
    <n v="3.9"/>
  </r>
  <r>
    <n v="1128"/>
    <s v="Cecelia"/>
    <s v="August"/>
    <x v="0"/>
    <x v="0"/>
    <x v="1"/>
    <n v="91"/>
    <n v="92"/>
    <n v="76"/>
    <n v="199"/>
    <n v="66.33"/>
    <x v="3"/>
    <n v="66.33"/>
    <n v="94.285714285714278"/>
    <x v="6"/>
    <n v="3.6"/>
  </r>
  <r>
    <n v="1129"/>
    <s v="Sadie"/>
    <s v="Ralph"/>
    <x v="0"/>
    <x v="3"/>
    <x v="1"/>
    <n v="87"/>
    <n v="61"/>
    <n v="64"/>
    <n v="211"/>
    <n v="70.33"/>
    <x v="1"/>
    <n v="70.33"/>
    <n v="93.714285714285722"/>
    <x v="2"/>
    <n v="3.5"/>
  </r>
  <r>
    <n v="1130"/>
    <s v="Steve"/>
    <s v="Richard"/>
    <x v="1"/>
    <x v="1"/>
    <x v="1"/>
    <n v="86"/>
    <n v="92"/>
    <n v="71"/>
    <n v="249"/>
    <n v="83"/>
    <x v="2"/>
    <n v="83"/>
    <n v="94.285714285714278"/>
    <x v="3"/>
    <n v="3.9"/>
  </r>
  <r>
    <n v="1131"/>
    <s v="Thomas"/>
    <s v="Elmer"/>
    <x v="1"/>
    <x v="3"/>
    <x v="1"/>
    <n v="94"/>
    <n v="68"/>
    <n v="96"/>
    <n v="258"/>
    <n v="86"/>
    <x v="2"/>
    <n v="86"/>
    <n v="95.95375722543352"/>
    <x v="17"/>
    <n v="4.5"/>
  </r>
  <r>
    <n v="1132"/>
    <s v="Clifford"/>
    <s v="Earl"/>
    <x v="1"/>
    <x v="0"/>
    <x v="1"/>
    <n v="99"/>
    <n v="78"/>
    <n v="78"/>
    <n v="255"/>
    <n v="85"/>
    <x v="2"/>
    <n v="85"/>
    <n v="95.375722543352609"/>
    <x v="15"/>
    <n v="4.4000000000000004"/>
  </r>
  <r>
    <n v="1133"/>
    <s v="Amos"/>
    <s v="Ralph"/>
    <x v="1"/>
    <x v="1"/>
    <x v="1"/>
    <n v="84"/>
    <n v="71"/>
    <n v="66"/>
    <n v="221"/>
    <n v="73.666666666666671"/>
    <x v="1"/>
    <n v="73.666666666666671"/>
    <n v="95.375722543352609"/>
    <x v="17"/>
    <n v="3.9"/>
  </r>
  <r>
    <n v="1134"/>
    <s v="Ira"/>
    <s v="Harvey"/>
    <x v="1"/>
    <x v="3"/>
    <x v="1"/>
    <n v="92"/>
    <n v="92"/>
    <n v="96"/>
    <n v="280"/>
    <n v="93.333333333333329"/>
    <x v="0"/>
    <n v="93.333333333333329"/>
    <n v="95.375722543352609"/>
    <x v="7"/>
    <n v="3.8"/>
  </r>
  <r>
    <n v="1135"/>
    <s v="Iva"/>
    <s v="Elbert"/>
    <x v="0"/>
    <x v="3"/>
    <x v="1"/>
    <n v="90"/>
    <n v="87"/>
    <n v="99"/>
    <n v="195"/>
    <n v="65"/>
    <x v="3"/>
    <n v="65"/>
    <n v="90.751445086705203"/>
    <x v="11"/>
    <n v="4.3"/>
  </r>
  <r>
    <n v="1136"/>
    <s v="Esther"/>
    <s v="Willard"/>
    <x v="0"/>
    <x v="2"/>
    <x v="1"/>
    <n v="97"/>
    <n v="67"/>
    <n v="65"/>
    <n v="221"/>
    <n v="73.67"/>
    <x v="1"/>
    <n v="73.67"/>
    <n v="96.531791907514446"/>
    <x v="15"/>
    <n v="4.0999999999999996"/>
  </r>
  <r>
    <n v="1137"/>
    <s v="Genevieve"/>
    <s v="Harvey"/>
    <x v="0"/>
    <x v="1"/>
    <x v="1"/>
    <n v="85"/>
    <n v="86"/>
    <n v="86"/>
    <n v="220"/>
    <n v="73.33"/>
    <x v="1"/>
    <n v="73.33"/>
    <n v="97.126436781609186"/>
    <x v="0"/>
    <n v="4.2"/>
  </r>
  <r>
    <n v="1138"/>
    <s v="Rebecca"/>
    <s v="Harold"/>
    <x v="0"/>
    <x v="2"/>
    <x v="1"/>
    <n v="89"/>
    <n v="95"/>
    <n v="65"/>
    <n v="247"/>
    <n v="82.33"/>
    <x v="2"/>
    <n v="82.33"/>
    <n v="96.551724137931032"/>
    <x v="16"/>
    <n v="3.8"/>
  </r>
  <r>
    <n v="1139"/>
    <s v="Henrietta"/>
    <s v="Gerald"/>
    <x v="0"/>
    <x v="1"/>
    <x v="1"/>
    <n v="76"/>
    <n v="88"/>
    <n v="95"/>
    <n v="218"/>
    <n v="72.67"/>
    <x v="1"/>
    <n v="72.67"/>
    <n v="92.48554913294798"/>
    <x v="0"/>
    <n v="4.3"/>
  </r>
  <r>
    <n v="1140"/>
    <s v="Sara"/>
    <s v="Tony"/>
    <x v="0"/>
    <x v="3"/>
    <x v="1"/>
    <n v="79"/>
    <n v="67"/>
    <n v="72"/>
    <n v="230"/>
    <n v="76.67"/>
    <x v="1"/>
    <n v="76.67"/>
    <n v="88.439306358381501"/>
    <x v="7"/>
    <n v="4"/>
  </r>
  <r>
    <n v="1141"/>
    <s v="Calvin"/>
    <s v="Clifton"/>
    <x v="1"/>
    <x v="2"/>
    <x v="1"/>
    <n v="89"/>
    <n v="88"/>
    <n v="77"/>
    <n v="254"/>
    <n v="84.666666666666671"/>
    <x v="2"/>
    <n v="84.666666666666671"/>
    <n v="95.95375722543352"/>
    <x v="0"/>
    <n v="4.3"/>
  </r>
  <r>
    <n v="1142"/>
    <s v="Sylvia"/>
    <s v="Francis"/>
    <x v="0"/>
    <x v="0"/>
    <x v="1"/>
    <n v="97"/>
    <n v="86"/>
    <n v="97"/>
    <n v="229"/>
    <n v="76.33"/>
    <x v="1"/>
    <n v="76.33"/>
    <n v="97.687861271676297"/>
    <x v="14"/>
    <n v="3.7"/>
  </r>
  <r>
    <n v="1143"/>
    <s v="Rachel"/>
    <s v="Horace"/>
    <x v="0"/>
    <x v="3"/>
    <x v="1"/>
    <n v="53"/>
    <n v="71"/>
    <n v="95"/>
    <n v="272"/>
    <n v="90.67"/>
    <x v="0"/>
    <n v="90.67"/>
    <n v="97.687861271676297"/>
    <x v="14"/>
    <n v="3.7"/>
  </r>
  <r>
    <n v="1144"/>
    <s v="Kenneth"/>
    <s v="Frank"/>
    <x v="1"/>
    <x v="1"/>
    <x v="1"/>
    <n v="85"/>
    <n v="70"/>
    <n v="95"/>
    <n v="250"/>
    <n v="83.333333333333343"/>
    <x v="2"/>
    <n v="83.333333333333329"/>
    <n v="96.571428571428569"/>
    <x v="11"/>
    <n v="3.8"/>
  </r>
  <r>
    <n v="1145"/>
    <s v="Marion"/>
    <s v="Gerald"/>
    <x v="1"/>
    <x v="1"/>
    <x v="1"/>
    <n v="51"/>
    <n v="52"/>
    <n v="79"/>
    <n v="182"/>
    <n v="60.666666666666671"/>
    <x v="3"/>
    <n v="60.666666666666664"/>
    <n v="93.714285714285722"/>
    <x v="0"/>
    <n v="4.0999999999999996"/>
  </r>
  <r>
    <n v="1146"/>
    <s v="Willard"/>
    <s v="Alex"/>
    <x v="1"/>
    <x v="2"/>
    <x v="1"/>
    <n v="90"/>
    <n v="92"/>
    <n v="74"/>
    <n v="256"/>
    <n v="85.333333333333343"/>
    <x v="2"/>
    <n v="85.333333333333329"/>
    <n v="94.252873563218387"/>
    <x v="1"/>
    <n v="3.5"/>
  </r>
  <r>
    <n v="1147"/>
    <s v="Frederick"/>
    <s v="Mike"/>
    <x v="1"/>
    <x v="2"/>
    <x v="1"/>
    <n v="100"/>
    <n v="68"/>
    <n v="66"/>
    <n v="234"/>
    <n v="78"/>
    <x v="1"/>
    <n v="78"/>
    <n v="95.977011494252878"/>
    <x v="8"/>
    <n v="4"/>
  </r>
  <r>
    <n v="1148"/>
    <s v="Jane"/>
    <s v="Raymond"/>
    <x v="0"/>
    <x v="1"/>
    <x v="1"/>
    <n v="76"/>
    <n v="80"/>
    <n v="74"/>
    <n v="229"/>
    <n v="76.33"/>
    <x v="1"/>
    <n v="76.33"/>
    <n v="94.827586206896555"/>
    <x v="8"/>
    <n v="4.3"/>
  </r>
  <r>
    <n v="1149"/>
    <s v="Louis"/>
    <s v="Bernard"/>
    <x v="1"/>
    <x v="3"/>
    <x v="1"/>
    <n v="95"/>
    <n v="84"/>
    <n v="71"/>
    <n v="250"/>
    <n v="83.333333333333343"/>
    <x v="2"/>
    <n v="83.333333333333329"/>
    <n v="92.52873563218391"/>
    <x v="7"/>
    <n v="3.4"/>
  </r>
  <r>
    <n v="1150"/>
    <s v="Nellie"/>
    <s v="Hugh"/>
    <x v="0"/>
    <x v="2"/>
    <x v="1"/>
    <n v="82"/>
    <n v="64"/>
    <n v="100"/>
    <n v="216"/>
    <n v="72"/>
    <x v="1"/>
    <n v="72"/>
    <n v="92.52873563218391"/>
    <x v="12"/>
    <n v="4.4000000000000004"/>
  </r>
  <r>
    <n v="1151"/>
    <s v="Charley"/>
    <s v="Eddie"/>
    <x v="1"/>
    <x v="0"/>
    <x v="1"/>
    <n v="85"/>
    <n v="81"/>
    <n v="76"/>
    <n v="242"/>
    <n v="80.666666666666657"/>
    <x v="2"/>
    <n v="80.666666666666671"/>
    <n v="93.103448275862064"/>
    <x v="9"/>
    <n v="4"/>
  </r>
  <r>
    <n v="1152"/>
    <s v="Elizabeth"/>
    <s v="Kenneth"/>
    <x v="0"/>
    <x v="1"/>
    <x v="1"/>
    <n v="93"/>
    <n v="67"/>
    <n v="84"/>
    <n v="233"/>
    <n v="77.67"/>
    <x v="1"/>
    <n v="77.67"/>
    <n v="89.65517241379311"/>
    <x v="5"/>
    <n v="3.2"/>
  </r>
  <r>
    <n v="1153"/>
    <s v="Leola"/>
    <s v="Johnie"/>
    <x v="0"/>
    <x v="0"/>
    <x v="1"/>
    <n v="81"/>
    <n v="98"/>
    <n v="60"/>
    <n v="168"/>
    <n v="56"/>
    <x v="4"/>
    <n v="56"/>
    <n v="93.678160919540232"/>
    <x v="10"/>
    <n v="4.0999999999999996"/>
  </r>
  <r>
    <n v="1154"/>
    <s v="Eleanor"/>
    <s v="Lewis"/>
    <x v="0"/>
    <x v="1"/>
    <x v="1"/>
    <n v="97"/>
    <n v="90"/>
    <n v="60"/>
    <n v="203"/>
    <n v="67.67"/>
    <x v="3"/>
    <n v="67.67"/>
    <n v="94.252873563218387"/>
    <x v="15"/>
    <n v="4.0999999999999996"/>
  </r>
  <r>
    <n v="1155"/>
    <s v="Arnold"/>
    <s v="Edgar"/>
    <x v="1"/>
    <x v="0"/>
    <x v="1"/>
    <n v="88"/>
    <n v="90"/>
    <n v="85"/>
    <n v="263"/>
    <n v="87.666666666666671"/>
    <x v="2"/>
    <n v="87.666666666666671"/>
    <n v="95.977011494252878"/>
    <x v="4"/>
    <n v="4"/>
  </r>
  <r>
    <n v="1156"/>
    <s v="Frederick"/>
    <s v="Johnie"/>
    <x v="1"/>
    <x v="3"/>
    <x v="1"/>
    <n v="76"/>
    <n v="60"/>
    <n v="72"/>
    <n v="208"/>
    <n v="69.333333333333343"/>
    <x v="3"/>
    <n v="69.333333333333329"/>
    <n v="98.275862068965509"/>
    <x v="15"/>
    <n v="4.0999999999999996"/>
  </r>
  <r>
    <n v="1157"/>
    <s v="Ann"/>
    <s v="Glen"/>
    <x v="0"/>
    <x v="1"/>
    <x v="1"/>
    <n v="87"/>
    <n v="87"/>
    <n v="88"/>
    <n v="224"/>
    <n v="74.67"/>
    <x v="1"/>
    <n v="74.67"/>
    <n v="95.402298850574709"/>
    <x v="16"/>
    <n v="3.7"/>
  </r>
  <r>
    <n v="1158"/>
    <s v="Hugh"/>
    <s v="Edward"/>
    <x v="1"/>
    <x v="3"/>
    <x v="1"/>
    <n v="85"/>
    <n v="91"/>
    <n v="90"/>
    <n v="266"/>
    <n v="88.666666666666671"/>
    <x v="2"/>
    <n v="88.666666666666671"/>
    <n v="94.827586206896555"/>
    <x v="2"/>
    <n v="3.8"/>
  </r>
  <r>
    <n v="1159"/>
    <s v="Sophie"/>
    <s v="George"/>
    <x v="0"/>
    <x v="2"/>
    <x v="1"/>
    <n v="92"/>
    <n v="65"/>
    <n v="76"/>
    <n v="217"/>
    <n v="72.33"/>
    <x v="1"/>
    <n v="72.33"/>
    <n v="95.977011494252878"/>
    <x v="11"/>
    <n v="3.6"/>
  </r>
  <r>
    <n v="1160"/>
    <s v="Nelson"/>
    <s v="Otto"/>
    <x v="1"/>
    <x v="1"/>
    <x v="1"/>
    <n v="87"/>
    <n v="71"/>
    <n v="96"/>
    <n v="254"/>
    <n v="84.666666666666671"/>
    <x v="2"/>
    <n v="84.666666666666671"/>
    <n v="95.930232558139537"/>
    <x v="10"/>
    <n v="3.8"/>
  </r>
  <r>
    <n v="1161"/>
    <s v="Caroline"/>
    <s v="Jimmie"/>
    <x v="0"/>
    <x v="3"/>
    <x v="1"/>
    <n v="90"/>
    <n v="89"/>
    <n v="64"/>
    <n v="227"/>
    <n v="75.67"/>
    <x v="1"/>
    <n v="75.67"/>
    <n v="96.511627906976756"/>
    <x v="4"/>
    <n v="4"/>
  </r>
  <r>
    <n v="1162"/>
    <s v="Gordon"/>
    <s v="Charles"/>
    <x v="1"/>
    <x v="0"/>
    <x v="1"/>
    <n v="94"/>
    <n v="91"/>
    <n v="100"/>
    <n v="285"/>
    <n v="95"/>
    <x v="0"/>
    <n v="95"/>
    <n v="95.930232558139537"/>
    <x v="9"/>
    <n v="3.8"/>
  </r>
  <r>
    <n v="1163"/>
    <s v="Gilbert"/>
    <s v="Ed"/>
    <x v="1"/>
    <x v="3"/>
    <x v="1"/>
    <n v="96"/>
    <n v="65"/>
    <n v="78"/>
    <n v="239"/>
    <n v="79.666666666666657"/>
    <x v="1"/>
    <n v="79.666666666666671"/>
    <n v="96.511627906976756"/>
    <x v="10"/>
    <n v="4.3"/>
  </r>
  <r>
    <n v="1164"/>
    <s v="Alice"/>
    <s v="Dave"/>
    <x v="0"/>
    <x v="1"/>
    <x v="1"/>
    <n v="75"/>
    <n v="93"/>
    <n v="73"/>
    <n v="201"/>
    <n v="67"/>
    <x v="3"/>
    <n v="67"/>
    <n v="96.551724137931032"/>
    <x v="13"/>
    <n v="4"/>
  </r>
  <r>
    <n v="1165"/>
    <s v="Edward"/>
    <s v="Nathan"/>
    <x v="1"/>
    <x v="3"/>
    <x v="1"/>
    <n v="96"/>
    <n v="99"/>
    <n v="69"/>
    <n v="264"/>
    <n v="88"/>
    <x v="2"/>
    <n v="88"/>
    <n v="94.252873563218387"/>
    <x v="3"/>
    <n v="3.2"/>
  </r>
  <r>
    <n v="1166"/>
    <s v="Charlotte"/>
    <s v="Clifford"/>
    <x v="0"/>
    <x v="0"/>
    <x v="1"/>
    <n v="70"/>
    <n v="82"/>
    <n v="68"/>
    <n v="208"/>
    <n v="69.33"/>
    <x v="3"/>
    <n v="69.33"/>
    <n v="94.285714285714278"/>
    <x v="12"/>
    <n v="4.2"/>
  </r>
  <r>
    <n v="1167"/>
    <s v="Verna"/>
    <s v="Julius"/>
    <x v="0"/>
    <x v="0"/>
    <x v="1"/>
    <n v="79"/>
    <n v="65"/>
    <n v="87"/>
    <n v="203"/>
    <n v="67.67"/>
    <x v="3"/>
    <n v="67.67"/>
    <n v="91.428571428571431"/>
    <x v="8"/>
    <n v="3.6"/>
  </r>
  <r>
    <n v="1168"/>
    <s v="Frank"/>
    <s v="Harry"/>
    <x v="1"/>
    <x v="0"/>
    <x v="1"/>
    <n v="87"/>
    <n v="78"/>
    <n v="60"/>
    <n v="225"/>
    <n v="75"/>
    <x v="1"/>
    <n v="75"/>
    <n v="93.142857142857139"/>
    <x v="2"/>
    <n v="3.5"/>
  </r>
  <r>
    <n v="1169"/>
    <s v="Julius"/>
    <s v="Charley"/>
    <x v="1"/>
    <x v="2"/>
    <x v="1"/>
    <n v="66"/>
    <n v="60"/>
    <n v="62"/>
    <n v="188"/>
    <n v="62.666666666666671"/>
    <x v="3"/>
    <n v="62.666666666666664"/>
    <n v="92"/>
    <x v="15"/>
    <n v="4.5999999999999996"/>
  </r>
  <r>
    <n v="1170"/>
    <s v="Wayne"/>
    <s v="Roland"/>
    <x v="1"/>
    <x v="1"/>
    <x v="1"/>
    <n v="65"/>
    <n v="69"/>
    <n v="65"/>
    <n v="199"/>
    <n v="66.333333333333329"/>
    <x v="3"/>
    <n v="66.333333333333329"/>
    <n v="94.857142857142861"/>
    <x v="0"/>
    <n v="3.2"/>
  </r>
  <r>
    <n v="1171"/>
    <s v="Ruth"/>
    <s v="Clinton"/>
    <x v="0"/>
    <x v="0"/>
    <x v="1"/>
    <n v="83"/>
    <n v="83"/>
    <n v="82"/>
    <n v="221"/>
    <n v="73.67"/>
    <x v="1"/>
    <n v="73.67"/>
    <n v="93.678160919540232"/>
    <x v="17"/>
    <n v="4.2"/>
  </r>
  <r>
    <n v="1172"/>
    <s v="Jake"/>
    <s v="Dan"/>
    <x v="1"/>
    <x v="2"/>
    <x v="1"/>
    <n v="100"/>
    <n v="92"/>
    <n v="63"/>
    <n v="255"/>
    <n v="85"/>
    <x v="2"/>
    <n v="85"/>
    <n v="89.65517241379311"/>
    <x v="3"/>
    <n v="3.7"/>
  </r>
  <r>
    <n v="1173"/>
    <s v="Theresa"/>
    <s v="Howard"/>
    <x v="0"/>
    <x v="0"/>
    <x v="1"/>
    <n v="85"/>
    <n v="62"/>
    <n v="66"/>
    <n v="229"/>
    <n v="76.33"/>
    <x v="1"/>
    <n v="76.33"/>
    <n v="93.678160919540232"/>
    <x v="0"/>
    <n v="4"/>
  </r>
  <r>
    <n v="1174"/>
    <s v="Orville"/>
    <s v="Milton"/>
    <x v="1"/>
    <x v="3"/>
    <x v="1"/>
    <n v="45"/>
    <n v="83"/>
    <n v="66"/>
    <n v="194"/>
    <n v="64.666666666666657"/>
    <x v="3"/>
    <n v="64.666666666666671"/>
    <n v="87.931034482758619"/>
    <x v="17"/>
    <n v="4.2"/>
  </r>
  <r>
    <n v="1175"/>
    <s v="Ernest"/>
    <s v="Mark"/>
    <x v="1"/>
    <x v="1"/>
    <x v="1"/>
    <n v="95"/>
    <n v="77"/>
    <n v="97"/>
    <n v="269"/>
    <n v="89.666666666666657"/>
    <x v="2"/>
    <n v="89.666666666666671"/>
    <n v="84.482758620689651"/>
    <x v="8"/>
    <n v="3.3"/>
  </r>
  <r>
    <n v="1176"/>
    <s v="Bonnie"/>
    <s v="Marshall"/>
    <x v="0"/>
    <x v="3"/>
    <x v="1"/>
    <n v="96"/>
    <n v="83"/>
    <n v="72"/>
    <n v="224"/>
    <n v="74.67"/>
    <x v="1"/>
    <n v="74.67"/>
    <n v="87.931034482758619"/>
    <x v="17"/>
    <n v="4.5"/>
  </r>
  <r>
    <n v="1177"/>
    <s v="Alton"/>
    <s v="Carl"/>
    <x v="1"/>
    <x v="2"/>
    <x v="1"/>
    <n v="94"/>
    <n v="79"/>
    <n v="93"/>
    <n v="266"/>
    <n v="88.666666666666671"/>
    <x v="2"/>
    <n v="88.666666666666671"/>
    <n v="78.735632183908038"/>
    <x v="14"/>
    <n v="3.5"/>
  </r>
  <r>
    <n v="1178"/>
    <s v="Martin"/>
    <s v="Jerome"/>
    <x v="1"/>
    <x v="3"/>
    <x v="1"/>
    <n v="56"/>
    <n v="59"/>
    <n v="95"/>
    <n v="210"/>
    <n v="70"/>
    <x v="1"/>
    <n v="70"/>
    <n v="74.137931034482762"/>
    <x v="4"/>
    <n v="3.9"/>
  </r>
  <r>
    <n v="1179"/>
    <s v="Virginia"/>
    <s v="Hubert"/>
    <x v="0"/>
    <x v="3"/>
    <x v="1"/>
    <n v="65"/>
    <n v="82"/>
    <n v="99"/>
    <n v="229"/>
    <n v="76.33"/>
    <x v="1"/>
    <n v="76.33"/>
    <n v="91.358024691358025"/>
    <x v="8"/>
    <n v="3.6"/>
  </r>
  <r>
    <n v="1180"/>
    <s v="Alta"/>
    <s v="Orville"/>
    <x v="0"/>
    <x v="0"/>
    <x v="1"/>
    <n v="64"/>
    <n v="91"/>
    <n v="87"/>
    <n v="227"/>
    <n v="75.67"/>
    <x v="1"/>
    <n v="75.67"/>
    <n v="90.573770491803273"/>
    <x v="4"/>
    <n v="4"/>
  </r>
  <r>
    <n v="1181"/>
    <s v="Violet"/>
    <s v="Paul"/>
    <x v="0"/>
    <x v="3"/>
    <x v="1"/>
    <n v="100"/>
    <n v="66"/>
    <n v="67"/>
    <n v="222"/>
    <n v="74"/>
    <x v="1"/>
    <n v="74"/>
    <n v="94.308943089430898"/>
    <x v="3"/>
    <n v="3.8"/>
  </r>
  <r>
    <n v="1182"/>
    <s v="Gladys"/>
    <s v="Vernon"/>
    <x v="0"/>
    <x v="0"/>
    <x v="1"/>
    <n v="95"/>
    <n v="93"/>
    <n v="83"/>
    <n v="226"/>
    <n v="75.33"/>
    <x v="1"/>
    <n v="75.33"/>
    <n v="94.672131147540981"/>
    <x v="9"/>
    <n v="4.3"/>
  </r>
  <r>
    <n v="1183"/>
    <s v="Madeline"/>
    <s v="George"/>
    <x v="0"/>
    <x v="0"/>
    <x v="1"/>
    <n v="85"/>
    <n v="97"/>
    <n v="94"/>
    <n v="219"/>
    <n v="73"/>
    <x v="1"/>
    <n v="73"/>
    <n v="95.121951219512198"/>
    <x v="5"/>
    <n v="3.8"/>
  </r>
  <r>
    <n v="1184"/>
    <s v="Leslie"/>
    <s v="Lloyd"/>
    <x v="1"/>
    <x v="1"/>
    <x v="1"/>
    <n v="86"/>
    <n v="73"/>
    <n v="60"/>
    <n v="219"/>
    <n v="73"/>
    <x v="1"/>
    <n v="73"/>
    <n v="96.761133603238875"/>
    <x v="15"/>
    <n v="3.7"/>
  </r>
  <r>
    <n v="1185"/>
    <s v="Laura"/>
    <s v="Archie"/>
    <x v="0"/>
    <x v="2"/>
    <x v="1"/>
    <n v="65"/>
    <n v="77"/>
    <n v="100"/>
    <n v="194"/>
    <n v="64.67"/>
    <x v="3"/>
    <n v="64.67"/>
    <n v="94.331983805668017"/>
    <x v="5"/>
    <n v="4.0999999999999996"/>
  </r>
  <r>
    <n v="1186"/>
    <s v="Bernard"/>
    <s v="Matthew"/>
    <x v="1"/>
    <x v="2"/>
    <x v="1"/>
    <n v="91"/>
    <n v="64"/>
    <n v="77"/>
    <n v="232"/>
    <n v="77.333333333333329"/>
    <x v="1"/>
    <n v="77.333333333333329"/>
    <n v="93.522267206477736"/>
    <x v="1"/>
    <n v="3.9"/>
  </r>
  <r>
    <n v="1187"/>
    <s v="Herbert"/>
    <s v="Otto"/>
    <x v="1"/>
    <x v="2"/>
    <x v="1"/>
    <n v="100"/>
    <n v="98"/>
    <n v="100"/>
    <n v="298"/>
    <n v="99.333333333333329"/>
    <x v="0"/>
    <n v="99.333333333333329"/>
    <n v="93.145161290322577"/>
    <x v="2"/>
    <n v="3.4"/>
  </r>
  <r>
    <n v="1188"/>
    <s v="Arnold"/>
    <s v="Max"/>
    <x v="1"/>
    <x v="0"/>
    <x v="1"/>
    <n v="81"/>
    <n v="94"/>
    <n v="74"/>
    <n v="249"/>
    <n v="83"/>
    <x v="2"/>
    <n v="83"/>
    <n v="92.771084337349393"/>
    <x v="2"/>
    <n v="4.2"/>
  </r>
  <r>
    <n v="1189"/>
    <s v="Charlie"/>
    <s v="Ira"/>
    <x v="1"/>
    <x v="2"/>
    <x v="1"/>
    <n v="70"/>
    <n v="86"/>
    <n v="67"/>
    <n v="223"/>
    <n v="74.333333333333329"/>
    <x v="1"/>
    <n v="74.333333333333329"/>
    <n v="95.180722891566262"/>
    <x v="0"/>
    <n v="3.9"/>
  </r>
  <r>
    <n v="1190"/>
    <s v="Mabel"/>
    <s v="Paul"/>
    <x v="0"/>
    <x v="0"/>
    <x v="1"/>
    <n v="83"/>
    <n v="60"/>
    <n v="99"/>
    <n v="220"/>
    <n v="73.33"/>
    <x v="1"/>
    <n v="73.33"/>
    <n v="93.172690763052216"/>
    <x v="7"/>
    <n v="3.6"/>
  </r>
  <r>
    <n v="1191"/>
    <s v="Frieda"/>
    <s v="Samuel"/>
    <x v="0"/>
    <x v="1"/>
    <x v="1"/>
    <n v="85"/>
    <n v="69"/>
    <n v="63"/>
    <n v="217"/>
    <n v="72.33"/>
    <x v="1"/>
    <n v="72.33"/>
    <n v="93.172690763052216"/>
    <x v="7"/>
    <n v="4.0999999999999996"/>
  </r>
  <r>
    <n v="1192"/>
    <s v="Sophia"/>
    <s v="Lawrence"/>
    <x v="0"/>
    <x v="2"/>
    <x v="1"/>
    <n v="61"/>
    <n v="97"/>
    <n v="78"/>
    <n v="212"/>
    <n v="70.67"/>
    <x v="1"/>
    <n v="70.67"/>
    <n v="97.590361445783131"/>
    <x v="16"/>
    <n v="3.9"/>
  </r>
  <r>
    <n v="1193"/>
    <s v="Wesley"/>
    <s v="Cecil"/>
    <x v="1"/>
    <x v="0"/>
    <x v="1"/>
    <n v="99"/>
    <n v="79"/>
    <n v="62"/>
    <n v="240"/>
    <n v="80"/>
    <x v="2"/>
    <n v="80"/>
    <n v="92.369477911646598"/>
    <x v="5"/>
    <n v="3.8"/>
  </r>
  <r>
    <n v="1194"/>
    <s v="Sara"/>
    <s v="Daniel"/>
    <x v="0"/>
    <x v="2"/>
    <x v="1"/>
    <n v="95"/>
    <n v="99"/>
    <n v="89"/>
    <n v="212"/>
    <n v="70.67"/>
    <x v="1"/>
    <n v="70.67"/>
    <n v="95.564516129032256"/>
    <x v="8"/>
    <n v="3.8"/>
  </r>
  <r>
    <n v="1195"/>
    <s v="Jim"/>
    <s v="Steve"/>
    <x v="1"/>
    <x v="2"/>
    <x v="1"/>
    <n v="94"/>
    <n v="63"/>
    <n v="100"/>
    <n v="257"/>
    <n v="85.666666666666671"/>
    <x v="2"/>
    <n v="85.666666666666671"/>
    <n v="97.177419354838719"/>
    <x v="5"/>
    <n v="3.5"/>
  </r>
  <r>
    <n v="1196"/>
    <s v="Leonard"/>
    <s v="Howard"/>
    <x v="1"/>
    <x v="1"/>
    <x v="1"/>
    <n v="66"/>
    <n v="74"/>
    <n v="91"/>
    <n v="231"/>
    <n v="77"/>
    <x v="1"/>
    <n v="77"/>
    <n v="0.40322580645161288"/>
    <x v="17"/>
    <n v="3.4"/>
  </r>
  <r>
    <n v="1197"/>
    <s v="Lucille"/>
    <s v="David"/>
    <x v="0"/>
    <x v="3"/>
    <x v="1"/>
    <n v="81"/>
    <n v="92"/>
    <n v="65"/>
    <n v="254"/>
    <n v="84.67"/>
    <x v="2"/>
    <n v="84.67"/>
    <n v="59.274193548387103"/>
    <x v="8"/>
    <n v="3.7"/>
  </r>
  <r>
    <n v="1198"/>
    <s v="Otto"/>
    <s v="Patrick"/>
    <x v="1"/>
    <x v="2"/>
    <x v="1"/>
    <n v="71"/>
    <n v="78"/>
    <n v="67"/>
    <n v="216"/>
    <n v="72"/>
    <x v="1"/>
    <n v="72"/>
    <n v="89.558232931726906"/>
    <x v="0"/>
    <n v="4.0999999999999996"/>
  </r>
  <r>
    <n v="1199"/>
    <s v="Leslie"/>
    <s v="Tony"/>
    <x v="1"/>
    <x v="1"/>
    <x v="1"/>
    <n v="77"/>
    <n v="98"/>
    <n v="77"/>
    <n v="252"/>
    <n v="84"/>
    <x v="2"/>
    <n v="84"/>
    <n v="95.98393574297188"/>
    <x v="2"/>
    <n v="3.5"/>
  </r>
  <r>
    <n v="1200"/>
    <s v="Warren"/>
    <s v="Everett"/>
    <x v="1"/>
    <x v="2"/>
    <x v="1"/>
    <n v="83"/>
    <n v="77"/>
    <n v="93"/>
    <n v="253"/>
    <n v="84.333333333333343"/>
    <x v="2"/>
    <n v="84.333333333333329"/>
    <n v="96.385542168674704"/>
    <x v="17"/>
    <n v="3.4"/>
  </r>
  <r>
    <n v="1201"/>
    <s v="Leroy"/>
    <s v="Edward"/>
    <x v="1"/>
    <x v="2"/>
    <x v="1"/>
    <n v="86"/>
    <n v="89"/>
    <n v="89"/>
    <n v="264"/>
    <n v="88"/>
    <x v="2"/>
    <n v="88"/>
    <n v="94.779116465863453"/>
    <x v="13"/>
    <n v="3.7"/>
  </r>
  <r>
    <n v="1202"/>
    <s v="Orville"/>
    <s v="Glen"/>
    <x v="1"/>
    <x v="2"/>
    <x v="1"/>
    <n v="85"/>
    <n v="72"/>
    <n v="82"/>
    <n v="239"/>
    <n v="79.666666666666657"/>
    <x v="1"/>
    <n v="79.666666666666671"/>
    <n v="91.967871485943775"/>
    <x v="8"/>
    <n v="4"/>
  </r>
  <r>
    <n v="1203"/>
    <s v="Wesley"/>
    <s v="Gerald"/>
    <x v="1"/>
    <x v="2"/>
    <x v="1"/>
    <n v="100"/>
    <n v="58"/>
    <n v="61"/>
    <n v="219"/>
    <n v="73"/>
    <x v="1"/>
    <n v="73"/>
    <n v="92.771084337349393"/>
    <x v="0"/>
    <n v="4"/>
  </r>
  <r>
    <n v="1204"/>
    <s v="Donald"/>
    <s v="Alvin"/>
    <x v="1"/>
    <x v="3"/>
    <x v="1"/>
    <n v="79"/>
    <n v="74"/>
    <n v="60"/>
    <n v="213"/>
    <n v="71"/>
    <x v="1"/>
    <n v="71"/>
    <n v="95.180722891566262"/>
    <x v="12"/>
    <n v="3.6"/>
  </r>
  <r>
    <n v="1205"/>
    <s v="Ora"/>
    <s v="Stanley"/>
    <x v="0"/>
    <x v="3"/>
    <x v="1"/>
    <n v="85"/>
    <n v="80"/>
    <n v="61"/>
    <n v="217"/>
    <n v="72.33"/>
    <x v="1"/>
    <n v="72.33"/>
    <n v="96.385542168674704"/>
    <x v="14"/>
    <n v="3.9"/>
  </r>
  <r>
    <n v="1206"/>
    <s v="Gilbert"/>
    <s v="Arthur"/>
    <x v="1"/>
    <x v="2"/>
    <x v="1"/>
    <n v="85"/>
    <n v="88"/>
    <n v="63"/>
    <n v="236"/>
    <n v="78.666666666666657"/>
    <x v="1"/>
    <n v="78.666666666666671"/>
    <n v="95.582329317269071"/>
    <x v="16"/>
    <n v="3.6"/>
  </r>
  <r>
    <n v="1207"/>
    <s v="Walter"/>
    <s v="Tony"/>
    <x v="1"/>
    <x v="2"/>
    <x v="1"/>
    <n v="99"/>
    <n v="77"/>
    <n v="100"/>
    <n v="276"/>
    <n v="92"/>
    <x v="0"/>
    <n v="92"/>
    <n v="93.172690763052216"/>
    <x v="0"/>
    <n v="4.2"/>
  </r>
  <r>
    <n v="1208"/>
    <s v="Jeanette"/>
    <s v="Frederick"/>
    <x v="0"/>
    <x v="1"/>
    <x v="1"/>
    <n v="85"/>
    <n v="85"/>
    <n v="72"/>
    <n v="230"/>
    <n v="76.67"/>
    <x v="1"/>
    <n v="76.67"/>
    <n v="91.566265060240966"/>
    <x v="13"/>
    <n v="3.8"/>
  </r>
  <r>
    <n v="1209"/>
    <s v="Fern"/>
    <s v="Johnnie"/>
    <x v="0"/>
    <x v="1"/>
    <x v="1"/>
    <n v="100"/>
    <n v="68"/>
    <n v="92"/>
    <n v="213"/>
    <n v="71"/>
    <x v="1"/>
    <n v="71"/>
    <n v="95.582329317269071"/>
    <x v="10"/>
    <n v="4"/>
  </r>
  <r>
    <n v="1210"/>
    <s v="Ollie"/>
    <s v="Charlie"/>
    <x v="0"/>
    <x v="0"/>
    <x v="1"/>
    <n v="76"/>
    <n v="89"/>
    <n v="71"/>
    <n v="203"/>
    <n v="67.67"/>
    <x v="3"/>
    <n v="67.67"/>
    <n v="95.180722891566262"/>
    <x v="14"/>
    <n v="3.7"/>
  </r>
  <r>
    <n v="1211"/>
    <s v="Miriam"/>
    <s v="Virgil"/>
    <x v="0"/>
    <x v="3"/>
    <x v="1"/>
    <n v="96"/>
    <n v="92"/>
    <n v="67"/>
    <n v="230"/>
    <n v="76.67"/>
    <x v="1"/>
    <n v="76.67"/>
    <n v="95.98393574297188"/>
    <x v="5"/>
    <n v="3.9"/>
  </r>
  <r>
    <n v="1212"/>
    <s v="George"/>
    <s v="Bernard"/>
    <x v="1"/>
    <x v="2"/>
    <x v="1"/>
    <n v="100"/>
    <n v="94"/>
    <n v="74"/>
    <n v="268"/>
    <n v="89.333333333333329"/>
    <x v="2"/>
    <n v="89.333333333333329"/>
    <n v="91.164658634538156"/>
    <x v="0"/>
    <n v="4"/>
  </r>
  <r>
    <n v="1213"/>
    <s v="Mark"/>
    <s v="Clinton"/>
    <x v="1"/>
    <x v="3"/>
    <x v="1"/>
    <n v="87"/>
    <n v="92"/>
    <n v="100"/>
    <n v="279"/>
    <n v="93"/>
    <x v="0"/>
    <n v="93"/>
    <n v="90.361445783132538"/>
    <x v="0"/>
    <n v="3.9"/>
  </r>
  <r>
    <n v="1214"/>
    <s v="Leslie"/>
    <s v="Jessie"/>
    <x v="1"/>
    <x v="1"/>
    <x v="1"/>
    <n v="95"/>
    <n v="61"/>
    <n v="87"/>
    <n v="243"/>
    <n v="81"/>
    <x v="2"/>
    <n v="81"/>
    <n v="93.975903614457835"/>
    <x v="8"/>
    <n v="3.6"/>
  </r>
  <r>
    <n v="1215"/>
    <s v="Mollie"/>
    <s v="Edmund"/>
    <x v="0"/>
    <x v="3"/>
    <x v="1"/>
    <n v="44"/>
    <n v="54"/>
    <n v="71"/>
    <n v="239"/>
    <n v="79.67"/>
    <x v="1"/>
    <n v="79.67"/>
    <n v="93.574297188755011"/>
    <x v="8"/>
    <n v="3.8"/>
  </r>
  <r>
    <n v="1216"/>
    <s v="Jake"/>
    <s v="Carl"/>
    <x v="1"/>
    <x v="3"/>
    <x v="1"/>
    <n v="57"/>
    <n v="92"/>
    <n v="75"/>
    <n v="224"/>
    <n v="74.666666666666671"/>
    <x v="1"/>
    <n v="74.666666666666671"/>
    <n v="91.164658634538156"/>
    <x v="1"/>
    <n v="3.8"/>
  </r>
  <r>
    <n v="1217"/>
    <s v="Jim"/>
    <s v="Emil"/>
    <x v="1"/>
    <x v="2"/>
    <x v="1"/>
    <n v="86"/>
    <n v="90"/>
    <n v="94"/>
    <n v="270"/>
    <n v="90"/>
    <x v="0"/>
    <n v="90"/>
    <n v="94.377510040160644"/>
    <x v="17"/>
    <n v="3.9"/>
  </r>
  <r>
    <n v="1218"/>
    <s v="Earnest"/>
    <s v="Gerald"/>
    <x v="1"/>
    <x v="2"/>
    <x v="1"/>
    <n v="93"/>
    <n v="68"/>
    <n v="64"/>
    <n v="225"/>
    <n v="75"/>
    <x v="1"/>
    <n v="75"/>
    <n v="91.967871485943775"/>
    <x v="0"/>
    <n v="3.9"/>
  </r>
  <r>
    <n v="1219"/>
    <s v="Lena"/>
    <s v="Henry"/>
    <x v="0"/>
    <x v="1"/>
    <x v="1"/>
    <n v="90"/>
    <n v="68"/>
    <n v="73"/>
    <n v="221"/>
    <n v="73.67"/>
    <x v="1"/>
    <n v="73.67"/>
    <n v="95.98393574297188"/>
    <x v="7"/>
    <n v="3.2"/>
  </r>
  <r>
    <n v="1220"/>
    <s v="Rufus"/>
    <s v="James"/>
    <x v="1"/>
    <x v="2"/>
    <x v="1"/>
    <n v="99"/>
    <n v="88"/>
    <n v="95"/>
    <n v="282"/>
    <n v="94"/>
    <x v="0"/>
    <n v="94"/>
    <n v="96.385542168674704"/>
    <x v="2"/>
    <n v="4.3"/>
  </r>
  <r>
    <n v="1221"/>
    <s v="Amos"/>
    <s v="Glenn"/>
    <x v="1"/>
    <x v="1"/>
    <x v="1"/>
    <n v="94"/>
    <n v="95"/>
    <n v="94"/>
    <n v="283"/>
    <n v="94.333333333333343"/>
    <x v="0"/>
    <n v="94.333333333333329"/>
    <n v="91.164658634538156"/>
    <x v="0"/>
    <n v="3.2"/>
  </r>
  <r>
    <n v="1222"/>
    <s v="Evelyn"/>
    <s v="Arthur"/>
    <x v="0"/>
    <x v="1"/>
    <x v="1"/>
    <n v="100"/>
    <n v="94"/>
    <n v="61"/>
    <n v="200"/>
    <n v="66.67"/>
    <x v="3"/>
    <n v="66.67"/>
    <n v="90.361445783132538"/>
    <x v="4"/>
    <n v="3.9"/>
  </r>
  <r>
    <n v="1223"/>
    <s v="Albert"/>
    <s v="Gerald"/>
    <x v="1"/>
    <x v="0"/>
    <x v="1"/>
    <n v="48"/>
    <n v="94"/>
    <n v="51"/>
    <n v="193"/>
    <n v="64.333333333333329"/>
    <x v="3"/>
    <n v="64.333333333333329"/>
    <n v="95.199999999999989"/>
    <x v="1"/>
    <n v="3.8"/>
  </r>
  <r>
    <n v="1224"/>
    <s v="Elizabeth"/>
    <s v="Jim"/>
    <x v="0"/>
    <x v="0"/>
    <x v="1"/>
    <n v="63"/>
    <n v="67"/>
    <n v="68"/>
    <n v="210"/>
    <n v="70"/>
    <x v="1"/>
    <n v="70"/>
    <n v="69.599999999999994"/>
    <x v="8"/>
    <n v="4.0999999999999996"/>
  </r>
  <r>
    <n v="1225"/>
    <s v="Mark"/>
    <s v="Edgar"/>
    <x v="1"/>
    <x v="0"/>
    <x v="1"/>
    <n v="89"/>
    <n v="93"/>
    <n v="91"/>
    <n v="273"/>
    <n v="91"/>
    <x v="0"/>
    <n v="91"/>
    <n v="81.599999999999994"/>
    <x v="0"/>
    <n v="3.8"/>
  </r>
  <r>
    <n v="1226"/>
    <s v="George"/>
    <s v="Gerald"/>
    <x v="1"/>
    <x v="3"/>
    <x v="1"/>
    <n v="98"/>
    <n v="60"/>
    <n v="97"/>
    <n v="255"/>
    <n v="85"/>
    <x v="2"/>
    <n v="85"/>
    <n v="96.385542168674704"/>
    <x v="8"/>
    <n v="3.4"/>
  </r>
  <r>
    <n v="1227"/>
    <s v="Norman"/>
    <s v="Thomas"/>
    <x v="1"/>
    <x v="0"/>
    <x v="1"/>
    <n v="80"/>
    <n v="75"/>
    <n v="99"/>
    <n v="254"/>
    <n v="84.666666666666671"/>
    <x v="2"/>
    <n v="84.666666666666671"/>
    <n v="95.180722891566262"/>
    <x v="0"/>
    <n v="4.0999999999999996"/>
  </r>
  <r>
    <n v="1228"/>
    <s v="Oscar"/>
    <s v="Jerry"/>
    <x v="1"/>
    <x v="2"/>
    <x v="1"/>
    <n v="92"/>
    <n v="94"/>
    <n v="65"/>
    <n v="251"/>
    <n v="83.666666666666671"/>
    <x v="2"/>
    <n v="83.666666666666671"/>
    <n v="87.550200803212846"/>
    <x v="9"/>
    <n v="3.5"/>
  </r>
  <r>
    <n v="1229"/>
    <s v="Lela"/>
    <s v="Lewis"/>
    <x v="0"/>
    <x v="2"/>
    <x v="1"/>
    <n v="84"/>
    <n v="99"/>
    <n v="75"/>
    <n v="247"/>
    <n v="82.33"/>
    <x v="2"/>
    <n v="82.33"/>
    <n v="92.800000000000011"/>
    <x v="1"/>
    <n v="4.2"/>
  </r>
  <r>
    <n v="1230"/>
    <s v="Hugh"/>
    <s v="Virgil"/>
    <x v="1"/>
    <x v="0"/>
    <x v="1"/>
    <n v="99"/>
    <n v="94"/>
    <n v="76"/>
    <n v="269"/>
    <n v="89.666666666666657"/>
    <x v="2"/>
    <n v="89.666666666666671"/>
    <n v="94.422310756972109"/>
    <x v="14"/>
    <n v="4"/>
  </r>
  <r>
    <n v="1231"/>
    <s v="Alice"/>
    <s v="Gilbert"/>
    <x v="0"/>
    <x v="3"/>
    <x v="1"/>
    <n v="65"/>
    <n v="82"/>
    <n v="56"/>
    <n v="232"/>
    <n v="77.33"/>
    <x v="1"/>
    <n v="77.33"/>
    <n v="93.227091633466131"/>
    <x v="16"/>
    <n v="3.6"/>
  </r>
  <r>
    <n v="1232"/>
    <s v="Willie"/>
    <s v="John"/>
    <x v="0"/>
    <x v="1"/>
    <x v="1"/>
    <n v="94"/>
    <n v="65"/>
    <n v="73"/>
    <n v="214"/>
    <n v="71.33"/>
    <x v="1"/>
    <n v="71.33"/>
    <n v="95.617529880478088"/>
    <x v="8"/>
    <n v="3.7"/>
  </r>
  <r>
    <n v="1233"/>
    <s v="Theresa"/>
    <s v="Charlie"/>
    <x v="0"/>
    <x v="3"/>
    <x v="1"/>
    <n v="89"/>
    <n v="75"/>
    <n v="93"/>
    <n v="190"/>
    <n v="63.33"/>
    <x v="3"/>
    <n v="63.33"/>
    <n v="88.446215139442231"/>
    <x v="16"/>
    <n v="3.9"/>
  </r>
  <r>
    <n v="1234"/>
    <s v="Henry"/>
    <s v="Glen"/>
    <x v="1"/>
    <x v="3"/>
    <x v="1"/>
    <n v="88"/>
    <n v="77"/>
    <n v="85"/>
    <n v="250"/>
    <n v="83.333333333333343"/>
    <x v="2"/>
    <n v="83.333333333333329"/>
    <n v="91.732283464566933"/>
    <x v="12"/>
    <n v="3.9"/>
  </r>
  <r>
    <n v="1235"/>
    <s v="Alexander"/>
    <s v="Albert"/>
    <x v="1"/>
    <x v="1"/>
    <x v="1"/>
    <n v="76"/>
    <n v="86"/>
    <n v="75"/>
    <n v="237"/>
    <n v="79"/>
    <x v="1"/>
    <n v="79"/>
    <n v="89.370078740157481"/>
    <x v="5"/>
    <n v="3.6"/>
  </r>
  <r>
    <n v="1236"/>
    <s v="Elva"/>
    <s v="Jack"/>
    <x v="0"/>
    <x v="1"/>
    <x v="1"/>
    <n v="88"/>
    <n v="99"/>
    <n v="96"/>
    <n v="212"/>
    <n v="70.67"/>
    <x v="1"/>
    <n v="70.67"/>
    <n v="95.275590551181097"/>
    <x v="2"/>
    <n v="4.2"/>
  </r>
  <r>
    <n v="1237"/>
    <s v="Leon"/>
    <s v="Michael"/>
    <x v="1"/>
    <x v="1"/>
    <x v="1"/>
    <n v="88"/>
    <n v="69"/>
    <n v="72"/>
    <n v="229"/>
    <n v="76.333333333333329"/>
    <x v="1"/>
    <n v="76.333333333333329"/>
    <n v="94.881889763779526"/>
    <x v="2"/>
    <n v="3.8"/>
  </r>
  <r>
    <n v="1238"/>
    <s v="Will"/>
    <s v="Nelson"/>
    <x v="1"/>
    <x v="2"/>
    <x v="1"/>
    <n v="54"/>
    <n v="60"/>
    <n v="89"/>
    <n v="203"/>
    <n v="67.666666666666657"/>
    <x v="3"/>
    <n v="67.666666666666671"/>
    <n v="92.125984251968504"/>
    <x v="15"/>
    <n v="4.4000000000000004"/>
  </r>
  <r>
    <n v="1239"/>
    <s v="Ellen"/>
    <s v="Bernard"/>
    <x v="0"/>
    <x v="1"/>
    <x v="1"/>
    <n v="91"/>
    <n v="79"/>
    <n v="77"/>
    <n v="223"/>
    <n v="74.33"/>
    <x v="1"/>
    <n v="74.33"/>
    <n v="88.582677165354326"/>
    <x v="2"/>
    <n v="4.4000000000000004"/>
  </r>
  <r>
    <n v="1240"/>
    <s v="Gordon"/>
    <s v="Leo"/>
    <x v="1"/>
    <x v="1"/>
    <x v="1"/>
    <n v="86"/>
    <n v="93"/>
    <n v="73"/>
    <n v="252"/>
    <n v="84"/>
    <x v="2"/>
    <n v="84"/>
    <n v="91.732283464566933"/>
    <x v="11"/>
    <n v="3.4"/>
  </r>
  <r>
    <n v="1241"/>
    <s v="Max"/>
    <s v="Dan"/>
    <x v="1"/>
    <x v="3"/>
    <x v="1"/>
    <n v="88"/>
    <n v="83"/>
    <n v="67"/>
    <n v="238"/>
    <n v="79.333333333333329"/>
    <x v="1"/>
    <n v="79.333333333333329"/>
    <n v="94.901960784313715"/>
    <x v="17"/>
    <n v="4.0999999999999996"/>
  </r>
  <r>
    <n v="1242"/>
    <s v="Doris"/>
    <s v="Leon"/>
    <x v="0"/>
    <x v="3"/>
    <x v="1"/>
    <n v="83"/>
    <n v="66"/>
    <n v="80"/>
    <n v="250"/>
    <n v="83.33"/>
    <x v="2"/>
    <n v="83.33"/>
    <n v="96.078431372549019"/>
    <x v="14"/>
    <n v="4.2"/>
  </r>
  <r>
    <n v="1243"/>
    <s v="Blanche"/>
    <s v="Donald"/>
    <x v="0"/>
    <x v="0"/>
    <x v="1"/>
    <n v="84"/>
    <n v="97"/>
    <n v="97"/>
    <n v="195"/>
    <n v="65"/>
    <x v="3"/>
    <n v="65"/>
    <n v="95.294117647058812"/>
    <x v="14"/>
    <n v="4.0999999999999996"/>
  </r>
  <r>
    <n v="1244"/>
    <s v="Earl"/>
    <s v="Jessie"/>
    <x v="1"/>
    <x v="3"/>
    <x v="1"/>
    <n v="91"/>
    <n v="87"/>
    <n v="83"/>
    <n v="261"/>
    <n v="87"/>
    <x v="2"/>
    <n v="87"/>
    <n v="89.019607843137251"/>
    <x v="3"/>
    <n v="4"/>
  </r>
  <r>
    <n v="1245"/>
    <s v="Steve"/>
    <s v="Leonard"/>
    <x v="1"/>
    <x v="1"/>
    <x v="1"/>
    <n v="83"/>
    <n v="93"/>
    <n v="60"/>
    <n v="236"/>
    <n v="78.666666666666657"/>
    <x v="1"/>
    <n v="78.666666666666671"/>
    <n v="92.549019607843135"/>
    <x v="12"/>
    <n v="4"/>
  </r>
  <r>
    <n v="1246"/>
    <s v="Eva"/>
    <s v="Tony"/>
    <x v="0"/>
    <x v="2"/>
    <x v="1"/>
    <n v="92"/>
    <n v="86"/>
    <n v="82"/>
    <n v="225"/>
    <n v="75"/>
    <x v="1"/>
    <n v="75"/>
    <n v="91.764705882352942"/>
    <x v="16"/>
    <n v="3.9"/>
  </r>
  <r>
    <n v="1247"/>
    <s v="Wilbur"/>
    <s v="Ralph"/>
    <x v="1"/>
    <x v="3"/>
    <x v="1"/>
    <n v="78"/>
    <n v="92"/>
    <n v="94"/>
    <n v="264"/>
    <n v="88"/>
    <x v="2"/>
    <n v="88"/>
    <n v="92.941176470588232"/>
    <x v="8"/>
    <n v="3.7"/>
  </r>
  <r>
    <n v="1248"/>
    <s v="Opal"/>
    <s v="Clifton"/>
    <x v="0"/>
    <x v="3"/>
    <x v="1"/>
    <n v="89"/>
    <n v="76"/>
    <n v="79"/>
    <n v="267"/>
    <n v="89"/>
    <x v="2"/>
    <n v="89"/>
    <n v="87.058823529411768"/>
    <x v="0"/>
    <n v="3.6"/>
  </r>
  <r>
    <n v="1249"/>
    <s v="Clifton"/>
    <s v="Edgar"/>
    <x v="1"/>
    <x v="1"/>
    <x v="1"/>
    <n v="63"/>
    <n v="83"/>
    <n v="85"/>
    <n v="231"/>
    <n v="77"/>
    <x v="1"/>
    <n v="77"/>
    <n v="87.109375"/>
    <x v="4"/>
    <n v="3.6"/>
  </r>
  <r>
    <n v="1250"/>
    <s v="Juan"/>
    <s v="Wilbur"/>
    <x v="0"/>
    <x v="3"/>
    <x v="1"/>
    <n v="100"/>
    <n v="92"/>
    <n v="100"/>
    <n v="205"/>
    <n v="68.33"/>
    <x v="3"/>
    <n v="68.33"/>
    <n v="91.40625"/>
    <x v="7"/>
    <n v="3.8"/>
  </r>
  <r>
    <n v="1251"/>
    <s v="Robert"/>
    <s v="Felix"/>
    <x v="1"/>
    <x v="3"/>
    <x v="1"/>
    <n v="97"/>
    <n v="87"/>
    <n v="72"/>
    <n v="256"/>
    <n v="85.333333333333343"/>
    <x v="2"/>
    <n v="85.333333333333329"/>
    <n v="90.234375"/>
    <x v="0"/>
    <n v="3.7"/>
  </r>
  <r>
    <n v="1252"/>
    <s v="Emmett"/>
    <s v="Johnie"/>
    <x v="1"/>
    <x v="1"/>
    <x v="1"/>
    <n v="85"/>
    <n v="94"/>
    <n v="83"/>
    <n v="262"/>
    <n v="87.333333333333329"/>
    <x v="2"/>
    <n v="87.333333333333329"/>
    <n v="88.28125"/>
    <x v="3"/>
    <n v="3.9"/>
  </r>
  <r>
    <n v="1253"/>
    <s v="Lola"/>
    <s v="Francis"/>
    <x v="0"/>
    <x v="3"/>
    <x v="1"/>
    <n v="92"/>
    <n v="86"/>
    <n v="86"/>
    <n v="199"/>
    <n v="66.33"/>
    <x v="3"/>
    <n v="66.33"/>
    <n v="88.671875"/>
    <x v="17"/>
    <n v="3.7"/>
  </r>
  <r>
    <n v="1254"/>
    <s v="Charlotte"/>
    <s v="Isaac"/>
    <x v="0"/>
    <x v="2"/>
    <x v="1"/>
    <n v="88"/>
    <n v="94"/>
    <n v="68"/>
    <n v="234"/>
    <n v="78"/>
    <x v="1"/>
    <n v="78"/>
    <n v="92.1875"/>
    <x v="8"/>
    <n v="4.7"/>
  </r>
  <r>
    <n v="1255"/>
    <s v="Nannie"/>
    <s v="Stephen"/>
    <x v="0"/>
    <x v="0"/>
    <x v="1"/>
    <n v="95"/>
    <n v="91"/>
    <n v="76"/>
    <n v="210"/>
    <n v="70"/>
    <x v="1"/>
    <n v="70"/>
    <n v="94.140625"/>
    <x v="11"/>
    <n v="3.7"/>
  </r>
  <r>
    <n v="1256"/>
    <s v="Clara"/>
    <s v="Warren"/>
    <x v="0"/>
    <x v="3"/>
    <x v="1"/>
    <n v="79"/>
    <n v="78"/>
    <n v="97"/>
    <n v="186"/>
    <n v="62"/>
    <x v="3"/>
    <n v="62"/>
    <n v="87.890625"/>
    <x v="2"/>
    <n v="3.6"/>
  </r>
  <r>
    <n v="1257"/>
    <s v="Johnie"/>
    <s v="Harry"/>
    <x v="1"/>
    <x v="2"/>
    <x v="1"/>
    <n v="93"/>
    <n v="85"/>
    <n v="68"/>
    <n v="246"/>
    <n v="82"/>
    <x v="2"/>
    <n v="82"/>
    <n v="91.40625"/>
    <x v="12"/>
    <n v="3.9"/>
  </r>
  <r>
    <n v="1258"/>
    <s v="Frances"/>
    <s v="Jimmie"/>
    <x v="0"/>
    <x v="3"/>
    <x v="1"/>
    <n v="98"/>
    <n v="77"/>
    <n v="100"/>
    <n v="201"/>
    <n v="67"/>
    <x v="3"/>
    <n v="67"/>
    <n v="91.015625"/>
    <x v="11"/>
    <n v="3.7"/>
  </r>
  <r>
    <n v="1259"/>
    <s v="Felix"/>
    <s v="Nathan"/>
    <x v="1"/>
    <x v="0"/>
    <x v="1"/>
    <n v="91"/>
    <n v="89"/>
    <n v="95"/>
    <n v="275"/>
    <n v="91.666666666666657"/>
    <x v="0"/>
    <n v="91.666666666666671"/>
    <n v="91.40625"/>
    <x v="3"/>
    <n v="3.5"/>
  </r>
  <r>
    <n v="1260"/>
    <s v="Fern"/>
    <s v="Jim"/>
    <x v="0"/>
    <x v="1"/>
    <x v="1"/>
    <n v="90"/>
    <n v="70"/>
    <n v="82"/>
    <n v="254"/>
    <n v="84.67"/>
    <x v="2"/>
    <n v="84.67"/>
    <n v="92.96875"/>
    <x v="14"/>
    <n v="4"/>
  </r>
  <r>
    <n v="1261"/>
    <s v="Florence"/>
    <s v="Anthony"/>
    <x v="0"/>
    <x v="0"/>
    <x v="1"/>
    <n v="82"/>
    <n v="81"/>
    <n v="61"/>
    <n v="213"/>
    <n v="71"/>
    <x v="1"/>
    <n v="71"/>
    <n v="83.59375"/>
    <x v="9"/>
    <n v="3.6"/>
  </r>
  <r>
    <n v="1262"/>
    <s v="Maggie"/>
    <s v="Jimmie"/>
    <x v="0"/>
    <x v="3"/>
    <x v="1"/>
    <n v="91"/>
    <n v="77"/>
    <n v="74"/>
    <n v="204"/>
    <n v="68"/>
    <x v="3"/>
    <n v="68"/>
    <n v="87.058823529411768"/>
    <x v="15"/>
    <n v="3.7"/>
  </r>
  <r>
    <n v="1263"/>
    <s v="Curtis"/>
    <s v="Warren"/>
    <x v="1"/>
    <x v="0"/>
    <x v="1"/>
    <n v="82"/>
    <n v="99"/>
    <n v="69"/>
    <n v="250"/>
    <n v="83.333333333333343"/>
    <x v="2"/>
    <n v="83.333333333333329"/>
    <n v="90.196078431372555"/>
    <x v="12"/>
    <n v="4.0999999999999996"/>
  </r>
  <r>
    <n v="1264"/>
    <s v="Irving"/>
    <s v="Abraham"/>
    <x v="1"/>
    <x v="0"/>
    <x v="1"/>
    <n v="83"/>
    <n v="71"/>
    <n v="69"/>
    <n v="223"/>
    <n v="74.333333333333329"/>
    <x v="1"/>
    <n v="74.333333333333329"/>
    <n v="93.333333333333329"/>
    <x v="5"/>
    <n v="3.8"/>
  </r>
  <r>
    <n v="1265"/>
    <s v="Viola"/>
    <s v="Morris"/>
    <x v="0"/>
    <x v="1"/>
    <x v="1"/>
    <n v="97"/>
    <n v="62"/>
    <n v="61"/>
    <n v="246"/>
    <n v="82"/>
    <x v="2"/>
    <n v="82"/>
    <n v="90.980392156862749"/>
    <x v="2"/>
    <n v="4.2"/>
  </r>
  <r>
    <n v="1266"/>
    <s v="May"/>
    <s v="Bill"/>
    <x v="0"/>
    <x v="3"/>
    <x v="1"/>
    <n v="87"/>
    <n v="59"/>
    <n v="82"/>
    <n v="180"/>
    <n v="60"/>
    <x v="3"/>
    <n v="60"/>
    <n v="92.156862745098039"/>
    <x v="2"/>
    <n v="4.5999999999999996"/>
  </r>
  <r>
    <n v="1267"/>
    <s v="Philip"/>
    <s v="Nelson"/>
    <x v="1"/>
    <x v="0"/>
    <x v="1"/>
    <n v="97"/>
    <n v="75"/>
    <n v="70"/>
    <n v="242"/>
    <n v="80.666666666666657"/>
    <x v="2"/>
    <n v="80.666666666666671"/>
    <n v="93.280632411067202"/>
    <x v="0"/>
    <n v="4.0999999999999996"/>
  </r>
  <r>
    <n v="1268"/>
    <s v="Ruby"/>
    <s v="Clinton"/>
    <x v="0"/>
    <x v="0"/>
    <x v="1"/>
    <n v="72"/>
    <n v="71"/>
    <n v="79"/>
    <n v="218"/>
    <n v="72.67"/>
    <x v="1"/>
    <n v="72.67"/>
    <n v="90.118577075098813"/>
    <x v="9"/>
    <n v="4"/>
  </r>
  <r>
    <n v="1269"/>
    <s v="Amanda"/>
    <s v="Bennie"/>
    <x v="0"/>
    <x v="1"/>
    <x v="1"/>
    <n v="91"/>
    <n v="88"/>
    <n v="69"/>
    <n v="179"/>
    <n v="59.67"/>
    <x v="4"/>
    <n v="59.67"/>
    <n v="53.754940711462453"/>
    <x v="5"/>
    <n v="3.8"/>
  </r>
  <r>
    <n v="1270"/>
    <s v="Vivian"/>
    <s v="Jack"/>
    <x v="0"/>
    <x v="2"/>
    <x v="1"/>
    <n v="64"/>
    <n v="55"/>
    <n v="81"/>
    <n v="236"/>
    <n v="78.67"/>
    <x v="1"/>
    <n v="78.67"/>
    <n v="88.142292490118578"/>
    <x v="0"/>
    <n v="3.5"/>
  </r>
  <r>
    <n v="1271"/>
    <s v="Dan"/>
    <s v="Homer"/>
    <x v="1"/>
    <x v="3"/>
    <x v="1"/>
    <n v="56"/>
    <n v="57"/>
    <n v="66"/>
    <n v="179"/>
    <n v="59.666666666666671"/>
    <x v="5"/>
    <n v="59.666666666666664"/>
    <n v="93.333333333333329"/>
    <x v="7"/>
    <n v="3.8"/>
  </r>
  <r>
    <n v="1272"/>
    <s v="Benjamin"/>
    <s v="Louis"/>
    <x v="1"/>
    <x v="2"/>
    <x v="1"/>
    <n v="87"/>
    <n v="78"/>
    <n v="64"/>
    <n v="229"/>
    <n v="76.333333333333329"/>
    <x v="1"/>
    <n v="76.333333333333329"/>
    <n v="96.078431372549019"/>
    <x v="14"/>
    <n v="3.6"/>
  </r>
  <r>
    <n v="1273"/>
    <s v="Effie"/>
    <s v="Roy"/>
    <x v="0"/>
    <x v="2"/>
    <x v="1"/>
    <n v="98"/>
    <n v="81"/>
    <n v="72"/>
    <n v="161"/>
    <n v="53.67"/>
    <x v="4"/>
    <n v="53.67"/>
    <n v="92.156862745098039"/>
    <x v="6"/>
    <n v="3.7"/>
  </r>
  <r>
    <n v="1274"/>
    <s v="Glenn"/>
    <s v="John"/>
    <x v="1"/>
    <x v="1"/>
    <x v="1"/>
    <n v="87"/>
    <n v="72"/>
    <n v="61"/>
    <n v="220"/>
    <n v="73.333333333333329"/>
    <x v="1"/>
    <n v="73.333333333333329"/>
    <n v="92.156862745098039"/>
    <x v="0"/>
    <n v="4.3"/>
  </r>
  <r>
    <n v="1275"/>
    <s v="Dora"/>
    <s v="Ernest"/>
    <x v="0"/>
    <x v="1"/>
    <x v="1"/>
    <n v="96"/>
    <n v="95"/>
    <n v="95"/>
    <n v="192"/>
    <n v="64"/>
    <x v="3"/>
    <n v="64"/>
    <n v="92.549019607843135"/>
    <x v="17"/>
    <n v="4.5"/>
  </r>
  <r>
    <n v="1276"/>
    <s v="Ben"/>
    <s v="Stephen"/>
    <x v="1"/>
    <x v="3"/>
    <x v="1"/>
    <n v="98"/>
    <n v="88"/>
    <n v="63"/>
    <n v="249"/>
    <n v="83"/>
    <x v="2"/>
    <n v="83"/>
    <n v="85.882352941176464"/>
    <x v="13"/>
    <n v="4.3"/>
  </r>
  <r>
    <n v="1277"/>
    <s v="Opal"/>
    <s v="Frederick"/>
    <x v="0"/>
    <x v="2"/>
    <x v="1"/>
    <n v="66"/>
    <n v="84"/>
    <n v="99"/>
    <n v="217"/>
    <n v="72.33"/>
    <x v="1"/>
    <n v="72.33"/>
    <n v="92.156862745098039"/>
    <x v="15"/>
    <n v="3.9"/>
  </r>
  <r>
    <n v="1278"/>
    <s v="Mattie"/>
    <s v="James"/>
    <x v="0"/>
    <x v="0"/>
    <x v="1"/>
    <n v="94"/>
    <n v="97"/>
    <n v="94"/>
    <n v="183"/>
    <n v="61"/>
    <x v="3"/>
    <n v="61"/>
    <n v="92.941176470588232"/>
    <x v="11"/>
    <n v="3.8"/>
  </r>
  <r>
    <n v="1279"/>
    <s v="Cecil"/>
    <s v="Michael"/>
    <x v="1"/>
    <x v="2"/>
    <x v="1"/>
    <n v="92"/>
    <n v="91"/>
    <n v="88"/>
    <n v="271"/>
    <n v="90.333333333333329"/>
    <x v="0"/>
    <n v="90.333333333333329"/>
    <n v="88.235294117647058"/>
    <x v="9"/>
    <n v="3.9"/>
  </r>
  <r>
    <n v="1280"/>
    <s v="August"/>
    <s v="Amos"/>
    <x v="1"/>
    <x v="1"/>
    <x v="1"/>
    <n v="93"/>
    <n v="98"/>
    <n v="94"/>
    <n v="285"/>
    <n v="95"/>
    <x v="0"/>
    <n v="95"/>
    <n v="89.019607843137251"/>
    <x v="15"/>
    <n v="3.9"/>
  </r>
  <r>
    <n v="1281"/>
    <s v="Claude"/>
    <s v="Claude"/>
    <x v="1"/>
    <x v="0"/>
    <x v="1"/>
    <n v="69"/>
    <n v="83"/>
    <n v="98"/>
    <n v="250"/>
    <n v="83.333333333333343"/>
    <x v="2"/>
    <n v="83.333333333333329"/>
    <n v="91.40625"/>
    <x v="0"/>
    <n v="4.0999999999999996"/>
  </r>
  <r>
    <n v="1282"/>
    <s v="Bill"/>
    <s v="Walter"/>
    <x v="1"/>
    <x v="0"/>
    <x v="1"/>
    <n v="96"/>
    <n v="93"/>
    <n v="100"/>
    <n v="289"/>
    <n v="96.333333333333343"/>
    <x v="0"/>
    <n v="96.333333333333329"/>
    <n v="92.1875"/>
    <x v="0"/>
    <n v="3.9"/>
  </r>
  <r>
    <n v="1283"/>
    <s v="Myrtle"/>
    <s v="Chester"/>
    <x v="0"/>
    <x v="1"/>
    <x v="1"/>
    <n v="76"/>
    <n v="93"/>
    <n v="69"/>
    <n v="211"/>
    <n v="70.33"/>
    <x v="1"/>
    <n v="70.33"/>
    <n v="92.578125"/>
    <x v="4"/>
    <n v="4.4000000000000004"/>
  </r>
  <r>
    <n v="1284"/>
    <s v="Jessie"/>
    <s v="Arnold"/>
    <x v="1"/>
    <x v="0"/>
    <x v="1"/>
    <n v="84"/>
    <n v="80"/>
    <n v="60"/>
    <n v="224"/>
    <n v="74.666666666666671"/>
    <x v="1"/>
    <n v="74.666666666666671"/>
    <n v="89.453125"/>
    <x v="4"/>
    <n v="3.5"/>
  </r>
  <r>
    <n v="1285"/>
    <s v="Peter"/>
    <s v="Jesse"/>
    <x v="1"/>
    <x v="2"/>
    <x v="1"/>
    <n v="95"/>
    <n v="76"/>
    <n v="75"/>
    <n v="246"/>
    <n v="82"/>
    <x v="2"/>
    <n v="82"/>
    <n v="91.015625"/>
    <x v="13"/>
    <n v="4.4000000000000004"/>
  </r>
  <r>
    <n v="1286"/>
    <s v="Otis"/>
    <s v="Andrew"/>
    <x v="1"/>
    <x v="1"/>
    <x v="1"/>
    <n v="90"/>
    <n v="61"/>
    <n v="84"/>
    <n v="235"/>
    <n v="78.333333333333329"/>
    <x v="1"/>
    <n v="78.333333333333329"/>
    <n v="91.015625"/>
    <x v="10"/>
    <n v="4.0999999999999996"/>
  </r>
  <r>
    <n v="1287"/>
    <s v="Lydia"/>
    <s v="Alexander"/>
    <x v="0"/>
    <x v="3"/>
    <x v="1"/>
    <n v="96"/>
    <n v="89"/>
    <n v="75"/>
    <n v="209"/>
    <n v="69.67"/>
    <x v="3"/>
    <n v="69.67"/>
    <n v="89.534883720930239"/>
    <x v="11"/>
    <n v="3.7"/>
  </r>
  <r>
    <n v="1288"/>
    <s v="Dan"/>
    <s v="Joe"/>
    <x v="1"/>
    <x v="1"/>
    <x v="1"/>
    <n v="94"/>
    <n v="93"/>
    <n v="64"/>
    <n v="251"/>
    <n v="83.666666666666671"/>
    <x v="2"/>
    <n v="83.666666666666671"/>
    <n v="92.607003891050582"/>
    <x v="3"/>
    <n v="4"/>
  </r>
  <r>
    <n v="1289"/>
    <s v="Jean"/>
    <s v="Chester"/>
    <x v="0"/>
    <x v="3"/>
    <x v="1"/>
    <n v="95"/>
    <n v="96"/>
    <n v="77"/>
    <n v="234"/>
    <n v="78"/>
    <x v="1"/>
    <n v="78"/>
    <n v="91.015625"/>
    <x v="16"/>
    <n v="4.4000000000000004"/>
  </r>
  <r>
    <n v="1290"/>
    <s v="Albert"/>
    <s v="Wayne"/>
    <x v="1"/>
    <x v="3"/>
    <x v="1"/>
    <n v="85"/>
    <n v="94"/>
    <n v="64"/>
    <n v="243"/>
    <n v="81"/>
    <x v="2"/>
    <n v="81"/>
    <n v="94.140625"/>
    <x v="7"/>
    <n v="4"/>
  </r>
  <r>
    <n v="1291"/>
    <s v="Pauline"/>
    <s v="Norman"/>
    <x v="0"/>
    <x v="1"/>
    <x v="1"/>
    <n v="67"/>
    <n v="88"/>
    <n v="72"/>
    <n v="208"/>
    <n v="69.33"/>
    <x v="3"/>
    <n v="69.33"/>
    <n v="92.96875"/>
    <x v="1"/>
    <n v="4.3"/>
  </r>
  <r>
    <n v="1292"/>
    <s v="Elizabeth"/>
    <s v="Samuel"/>
    <x v="0"/>
    <x v="1"/>
    <x v="1"/>
    <n v="84"/>
    <n v="70"/>
    <n v="82"/>
    <n v="223"/>
    <n v="74.33"/>
    <x v="1"/>
    <n v="74.33"/>
    <n v="67.96875"/>
    <x v="4"/>
    <n v="4.0999999999999996"/>
  </r>
  <r>
    <n v="1293"/>
    <s v="Leon"/>
    <s v="Stanley"/>
    <x v="1"/>
    <x v="3"/>
    <x v="1"/>
    <n v="67"/>
    <n v="72"/>
    <n v="51"/>
    <n v="190"/>
    <n v="63.333333333333329"/>
    <x v="3"/>
    <n v="63.333333333333336"/>
    <n v="92.1875"/>
    <x v="2"/>
    <n v="4.2"/>
  </r>
  <r>
    <n v="1294"/>
    <s v="Floyd"/>
    <s v="Adam"/>
    <x v="1"/>
    <x v="3"/>
    <x v="1"/>
    <n v="75"/>
    <n v="77"/>
    <n v="88"/>
    <n v="240"/>
    <n v="80"/>
    <x v="2"/>
    <n v="80"/>
    <n v="92.941176470588232"/>
    <x v="10"/>
    <n v="4.4000000000000004"/>
  </r>
  <r>
    <n v="1295"/>
    <s v="Ina"/>
    <s v="Leo"/>
    <x v="0"/>
    <x v="0"/>
    <x v="1"/>
    <n v="67"/>
    <n v="85"/>
    <n v="73"/>
    <n v="227"/>
    <n v="75.67"/>
    <x v="1"/>
    <n v="75.67"/>
    <n v="94.901960784313715"/>
    <x v="7"/>
    <n v="4.2"/>
  </r>
  <r>
    <n v="1296"/>
    <s v="Amos"/>
    <s v="Benjamin"/>
    <x v="1"/>
    <x v="1"/>
    <x v="1"/>
    <n v="67"/>
    <n v="60"/>
    <n v="72"/>
    <n v="199"/>
    <n v="66.333333333333329"/>
    <x v="3"/>
    <n v="66.333333333333329"/>
    <n v="93.333333333333329"/>
    <x v="8"/>
    <n v="3.9"/>
  </r>
  <r>
    <n v="1297"/>
    <s v="Lester"/>
    <s v="Earl"/>
    <x v="1"/>
    <x v="1"/>
    <x v="1"/>
    <n v="78"/>
    <n v="91"/>
    <n v="68"/>
    <n v="237"/>
    <n v="79"/>
    <x v="1"/>
    <n v="79"/>
    <n v="92.941176470588232"/>
    <x v="16"/>
    <n v="3.9"/>
  </r>
  <r>
    <n v="1298"/>
    <s v="Steve"/>
    <s v="Eugene"/>
    <x v="1"/>
    <x v="0"/>
    <x v="1"/>
    <n v="56"/>
    <n v="83"/>
    <n v="68"/>
    <n v="207"/>
    <n v="69"/>
    <x v="3"/>
    <n v="69"/>
    <n v="87.058823529411768"/>
    <x v="3"/>
    <n v="4.2"/>
  </r>
  <r>
    <n v="1299"/>
    <s v="Audrey"/>
    <s v="Otis"/>
    <x v="0"/>
    <x v="1"/>
    <x v="1"/>
    <n v="59"/>
    <n v="97"/>
    <n v="92"/>
    <n v="198"/>
    <n v="66"/>
    <x v="3"/>
    <n v="66"/>
    <n v="90.980392156862749"/>
    <x v="3"/>
    <n v="3.5"/>
  </r>
  <r>
    <n v="1300"/>
    <s v="Ellis"/>
    <s v="William"/>
    <x v="1"/>
    <x v="0"/>
    <x v="1"/>
    <n v="89"/>
    <n v="87"/>
    <n v="74"/>
    <n v="250"/>
    <n v="83.333333333333343"/>
    <x v="2"/>
    <n v="83.333333333333329"/>
    <n v="94.117647058823522"/>
    <x v="0"/>
    <n v="3.8"/>
  </r>
  <r>
    <n v="1301"/>
    <s v="Roland"/>
    <s v="Norman"/>
    <x v="1"/>
    <x v="0"/>
    <x v="1"/>
    <n v="86"/>
    <n v="67"/>
    <n v="78"/>
    <n v="231"/>
    <n v="77"/>
    <x v="1"/>
    <n v="77"/>
    <n v="91.764705882352942"/>
    <x v="12"/>
    <n v="3.9"/>
  </r>
  <r>
    <n v="1302"/>
    <s v="Luther"/>
    <s v="Nathan"/>
    <x v="1"/>
    <x v="1"/>
    <x v="1"/>
    <n v="96"/>
    <n v="91"/>
    <n v="90"/>
    <n v="277"/>
    <n v="92.333333333333329"/>
    <x v="0"/>
    <n v="92.333333333333329"/>
    <n v="95.294117647058812"/>
    <x v="9"/>
    <n v="4"/>
  </r>
  <r>
    <n v="1303"/>
    <s v="Lela"/>
    <s v="Archie"/>
    <x v="0"/>
    <x v="2"/>
    <x v="1"/>
    <n v="96"/>
    <n v="96"/>
    <n v="95"/>
    <n v="198"/>
    <n v="66"/>
    <x v="3"/>
    <n v="66"/>
    <n v="91.764705882352942"/>
    <x v="0"/>
    <n v="4.2"/>
  </r>
  <r>
    <n v="1304"/>
    <s v="Carrie"/>
    <s v="Eddie"/>
    <x v="0"/>
    <x v="3"/>
    <x v="1"/>
    <n v="80"/>
    <n v="85"/>
    <n v="95"/>
    <n v="209"/>
    <n v="69.67"/>
    <x v="3"/>
    <n v="69.67"/>
    <n v="94.117647058823522"/>
    <x v="10"/>
    <n v="4.0999999999999996"/>
  </r>
  <r>
    <n v="1305"/>
    <s v="Leon"/>
    <s v="Clyde"/>
    <x v="1"/>
    <x v="1"/>
    <x v="1"/>
    <n v="86"/>
    <n v="91"/>
    <n v="85"/>
    <n v="262"/>
    <n v="87.333333333333329"/>
    <x v="2"/>
    <n v="87.333333333333329"/>
    <n v="94.117647058823522"/>
    <x v="4"/>
    <n v="4"/>
  </r>
  <r>
    <n v="1306"/>
    <s v="Gertrude"/>
    <s v="Glenn"/>
    <x v="0"/>
    <x v="2"/>
    <x v="1"/>
    <n v="42"/>
    <n v="77"/>
    <n v="61"/>
    <n v="215"/>
    <n v="71.67"/>
    <x v="1"/>
    <n v="71.67"/>
    <n v="93.725490196078425"/>
    <x v="13"/>
    <n v="4.0999999999999996"/>
  </r>
  <r>
    <n v="1307"/>
    <s v="Jean"/>
    <s v="Claude"/>
    <x v="0"/>
    <x v="0"/>
    <x v="1"/>
    <n v="79"/>
    <n v="62"/>
    <n v="94"/>
    <n v="192"/>
    <n v="64"/>
    <x v="3"/>
    <n v="64"/>
    <n v="92.941176470588232"/>
    <x v="8"/>
    <n v="3.8"/>
  </r>
  <r>
    <n v="1308"/>
    <s v="Freda"/>
    <s v="Joe"/>
    <x v="0"/>
    <x v="2"/>
    <x v="1"/>
    <n v="58"/>
    <n v="91"/>
    <n v="66"/>
    <n v="217"/>
    <n v="72.33"/>
    <x v="1"/>
    <n v="72.33"/>
    <n v="92.156862745098039"/>
    <x v="11"/>
    <n v="3.8"/>
  </r>
  <r>
    <n v="1309"/>
    <s v="Wilma"/>
    <s v="Gerald"/>
    <x v="0"/>
    <x v="1"/>
    <x v="1"/>
    <n v="91"/>
    <n v="91"/>
    <n v="89"/>
    <n v="199"/>
    <n v="66.33"/>
    <x v="3"/>
    <n v="66.33"/>
    <n v="90.980392156862749"/>
    <x v="14"/>
    <n v="4.2"/>
  </r>
  <r>
    <n v="1310"/>
    <s v="Lee"/>
    <s v="Peter"/>
    <x v="1"/>
    <x v="1"/>
    <x v="1"/>
    <n v="64"/>
    <n v="75"/>
    <n v="70"/>
    <n v="209"/>
    <n v="69.666666666666671"/>
    <x v="3"/>
    <n v="69.666666666666671"/>
    <n v="91.764705882352942"/>
    <x v="1"/>
    <n v="3.9"/>
  </r>
  <r>
    <n v="1311"/>
    <s v="Alexander"/>
    <s v="Edgar"/>
    <x v="1"/>
    <x v="2"/>
    <x v="1"/>
    <n v="77"/>
    <n v="92"/>
    <n v="84"/>
    <n v="253"/>
    <n v="84.333333333333343"/>
    <x v="2"/>
    <n v="84.333333333333329"/>
    <n v="94.117647058823522"/>
    <x v="11"/>
    <n v="3.6"/>
  </r>
  <r>
    <n v="1312"/>
    <s v="John"/>
    <s v="Gilbert"/>
    <x v="1"/>
    <x v="1"/>
    <x v="1"/>
    <n v="81"/>
    <n v="89"/>
    <n v="88"/>
    <n v="258"/>
    <n v="86"/>
    <x v="2"/>
    <n v="86"/>
    <n v="94.901960784313715"/>
    <x v="14"/>
    <n v="3.9"/>
  </r>
  <r>
    <n v="1313"/>
    <s v="Francis"/>
    <s v="Allen"/>
    <x v="1"/>
    <x v="3"/>
    <x v="1"/>
    <n v="90"/>
    <n v="60"/>
    <n v="70"/>
    <n v="220"/>
    <n v="73.333333333333329"/>
    <x v="1"/>
    <n v="73.333333333333329"/>
    <n v="90.196078431372555"/>
    <x v="0"/>
    <n v="4.4000000000000004"/>
  </r>
  <r>
    <n v="1314"/>
    <s v="Flora"/>
    <s v="Amos"/>
    <x v="0"/>
    <x v="2"/>
    <x v="1"/>
    <n v="72"/>
    <n v="90"/>
    <n v="98"/>
    <n v="190"/>
    <n v="63.33"/>
    <x v="3"/>
    <n v="63.33"/>
    <n v="91.764705882352942"/>
    <x v="2"/>
    <n v="4.0999999999999996"/>
  </r>
  <r>
    <n v="1315"/>
    <s v="Clinton"/>
    <s v="Bert"/>
    <x v="1"/>
    <x v="0"/>
    <x v="1"/>
    <n v="93"/>
    <n v="91"/>
    <n v="93"/>
    <n v="277"/>
    <n v="92.333333333333329"/>
    <x v="0"/>
    <n v="92.333333333333329"/>
    <n v="93.725490196078425"/>
    <x v="4"/>
    <n v="4"/>
  </r>
  <r>
    <n v="1316"/>
    <s v="Charlie"/>
    <s v="Michael"/>
    <x v="1"/>
    <x v="2"/>
    <x v="1"/>
    <n v="95"/>
    <n v="84"/>
    <n v="94"/>
    <n v="273"/>
    <n v="91"/>
    <x v="0"/>
    <n v="91"/>
    <n v="94.117647058823522"/>
    <x v="5"/>
    <n v="3.6"/>
  </r>
  <r>
    <n v="1317"/>
    <s v="Cleo"/>
    <s v="Jacob"/>
    <x v="0"/>
    <x v="2"/>
    <x v="1"/>
    <n v="86"/>
    <n v="86"/>
    <n v="90"/>
    <n v="226"/>
    <n v="75.33"/>
    <x v="1"/>
    <n v="75.33"/>
    <n v="89.411764705882362"/>
    <x v="7"/>
    <n v="4"/>
  </r>
  <r>
    <n v="1318"/>
    <s v="Fannie"/>
    <s v="Roland"/>
    <x v="0"/>
    <x v="2"/>
    <x v="1"/>
    <n v="90"/>
    <n v="95"/>
    <n v="85"/>
    <n v="231"/>
    <n v="77"/>
    <x v="1"/>
    <n v="77"/>
    <n v="88.627450980392155"/>
    <x v="4"/>
    <n v="4.0999999999999996"/>
  </r>
  <r>
    <n v="1319"/>
    <s v="Pearl"/>
    <s v="Kenneth"/>
    <x v="0"/>
    <x v="2"/>
    <x v="1"/>
    <n v="79"/>
    <n v="71"/>
    <n v="67"/>
    <n v="191"/>
    <n v="63.67"/>
    <x v="3"/>
    <n v="63.67"/>
    <n v="94.488188976377955"/>
    <x v="12"/>
    <n v="3.6"/>
  </r>
  <r>
    <n v="1320"/>
    <s v="James"/>
    <s v="Lonnie"/>
    <x v="1"/>
    <x v="0"/>
    <x v="1"/>
    <n v="83"/>
    <n v="89"/>
    <n v="72"/>
    <n v="244"/>
    <n v="81.333333333333329"/>
    <x v="2"/>
    <n v="81.333333333333329"/>
    <n v="92.913385826771659"/>
    <x v="8"/>
    <n v="4.2"/>
  </r>
  <r>
    <n v="1321"/>
    <s v="Percy"/>
    <s v="Marshall"/>
    <x v="1"/>
    <x v="0"/>
    <x v="1"/>
    <n v="85"/>
    <n v="89"/>
    <n v="95"/>
    <n v="269"/>
    <n v="89.666666666666657"/>
    <x v="2"/>
    <n v="89.666666666666671"/>
    <n v="93.30708661417323"/>
    <x v="7"/>
    <n v="4"/>
  </r>
  <r>
    <n v="1322"/>
    <s v="Ida"/>
    <s v="Herbert"/>
    <x v="0"/>
    <x v="0"/>
    <x v="1"/>
    <n v="66"/>
    <n v="65"/>
    <n v="87"/>
    <n v="209"/>
    <n v="69.67"/>
    <x v="3"/>
    <n v="69.67"/>
    <n v="90.551181102362193"/>
    <x v="8"/>
    <n v="4"/>
  </r>
  <r>
    <n v="1323"/>
    <s v="Hattie"/>
    <s v="Gerald"/>
    <x v="0"/>
    <x v="2"/>
    <x v="1"/>
    <n v="93"/>
    <n v="68"/>
    <n v="62"/>
    <n v="197"/>
    <n v="65.67"/>
    <x v="3"/>
    <n v="65.67"/>
    <n v="90.944881889763778"/>
    <x v="16"/>
    <n v="3.8"/>
  </r>
  <r>
    <n v="1324"/>
    <s v="Norman"/>
    <s v="Everett"/>
    <x v="1"/>
    <x v="3"/>
    <x v="1"/>
    <n v="65"/>
    <n v="61"/>
    <n v="95"/>
    <n v="221"/>
    <n v="73.666666666666671"/>
    <x v="1"/>
    <n v="73.666666666666671"/>
    <n v="92.913385826771659"/>
    <x v="10"/>
    <n v="3.9"/>
  </r>
  <r>
    <n v="1325"/>
    <s v="Cecil"/>
    <s v="Bennie"/>
    <x v="1"/>
    <x v="3"/>
    <x v="1"/>
    <n v="62"/>
    <n v="80"/>
    <n v="68"/>
    <n v="210"/>
    <n v="70"/>
    <x v="1"/>
    <n v="70"/>
    <n v="94.881889763779526"/>
    <x v="2"/>
    <n v="4"/>
  </r>
  <r>
    <n v="1326"/>
    <s v="Katie"/>
    <s v="Mack"/>
    <x v="0"/>
    <x v="0"/>
    <x v="1"/>
    <n v="76"/>
    <n v="82"/>
    <n v="67"/>
    <n v="200"/>
    <n v="66.67"/>
    <x v="3"/>
    <n v="66.67"/>
    <n v="93.7007874015748"/>
    <x v="3"/>
    <n v="3.4"/>
  </r>
  <r>
    <n v="1327"/>
    <s v="Cecelia"/>
    <s v="John"/>
    <x v="0"/>
    <x v="3"/>
    <x v="1"/>
    <n v="98"/>
    <n v="87"/>
    <n v="88"/>
    <n v="239"/>
    <n v="79.67"/>
    <x v="1"/>
    <n v="79.67"/>
    <n v="89.763779527559052"/>
    <x v="12"/>
    <n v="3.8"/>
  </r>
  <r>
    <n v="1328"/>
    <s v="Lucy"/>
    <s v="Victor"/>
    <x v="0"/>
    <x v="3"/>
    <x v="1"/>
    <n v="59"/>
    <n v="56"/>
    <n v="93"/>
    <n v="233"/>
    <n v="77.67"/>
    <x v="1"/>
    <n v="77.67"/>
    <n v="87.795275590551185"/>
    <x v="17"/>
    <n v="4.3"/>
  </r>
  <r>
    <n v="1329"/>
    <s v="Violet"/>
    <s v="Jim"/>
    <x v="0"/>
    <x v="3"/>
    <x v="1"/>
    <n v="76"/>
    <n v="85"/>
    <n v="80"/>
    <n v="193"/>
    <n v="64.33"/>
    <x v="3"/>
    <n v="64.33"/>
    <n v="95.275590551181097"/>
    <x v="16"/>
    <n v="3.7"/>
  </r>
  <r>
    <n v="1330"/>
    <s v="Irving"/>
    <s v="Alton"/>
    <x v="1"/>
    <x v="3"/>
    <x v="1"/>
    <n v="82"/>
    <n v="98"/>
    <n v="50"/>
    <n v="230"/>
    <n v="76.666666666666671"/>
    <x v="1"/>
    <n v="76.666666666666671"/>
    <n v="90.944881889763778"/>
    <x v="7"/>
    <n v="3.7"/>
  </r>
  <r>
    <n v="1331"/>
    <s v="Johnnie"/>
    <s v="Sylvester"/>
    <x v="1"/>
    <x v="3"/>
    <x v="1"/>
    <n v="89"/>
    <n v="68"/>
    <n v="61"/>
    <n v="218"/>
    <n v="72.666666666666671"/>
    <x v="1"/>
    <n v="72.666666666666671"/>
    <n v="91.338582677165363"/>
    <x v="7"/>
    <n v="3.6"/>
  </r>
  <r>
    <n v="1332"/>
    <s v="Maurice"/>
    <s v="Willis"/>
    <x v="1"/>
    <x v="1"/>
    <x v="1"/>
    <n v="89"/>
    <n v="94"/>
    <n v="80"/>
    <n v="263"/>
    <n v="87.666666666666671"/>
    <x v="2"/>
    <n v="87.666666666666671"/>
    <n v="87.4015748031496"/>
    <x v="15"/>
    <n v="3.5"/>
  </r>
  <r>
    <n v="1333"/>
    <s v="Genevieve"/>
    <s v="John"/>
    <x v="0"/>
    <x v="0"/>
    <x v="1"/>
    <n v="65"/>
    <n v="61"/>
    <n v="86"/>
    <n v="220"/>
    <n v="73.33"/>
    <x v="1"/>
    <n v="73.33"/>
    <n v="92.913385826771659"/>
    <x v="4"/>
    <n v="3.5"/>
  </r>
  <r>
    <n v="1334"/>
    <s v="Bonnie"/>
    <s v="Franklin"/>
    <x v="0"/>
    <x v="2"/>
    <x v="1"/>
    <n v="84"/>
    <n v="99"/>
    <n v="80"/>
    <n v="195"/>
    <n v="65"/>
    <x v="3"/>
    <n v="65"/>
    <n v="92.519685039370074"/>
    <x v="6"/>
    <n v="3.8"/>
  </r>
  <r>
    <n v="1335"/>
    <s v="Jose"/>
    <s v="Leroy"/>
    <x v="1"/>
    <x v="3"/>
    <x v="1"/>
    <n v="100"/>
    <n v="70"/>
    <n v="96"/>
    <n v="266"/>
    <n v="88.666666666666671"/>
    <x v="2"/>
    <n v="88.666666666666671"/>
    <n v="93.7007874015748"/>
    <x v="1"/>
    <n v="4"/>
  </r>
  <r>
    <n v="1336"/>
    <s v="Opal"/>
    <s v="Earnest"/>
    <x v="0"/>
    <x v="1"/>
    <x v="1"/>
    <n v="93"/>
    <n v="83"/>
    <n v="99"/>
    <n v="197"/>
    <n v="65.67"/>
    <x v="3"/>
    <n v="65.67"/>
    <n v="91.304347826086953"/>
    <x v="16"/>
    <n v="4.3"/>
  </r>
  <r>
    <n v="1337"/>
    <s v="Ina"/>
    <s v="Johnnie"/>
    <x v="0"/>
    <x v="2"/>
    <x v="1"/>
    <n v="93"/>
    <n v="86"/>
    <n v="70"/>
    <n v="210"/>
    <n v="70"/>
    <x v="1"/>
    <n v="70"/>
    <n v="86.956521739130437"/>
    <x v="5"/>
    <n v="4.3"/>
  </r>
  <r>
    <n v="1338"/>
    <s v="Jimmie"/>
    <s v="Benjamin"/>
    <x v="1"/>
    <x v="1"/>
    <x v="1"/>
    <n v="83"/>
    <n v="80"/>
    <n v="68"/>
    <n v="231"/>
    <n v="77"/>
    <x v="1"/>
    <n v="77"/>
    <n v="93.675889328063249"/>
    <x v="2"/>
    <n v="4"/>
  </r>
  <r>
    <n v="1339"/>
    <s v="Perry"/>
    <s v="Robert"/>
    <x v="1"/>
    <x v="3"/>
    <x v="1"/>
    <n v="95"/>
    <n v="85"/>
    <n v="69"/>
    <n v="249"/>
    <n v="83"/>
    <x v="2"/>
    <n v="83"/>
    <n v="92.490118577075094"/>
    <x v="13"/>
    <n v="4.5999999999999996"/>
  </r>
  <r>
    <n v="1340"/>
    <s v="Sarah"/>
    <s v="Franklin"/>
    <x v="0"/>
    <x v="3"/>
    <x v="1"/>
    <n v="87"/>
    <n v="83"/>
    <n v="84"/>
    <n v="268"/>
    <n v="89.33"/>
    <x v="2"/>
    <n v="89.33"/>
    <n v="95.652173913043484"/>
    <x v="11"/>
    <n v="4"/>
  </r>
  <r>
    <n v="1341"/>
    <s v="Della"/>
    <s v="Richard"/>
    <x v="0"/>
    <x v="3"/>
    <x v="1"/>
    <n v="43"/>
    <n v="67"/>
    <n v="95"/>
    <n v="194"/>
    <n v="64.67"/>
    <x v="3"/>
    <n v="64.67"/>
    <n v="91.304347826086953"/>
    <x v="16"/>
    <n v="3.6"/>
  </r>
  <r>
    <n v="1342"/>
    <s v="Sally"/>
    <s v="Fred"/>
    <x v="0"/>
    <x v="3"/>
    <x v="0"/>
    <n v="64"/>
    <n v="72"/>
    <n v="82"/>
    <n v="224"/>
    <n v="74.67"/>
    <x v="1"/>
    <n v="74.67"/>
    <n v="88.537549407114625"/>
    <x v="0"/>
    <n v="3.2"/>
  </r>
  <r>
    <n v="1343"/>
    <s v="Perry"/>
    <s v="Harvey"/>
    <x v="1"/>
    <x v="2"/>
    <x v="0"/>
    <n v="100"/>
    <n v="90"/>
    <n v="96"/>
    <n v="286"/>
    <n v="95.333333333333343"/>
    <x v="0"/>
    <n v="95.333333333333329"/>
    <n v="93.675889328063249"/>
    <x v="8"/>
    <n v="4.2"/>
  </r>
  <r>
    <n v="1344"/>
    <s v="Margaret"/>
    <s v="Theodore"/>
    <x v="0"/>
    <x v="2"/>
    <x v="0"/>
    <n v="89"/>
    <n v="76"/>
    <n v="88"/>
    <n v="199"/>
    <n v="66.33"/>
    <x v="3"/>
    <n v="66.33"/>
    <n v="90.51383399209486"/>
    <x v="16"/>
    <n v="4.0999999999999996"/>
  </r>
  <r>
    <n v="1345"/>
    <s v="Beulah"/>
    <s v="Felix"/>
    <x v="0"/>
    <x v="1"/>
    <x v="0"/>
    <n v="100"/>
    <n v="96"/>
    <n v="61"/>
    <n v="198"/>
    <n v="66"/>
    <x v="3"/>
    <n v="66"/>
    <n v="88.537549407114625"/>
    <x v="16"/>
    <n v="4.0999999999999996"/>
  </r>
  <r>
    <n v="1346"/>
    <s v="Fannie"/>
    <s v="Steve"/>
    <x v="0"/>
    <x v="0"/>
    <x v="0"/>
    <n v="81"/>
    <n v="91"/>
    <n v="89"/>
    <n v="180"/>
    <n v="60"/>
    <x v="3"/>
    <n v="60"/>
    <n v="90.909090909090907"/>
    <x v="13"/>
    <n v="3.7"/>
  </r>
  <r>
    <n v="1347"/>
    <s v="Percy"/>
    <s v="Earl"/>
    <x v="1"/>
    <x v="3"/>
    <x v="0"/>
    <n v="80"/>
    <n v="92"/>
    <n v="73"/>
    <n v="245"/>
    <n v="81.666666666666671"/>
    <x v="2"/>
    <n v="81.666666666666671"/>
    <n v="89.723320158102766"/>
    <x v="0"/>
    <n v="3.8"/>
  </r>
  <r>
    <n v="1348"/>
    <s v="Willie"/>
    <s v="Amos"/>
    <x v="0"/>
    <x v="1"/>
    <x v="0"/>
    <n v="79"/>
    <n v="72"/>
    <n v="84"/>
    <n v="232"/>
    <n v="77.33"/>
    <x v="1"/>
    <n v="77.33"/>
    <n v="86.56126482213439"/>
    <x v="2"/>
    <n v="3.7"/>
  </r>
  <r>
    <n v="1349"/>
    <s v="Irving"/>
    <s v="Roosevelt"/>
    <x v="1"/>
    <x v="1"/>
    <x v="0"/>
    <n v="96"/>
    <n v="60"/>
    <n v="87"/>
    <n v="243"/>
    <n v="81"/>
    <x v="2"/>
    <n v="81"/>
    <n v="88.932806324110672"/>
    <x v="16"/>
    <n v="3.6"/>
  </r>
  <r>
    <n v="1350"/>
    <s v="Nelson"/>
    <s v="Paul"/>
    <x v="1"/>
    <x v="1"/>
    <x v="0"/>
    <n v="86"/>
    <n v="82"/>
    <n v="64"/>
    <n v="232"/>
    <n v="77.333333333333329"/>
    <x v="1"/>
    <n v="77.333333333333329"/>
    <n v="87.747035573122531"/>
    <x v="10"/>
    <n v="3.5"/>
  </r>
  <r>
    <n v="1351"/>
    <s v="Iva"/>
    <s v="Aaron"/>
    <x v="0"/>
    <x v="3"/>
    <x v="0"/>
    <n v="86"/>
    <n v="99"/>
    <n v="90"/>
    <n v="242"/>
    <n v="80.67"/>
    <x v="2"/>
    <n v="80.67"/>
    <n v="87.747035573122531"/>
    <x v="14"/>
    <n v="4.2"/>
  </r>
  <r>
    <n v="1352"/>
    <s v="Wallace"/>
    <s v="Carl"/>
    <x v="1"/>
    <x v="3"/>
    <x v="0"/>
    <n v="88"/>
    <n v="78"/>
    <n v="64"/>
    <n v="230"/>
    <n v="76.666666666666671"/>
    <x v="1"/>
    <n v="76.666666666666671"/>
    <n v="86.56126482213439"/>
    <x v="6"/>
    <n v="3.8"/>
  </r>
  <r>
    <n v="1353"/>
    <s v="Harold"/>
    <s v="Jim"/>
    <x v="1"/>
    <x v="1"/>
    <x v="0"/>
    <n v="76"/>
    <n v="87"/>
    <n v="88"/>
    <n v="251"/>
    <n v="83.666666666666671"/>
    <x v="2"/>
    <n v="83.666666666666671"/>
    <n v="79.841897233201593"/>
    <x v="12"/>
    <n v="3.9"/>
  </r>
  <r>
    <n v="1354"/>
    <s v="Dewey"/>
    <s v="Lewis"/>
    <x v="1"/>
    <x v="3"/>
    <x v="0"/>
    <n v="84"/>
    <n v="88"/>
    <n v="80"/>
    <n v="252"/>
    <n v="84"/>
    <x v="2"/>
    <n v="84"/>
    <n v="77.07509881422925"/>
    <x v="17"/>
    <n v="3.7"/>
  </r>
  <r>
    <n v="1355"/>
    <s v="Louise"/>
    <s v="Cecil"/>
    <x v="0"/>
    <x v="1"/>
    <x v="0"/>
    <n v="96"/>
    <n v="91"/>
    <n v="85"/>
    <n v="177"/>
    <n v="59"/>
    <x v="4"/>
    <n v="59"/>
    <n v="78.260869565217391"/>
    <x v="6"/>
    <n v="3.5"/>
  </r>
  <r>
    <n v="1356"/>
    <s v="Adeline"/>
    <s v="Clinton"/>
    <x v="0"/>
    <x v="2"/>
    <x v="0"/>
    <n v="57"/>
    <n v="95"/>
    <n v="85"/>
    <n v="218"/>
    <n v="72.67"/>
    <x v="1"/>
    <n v="72.67"/>
    <n v="68.77470355731225"/>
    <x v="4"/>
    <n v="4.5"/>
  </r>
  <r>
    <n v="1357"/>
    <s v="Catherine"/>
    <s v="Matthew"/>
    <x v="0"/>
    <x v="3"/>
    <x v="0"/>
    <n v="88"/>
    <n v="62"/>
    <n v="61"/>
    <n v="203"/>
    <n v="67.67"/>
    <x v="3"/>
    <n v="67.67"/>
    <n v="92.132505175983439"/>
    <x v="11"/>
    <n v="3.8"/>
  </r>
  <r>
    <n v="1358"/>
    <s v="Josephine"/>
    <s v="Phillip"/>
    <x v="0"/>
    <x v="2"/>
    <x v="0"/>
    <n v="89"/>
    <n v="97"/>
    <n v="97"/>
    <n v="218"/>
    <n v="72.67"/>
    <x v="1"/>
    <n v="72.67"/>
    <n v="94.639175257731949"/>
    <x v="1"/>
    <n v="4"/>
  </r>
  <r>
    <n v="1359"/>
    <s v="Alberta"/>
    <s v="Herman"/>
    <x v="0"/>
    <x v="0"/>
    <x v="0"/>
    <n v="80"/>
    <n v="99"/>
    <n v="94"/>
    <n v="247"/>
    <n v="82.33"/>
    <x v="2"/>
    <n v="82.33"/>
    <n v="93.360995850622402"/>
    <x v="10"/>
    <n v="4.0999999999999996"/>
  </r>
  <r>
    <n v="1360"/>
    <s v="Rudolph"/>
    <s v="Luther"/>
    <x v="1"/>
    <x v="3"/>
    <x v="0"/>
    <n v="94"/>
    <n v="94"/>
    <n v="87"/>
    <n v="275"/>
    <n v="91.666666666666657"/>
    <x v="0"/>
    <n v="91.666666666666671"/>
    <n v="96.465696465696467"/>
    <x v="12"/>
    <n v="4.2"/>
  </r>
  <r>
    <n v="1361"/>
    <s v="Lillian"/>
    <s v="Victor"/>
    <x v="0"/>
    <x v="0"/>
    <x v="0"/>
    <n v="99"/>
    <n v="64"/>
    <n v="69"/>
    <n v="224"/>
    <n v="74.67"/>
    <x v="1"/>
    <n v="74.67"/>
    <n v="96.659707724425886"/>
    <x v="15"/>
    <n v="3.6"/>
  </r>
  <r>
    <n v="1362"/>
    <s v="Willie"/>
    <s v="Harvey"/>
    <x v="0"/>
    <x v="1"/>
    <x v="0"/>
    <n v="81"/>
    <n v="93"/>
    <n v="62"/>
    <n v="243"/>
    <n v="81"/>
    <x v="2"/>
    <n v="81"/>
    <n v="93.958333333333329"/>
    <x v="4"/>
    <n v="3.9"/>
  </r>
  <r>
    <n v="1363"/>
    <s v="Francis"/>
    <s v="Ira"/>
    <x v="1"/>
    <x v="3"/>
    <x v="0"/>
    <n v="91"/>
    <n v="87"/>
    <n v="82"/>
    <n v="260"/>
    <n v="86.666666666666671"/>
    <x v="2"/>
    <n v="86.666666666666671"/>
    <n v="94.398340248962654"/>
    <x v="2"/>
    <n v="3.4"/>
  </r>
  <r>
    <n v="1364"/>
    <s v="Clifton"/>
    <s v="Emmett"/>
    <x v="1"/>
    <x v="3"/>
    <x v="0"/>
    <n v="87"/>
    <n v="81"/>
    <n v="66"/>
    <n v="234"/>
    <n v="78"/>
    <x v="1"/>
    <n v="78"/>
    <n v="95.652173913043484"/>
    <x v="1"/>
    <n v="3.6"/>
  </r>
  <r>
    <n v="1365"/>
    <s v="Francis"/>
    <s v="Warren"/>
    <x v="1"/>
    <x v="3"/>
    <x v="0"/>
    <n v="92"/>
    <n v="85"/>
    <n v="98"/>
    <n v="275"/>
    <n v="91.666666666666657"/>
    <x v="0"/>
    <n v="91.666666666666671"/>
    <n v="94.845360824742258"/>
    <x v="13"/>
    <n v="3.9"/>
  </r>
  <r>
    <n v="1366"/>
    <s v="Roy"/>
    <s v="Wallace"/>
    <x v="1"/>
    <x v="0"/>
    <x v="0"/>
    <n v="96"/>
    <n v="79"/>
    <n v="65"/>
    <n v="240"/>
    <n v="80"/>
    <x v="2"/>
    <n v="80"/>
    <n v="94.650205761316869"/>
    <x v="10"/>
    <n v="4"/>
  </r>
  <r>
    <n v="1367"/>
    <s v="Elva"/>
    <s v="Elbert"/>
    <x v="0"/>
    <x v="0"/>
    <x v="0"/>
    <n v="83"/>
    <n v="61"/>
    <n v="61"/>
    <n v="211"/>
    <n v="70.33"/>
    <x v="1"/>
    <n v="70.33"/>
    <n v="95.071868583162228"/>
    <x v="17"/>
    <n v="4.2"/>
  </r>
  <r>
    <n v="1368"/>
    <s v="Amy"/>
    <s v="Floyd"/>
    <x v="0"/>
    <x v="1"/>
    <x v="0"/>
    <n v="82"/>
    <n v="81"/>
    <n v="74"/>
    <n v="230"/>
    <n v="76.67"/>
    <x v="1"/>
    <n v="76.67"/>
    <n v="89.73305954825463"/>
    <x v="12"/>
    <n v="4.2"/>
  </r>
  <r>
    <n v="1369"/>
    <s v="Ruth"/>
    <s v="Richard"/>
    <x v="0"/>
    <x v="2"/>
    <x v="0"/>
    <n v="98"/>
    <n v="69"/>
    <n v="68"/>
    <n v="222"/>
    <n v="74"/>
    <x v="1"/>
    <n v="74"/>
    <n v="95.071868583162228"/>
    <x v="8"/>
    <n v="3.8"/>
  </r>
  <r>
    <n v="1370"/>
    <s v="Perry"/>
    <s v="Arthur"/>
    <x v="1"/>
    <x v="2"/>
    <x v="0"/>
    <n v="97"/>
    <n v="91"/>
    <n v="95"/>
    <n v="283"/>
    <n v="94.333333333333343"/>
    <x v="0"/>
    <n v="94.333333333333329"/>
    <n v="94.25051334702259"/>
    <x v="9"/>
    <n v="4.0999999999999996"/>
  </r>
  <r>
    <n v="1371"/>
    <s v="Kenneth"/>
    <s v="Jake"/>
    <x v="1"/>
    <x v="0"/>
    <x v="0"/>
    <n v="100"/>
    <n v="95"/>
    <n v="90"/>
    <n v="285"/>
    <n v="95"/>
    <x v="0"/>
    <n v="95"/>
    <n v="94.855967078189295"/>
    <x v="5"/>
    <n v="4"/>
  </r>
  <r>
    <n v="1372"/>
    <s v="Vera"/>
    <s v="Paul"/>
    <x v="0"/>
    <x v="3"/>
    <x v="0"/>
    <n v="89"/>
    <n v="91"/>
    <n v="83"/>
    <n v="180"/>
    <n v="60"/>
    <x v="3"/>
    <n v="60"/>
    <n v="94.20289855072464"/>
    <x v="1"/>
    <n v="3.7"/>
  </r>
  <r>
    <n v="1373"/>
    <s v="Theresa"/>
    <s v="Leon"/>
    <x v="0"/>
    <x v="2"/>
    <x v="0"/>
    <n v="76"/>
    <n v="87"/>
    <n v="92"/>
    <n v="243"/>
    <n v="81"/>
    <x v="2"/>
    <n v="81"/>
    <n v="95.643153526970963"/>
    <x v="4"/>
    <n v="3.6"/>
  </r>
  <r>
    <n v="1374"/>
    <s v="Alta"/>
    <s v="Lee"/>
    <x v="0"/>
    <x v="2"/>
    <x v="0"/>
    <n v="70"/>
    <n v="88"/>
    <n v="86"/>
    <n v="222"/>
    <n v="74"/>
    <x v="1"/>
    <n v="74"/>
    <n v="95.850622406639005"/>
    <x v="0"/>
    <n v="4.2"/>
  </r>
  <r>
    <n v="1375"/>
    <s v="Glen"/>
    <s v="Marion"/>
    <x v="1"/>
    <x v="0"/>
    <x v="0"/>
    <n v="97"/>
    <n v="95"/>
    <n v="87"/>
    <n v="279"/>
    <n v="93"/>
    <x v="0"/>
    <n v="93"/>
    <n v="92.960662525879926"/>
    <x v="6"/>
    <n v="3.9"/>
  </r>
  <r>
    <n v="1376"/>
    <s v="Frank"/>
    <s v="Elmer"/>
    <x v="1"/>
    <x v="1"/>
    <x v="0"/>
    <n v="72"/>
    <n v="72"/>
    <n v="73"/>
    <n v="217"/>
    <n v="72.333333333333343"/>
    <x v="1"/>
    <n v="72.333333333333329"/>
    <n v="93.15352697095436"/>
    <x v="1"/>
    <n v="3.9"/>
  </r>
  <r>
    <n v="1377"/>
    <s v="Marion"/>
    <s v="Felix"/>
    <x v="0"/>
    <x v="0"/>
    <x v="0"/>
    <n v="84"/>
    <n v="67"/>
    <n v="92"/>
    <n v="230"/>
    <n v="76.67"/>
    <x v="1"/>
    <n v="76.67"/>
    <n v="95.218295218295225"/>
    <x v="13"/>
    <n v="4.4000000000000004"/>
  </r>
  <r>
    <n v="1378"/>
    <s v="Harriet"/>
    <s v="Homer"/>
    <x v="0"/>
    <x v="0"/>
    <x v="0"/>
    <n v="84"/>
    <n v="81"/>
    <n v="74"/>
    <n v="192"/>
    <n v="64"/>
    <x v="3"/>
    <n v="64"/>
    <n v="93.581780538302269"/>
    <x v="0"/>
    <n v="4.3"/>
  </r>
  <r>
    <n v="1379"/>
    <s v="Victoria"/>
    <s v="Jack"/>
    <x v="0"/>
    <x v="3"/>
    <x v="0"/>
    <n v="94"/>
    <n v="86"/>
    <n v="99"/>
    <n v="236"/>
    <n v="78.67"/>
    <x v="1"/>
    <n v="78.67"/>
    <n v="92.323651452282164"/>
    <x v="6"/>
    <n v="3.9"/>
  </r>
  <r>
    <n v="1380"/>
    <s v="Dennis"/>
    <s v="Alex"/>
    <x v="1"/>
    <x v="0"/>
    <x v="0"/>
    <n v="64"/>
    <n v="65"/>
    <n v="94"/>
    <n v="223"/>
    <n v="74.333333333333329"/>
    <x v="1"/>
    <n v="74.333333333333329"/>
    <n v="90.248962655601659"/>
    <x v="2"/>
    <n v="4"/>
  </r>
  <r>
    <n v="1381"/>
    <s v="Ray"/>
    <s v="Bennie"/>
    <x v="1"/>
    <x v="3"/>
    <x v="0"/>
    <n v="96"/>
    <n v="74"/>
    <n v="71"/>
    <n v="241"/>
    <n v="80.333333333333329"/>
    <x v="2"/>
    <n v="80.333333333333329"/>
    <n v="94.824016563146998"/>
    <x v="12"/>
    <n v="3.6"/>
  </r>
  <r>
    <n v="1382"/>
    <s v="Kenneth"/>
    <s v="Fred"/>
    <x v="1"/>
    <x v="1"/>
    <x v="0"/>
    <n v="97"/>
    <n v="83"/>
    <n v="94"/>
    <n v="274"/>
    <n v="91.333333333333329"/>
    <x v="0"/>
    <n v="91.333333333333329"/>
    <n v="94.824016563146998"/>
    <x v="13"/>
    <n v="3.9"/>
  </r>
  <r>
    <n v="1383"/>
    <s v="Pearl"/>
    <s v="Roland"/>
    <x v="0"/>
    <x v="3"/>
    <x v="0"/>
    <n v="85"/>
    <n v="97"/>
    <n v="93"/>
    <n v="211"/>
    <n v="70.33"/>
    <x v="1"/>
    <n v="70.33"/>
    <n v="91.925465838509311"/>
    <x v="8"/>
    <n v="3.8"/>
  </r>
  <r>
    <n v="1384"/>
    <s v="Marjorie"/>
    <s v="Sidney"/>
    <x v="0"/>
    <x v="1"/>
    <x v="0"/>
    <n v="68"/>
    <n v="84"/>
    <n v="65"/>
    <n v="192"/>
    <n v="64"/>
    <x v="3"/>
    <n v="64"/>
    <n v="90.476190476190482"/>
    <x v="17"/>
    <n v="3.8"/>
  </r>
  <r>
    <n v="1385"/>
    <s v="Victoria"/>
    <s v="Manuel"/>
    <x v="0"/>
    <x v="1"/>
    <x v="0"/>
    <n v="86"/>
    <n v="84"/>
    <n v="73"/>
    <n v="185"/>
    <n v="61.67"/>
    <x v="3"/>
    <n v="61.67"/>
    <n v="93.374741200828154"/>
    <x v="16"/>
    <n v="3.7"/>
  </r>
  <r>
    <n v="1386"/>
    <s v="Charlotte"/>
    <s v="Andrew"/>
    <x v="0"/>
    <x v="1"/>
    <x v="0"/>
    <n v="93"/>
    <n v="96"/>
    <n v="61"/>
    <n v="249"/>
    <n v="83"/>
    <x v="2"/>
    <n v="83"/>
    <n v="93.388429752066116"/>
    <x v="4"/>
    <n v="4.3"/>
  </r>
  <r>
    <n v="1387"/>
    <s v="Pauline"/>
    <s v="Michael"/>
    <x v="0"/>
    <x v="0"/>
    <x v="0"/>
    <n v="85"/>
    <n v="63"/>
    <n v="72"/>
    <n v="171"/>
    <n v="57"/>
    <x v="4"/>
    <n v="57"/>
    <n v="94.190871369294598"/>
    <x v="17"/>
    <n v="4.2"/>
  </r>
  <r>
    <n v="1388"/>
    <s v="Thomas"/>
    <s v="Charlie"/>
    <x v="1"/>
    <x v="3"/>
    <x v="0"/>
    <n v="100"/>
    <n v="79"/>
    <n v="71"/>
    <n v="250"/>
    <n v="83.333333333333343"/>
    <x v="2"/>
    <n v="83.333333333333329"/>
    <n v="94.605809128630696"/>
    <x v="8"/>
    <n v="3.5"/>
  </r>
  <r>
    <n v="1389"/>
    <s v="Kenneth"/>
    <s v="Charles"/>
    <x v="1"/>
    <x v="2"/>
    <x v="0"/>
    <n v="93"/>
    <n v="89"/>
    <n v="92"/>
    <n v="274"/>
    <n v="91.333333333333329"/>
    <x v="0"/>
    <n v="91.333333333333329"/>
    <n v="96.058091286307061"/>
    <x v="11"/>
    <n v="4.0999999999999996"/>
  </r>
  <r>
    <n v="1390"/>
    <s v="Mike"/>
    <s v="Curtis"/>
    <x v="1"/>
    <x v="0"/>
    <x v="0"/>
    <n v="94"/>
    <n v="93"/>
    <n v="89"/>
    <n v="276"/>
    <n v="92"/>
    <x v="0"/>
    <n v="92"/>
    <n v="92.531120331950206"/>
    <x v="8"/>
    <n v="3.4"/>
  </r>
  <r>
    <n v="1391"/>
    <s v="Manuel"/>
    <s v="Lloyd"/>
    <x v="1"/>
    <x v="1"/>
    <x v="0"/>
    <n v="82"/>
    <n v="61"/>
    <n v="93"/>
    <n v="236"/>
    <n v="78.666666666666657"/>
    <x v="1"/>
    <n v="78.666666666666671"/>
    <n v="92.960662525879926"/>
    <x v="10"/>
    <n v="4.2"/>
  </r>
  <r>
    <n v="1392"/>
    <s v="Maria"/>
    <s v="Kenneth"/>
    <x v="0"/>
    <x v="2"/>
    <x v="0"/>
    <n v="96"/>
    <n v="71"/>
    <n v="92"/>
    <n v="192"/>
    <n v="64"/>
    <x v="3"/>
    <n v="64"/>
    <n v="93.139293139293144"/>
    <x v="4"/>
    <n v="3.5"/>
  </r>
  <r>
    <n v="1393"/>
    <s v="Elmer"/>
    <s v="Dewey"/>
    <x v="1"/>
    <x v="0"/>
    <x v="0"/>
    <n v="84"/>
    <n v="75"/>
    <n v="99"/>
    <n v="258"/>
    <n v="86"/>
    <x v="2"/>
    <n v="86"/>
    <n v="92.515592515592516"/>
    <x v="4"/>
    <n v="4.2"/>
  </r>
  <r>
    <n v="1394"/>
    <s v="Paul"/>
    <s v="Maurice"/>
    <x v="1"/>
    <x v="2"/>
    <x v="0"/>
    <n v="90"/>
    <n v="82"/>
    <n v="77"/>
    <n v="249"/>
    <n v="83"/>
    <x v="2"/>
    <n v="83"/>
    <n v="91.683991683991678"/>
    <x v="0"/>
    <n v="4.3"/>
  </r>
  <r>
    <n v="1395"/>
    <s v="Hilda"/>
    <s v="Glenn"/>
    <x v="0"/>
    <x v="1"/>
    <x v="0"/>
    <n v="48"/>
    <n v="55"/>
    <n v="65"/>
    <n v="188"/>
    <n v="62.67"/>
    <x v="3"/>
    <n v="62.67"/>
    <n v="91.078838174273855"/>
    <x v="15"/>
    <n v="3.8"/>
  </r>
  <r>
    <n v="1396"/>
    <s v="Amelia"/>
    <s v="Eugene"/>
    <x v="0"/>
    <x v="2"/>
    <x v="0"/>
    <n v="90"/>
    <n v="84"/>
    <n v="77"/>
    <n v="275"/>
    <n v="91.67"/>
    <x v="0"/>
    <n v="91.67"/>
    <n v="93.568464730290458"/>
    <x v="11"/>
    <n v="4.5"/>
  </r>
  <r>
    <n v="1397"/>
    <s v="Oliver"/>
    <s v="Russell"/>
    <x v="1"/>
    <x v="2"/>
    <x v="0"/>
    <n v="87"/>
    <n v="72"/>
    <n v="96"/>
    <n v="255"/>
    <n v="85"/>
    <x v="2"/>
    <n v="85"/>
    <n v="95.031055900621126"/>
    <x v="0"/>
    <n v="3.6"/>
  </r>
  <r>
    <n v="1398"/>
    <s v="Margaret"/>
    <s v="Vincent"/>
    <x v="0"/>
    <x v="1"/>
    <x v="0"/>
    <n v="96"/>
    <n v="76"/>
    <n v="71"/>
    <n v="210"/>
    <n v="70"/>
    <x v="1"/>
    <n v="70"/>
    <n v="93.16770186335404"/>
    <x v="1"/>
    <n v="4"/>
  </r>
  <r>
    <n v="1399"/>
    <s v="Steve"/>
    <s v="Clarence"/>
    <x v="1"/>
    <x v="2"/>
    <x v="0"/>
    <n v="91"/>
    <n v="94"/>
    <n v="95"/>
    <n v="280"/>
    <n v="93.333333333333329"/>
    <x v="0"/>
    <n v="93.333333333333329"/>
    <n v="94.008264462809919"/>
    <x v="11"/>
    <n v="3.6"/>
  </r>
  <r>
    <n v="1400"/>
    <s v="Laura"/>
    <s v="Steve"/>
    <x v="0"/>
    <x v="0"/>
    <x v="0"/>
    <n v="91"/>
    <n v="76"/>
    <n v="85"/>
    <n v="227"/>
    <n v="75.67"/>
    <x v="1"/>
    <n v="75.67"/>
    <n v="92.531120331950206"/>
    <x v="17"/>
    <n v="4"/>
  </r>
  <r>
    <n v="1401"/>
    <s v="Lela"/>
    <s v="David"/>
    <x v="0"/>
    <x v="2"/>
    <x v="0"/>
    <n v="59"/>
    <n v="63"/>
    <n v="60"/>
    <n v="223"/>
    <n v="74.33"/>
    <x v="1"/>
    <n v="74.33"/>
    <n v="95.020746887966794"/>
    <x v="5"/>
    <n v="3.6"/>
  </r>
  <r>
    <n v="1402"/>
    <s v="Goldie"/>
    <s v="Joseph"/>
    <x v="0"/>
    <x v="3"/>
    <x v="0"/>
    <n v="89"/>
    <n v="92"/>
    <n v="95"/>
    <n v="178"/>
    <n v="59.33"/>
    <x v="4"/>
    <n v="59.33"/>
    <n v="79.460580912863065"/>
    <x v="10"/>
    <n v="4.0999999999999996"/>
  </r>
  <r>
    <n v="1403"/>
    <s v="Vera"/>
    <s v="Bill"/>
    <x v="0"/>
    <x v="0"/>
    <x v="0"/>
    <n v="81"/>
    <n v="78"/>
    <n v="93"/>
    <n v="245"/>
    <n v="81.67"/>
    <x v="2"/>
    <n v="81.67"/>
    <n v="84.439834024896271"/>
    <x v="16"/>
    <n v="4.2"/>
  </r>
  <r>
    <n v="1404"/>
    <s v="Jose"/>
    <s v="Jerry"/>
    <x v="1"/>
    <x v="2"/>
    <x v="0"/>
    <n v="77"/>
    <n v="83"/>
    <n v="97"/>
    <n v="257"/>
    <n v="85.666666666666671"/>
    <x v="2"/>
    <n v="85.666666666666671"/>
    <n v="93.568464730290458"/>
    <x v="16"/>
    <n v="3.8"/>
  </r>
  <r>
    <n v="1405"/>
    <s v="Rose"/>
    <s v="Mack"/>
    <x v="0"/>
    <x v="3"/>
    <x v="0"/>
    <n v="72"/>
    <n v="88"/>
    <n v="57"/>
    <n v="260"/>
    <n v="86.67"/>
    <x v="2"/>
    <n v="86.67"/>
    <n v="93.7759336099585"/>
    <x v="7"/>
    <n v="4.5"/>
  </r>
  <r>
    <n v="1406"/>
    <s v="Lewis"/>
    <s v="Frank"/>
    <x v="1"/>
    <x v="3"/>
    <x v="0"/>
    <n v="94"/>
    <n v="85"/>
    <n v="92"/>
    <n v="271"/>
    <n v="90.333333333333329"/>
    <x v="0"/>
    <n v="90.333333333333329"/>
    <n v="90.456431535269715"/>
    <x v="16"/>
    <n v="4.5999999999999996"/>
  </r>
  <r>
    <n v="1407"/>
    <s v="Melvin"/>
    <s v="Alexander"/>
    <x v="1"/>
    <x v="3"/>
    <x v="0"/>
    <n v="95"/>
    <n v="93"/>
    <n v="97"/>
    <n v="285"/>
    <n v="95"/>
    <x v="0"/>
    <n v="95"/>
    <n v="94.008264462809919"/>
    <x v="5"/>
    <n v="4.0999999999999996"/>
  </r>
  <r>
    <n v="1408"/>
    <s v="Maria"/>
    <s v="Jessie"/>
    <x v="0"/>
    <x v="2"/>
    <x v="0"/>
    <n v="96"/>
    <n v="88"/>
    <n v="94"/>
    <n v="227"/>
    <n v="75.67"/>
    <x v="1"/>
    <n v="75.67"/>
    <n v="94.214876033057848"/>
    <x v="10"/>
    <n v="3.7"/>
  </r>
  <r>
    <n v="1409"/>
    <s v="Charlie"/>
    <s v="Richard"/>
    <x v="1"/>
    <x v="1"/>
    <x v="0"/>
    <n v="85"/>
    <n v="81"/>
    <n v="92"/>
    <n v="258"/>
    <n v="86"/>
    <x v="2"/>
    <n v="86"/>
    <n v="93.59504132231406"/>
    <x v="3"/>
    <n v="4.3"/>
  </r>
  <r>
    <n v="1410"/>
    <s v="Alex"/>
    <s v="Emmett"/>
    <x v="1"/>
    <x v="3"/>
    <x v="0"/>
    <n v="88"/>
    <n v="97"/>
    <n v="68"/>
    <n v="253"/>
    <n v="84.333333333333343"/>
    <x v="2"/>
    <n v="84.333333333333329"/>
    <n v="93.181818181818173"/>
    <x v="6"/>
    <n v="4.0999999999999996"/>
  </r>
  <r>
    <n v="1411"/>
    <s v="Winifred"/>
    <s v="Clinton"/>
    <x v="0"/>
    <x v="1"/>
    <x v="0"/>
    <n v="94"/>
    <n v="53"/>
    <n v="99"/>
    <n v="210"/>
    <n v="70"/>
    <x v="1"/>
    <n v="70"/>
    <n v="93.581780538302269"/>
    <x v="3"/>
    <n v="3.8"/>
  </r>
  <r>
    <n v="1412"/>
    <s v="Rachel"/>
    <s v="Wilbur"/>
    <x v="0"/>
    <x v="0"/>
    <x v="0"/>
    <n v="99"/>
    <n v="62"/>
    <n v="73"/>
    <n v="192"/>
    <n v="64"/>
    <x v="3"/>
    <n v="64"/>
    <n v="93.374741200828154"/>
    <x v="7"/>
    <n v="3.6"/>
  </r>
  <r>
    <n v="1413"/>
    <s v="Rosie"/>
    <s v="Manuel"/>
    <x v="0"/>
    <x v="1"/>
    <x v="0"/>
    <n v="97"/>
    <n v="62"/>
    <n v="85"/>
    <n v="177"/>
    <n v="59"/>
    <x v="4"/>
    <n v="59"/>
    <n v="93.581780538302269"/>
    <x v="1"/>
    <n v="4.0999999999999996"/>
  </r>
  <r>
    <n v="1414"/>
    <s v="Mollie"/>
    <s v="Jack"/>
    <x v="0"/>
    <x v="1"/>
    <x v="0"/>
    <n v="81"/>
    <n v="85"/>
    <n v="95"/>
    <n v="249"/>
    <n v="83"/>
    <x v="2"/>
    <n v="83"/>
    <n v="94.20289855072464"/>
    <x v="7"/>
    <n v="3.9"/>
  </r>
  <r>
    <n v="1415"/>
    <s v="Daisy"/>
    <s v="Ellis"/>
    <x v="0"/>
    <x v="1"/>
    <x v="0"/>
    <n v="55"/>
    <n v="95"/>
    <n v="75"/>
    <n v="209"/>
    <n v="69.67"/>
    <x v="3"/>
    <n v="69.67"/>
    <n v="95.445134575569355"/>
    <x v="10"/>
    <n v="3.6"/>
  </r>
  <r>
    <n v="1416"/>
    <s v="Wayne"/>
    <s v="Edgar"/>
    <x v="1"/>
    <x v="1"/>
    <x v="1"/>
    <n v="50"/>
    <n v="75"/>
    <n v="90"/>
    <n v="215"/>
    <n v="71.666666666666671"/>
    <x v="1"/>
    <n v="71.666666666666671"/>
    <n v="89.85507246376811"/>
    <x v="1"/>
    <n v="3.8"/>
  </r>
  <r>
    <n v="1417"/>
    <s v="Wallace"/>
    <s v="Morris"/>
    <x v="1"/>
    <x v="1"/>
    <x v="1"/>
    <n v="98"/>
    <n v="61"/>
    <n v="83"/>
    <n v="242"/>
    <n v="80.666666666666657"/>
    <x v="2"/>
    <n v="80.666666666666671"/>
    <n v="92.960662525879926"/>
    <x v="5"/>
    <n v="3.3"/>
  </r>
  <r>
    <n v="1418"/>
    <s v="Sidney"/>
    <s v="Eugene"/>
    <x v="1"/>
    <x v="0"/>
    <x v="1"/>
    <n v="73"/>
    <n v="86"/>
    <n v="76"/>
    <n v="235"/>
    <n v="78.333333333333329"/>
    <x v="1"/>
    <n v="78.333333333333329"/>
    <n v="94.616977225672883"/>
    <x v="9"/>
    <n v="3.5"/>
  </r>
  <r>
    <n v="1419"/>
    <s v="Katherine"/>
    <s v="Ira"/>
    <x v="0"/>
    <x v="0"/>
    <x v="0"/>
    <n v="46"/>
    <n v="69"/>
    <n v="50"/>
    <n v="237"/>
    <n v="79"/>
    <x v="1"/>
    <n v="79"/>
    <n v="94.20289855072464"/>
    <x v="15"/>
    <n v="3.9"/>
  </r>
  <r>
    <n v="1420"/>
    <s v="Marian"/>
    <s v="Irving"/>
    <x v="0"/>
    <x v="1"/>
    <x v="1"/>
    <n v="95"/>
    <n v="87"/>
    <n v="64"/>
    <n v="186"/>
    <n v="62"/>
    <x v="3"/>
    <n v="62"/>
    <n v="90.89026915113871"/>
    <x v="9"/>
    <n v="3.7"/>
  </r>
  <r>
    <n v="1421"/>
    <s v="Loretta"/>
    <s v="John"/>
    <x v="0"/>
    <x v="1"/>
    <x v="1"/>
    <n v="84"/>
    <n v="86"/>
    <n v="94"/>
    <n v="194"/>
    <n v="64.67"/>
    <x v="3"/>
    <n v="64.67"/>
    <n v="89.648033126293996"/>
    <x v="17"/>
    <n v="4.2"/>
  </r>
  <r>
    <n v="1422"/>
    <s v="Maggie"/>
    <s v="Otis"/>
    <x v="0"/>
    <x v="3"/>
    <x v="1"/>
    <n v="88"/>
    <n v="86"/>
    <n v="90"/>
    <n v="256"/>
    <n v="85.33"/>
    <x v="2"/>
    <n v="85.33"/>
    <n v="93.581780538302269"/>
    <x v="10"/>
    <n v="4"/>
  </r>
  <r>
    <n v="1423"/>
    <s v="Henry"/>
    <s v="Alex"/>
    <x v="1"/>
    <x v="0"/>
    <x v="1"/>
    <n v="66"/>
    <n v="87"/>
    <n v="96"/>
    <n v="249"/>
    <n v="83"/>
    <x v="2"/>
    <n v="83"/>
    <n v="92.960662525879926"/>
    <x v="4"/>
    <n v="3.5"/>
  </r>
  <r>
    <n v="1424"/>
    <s v="Jerry"/>
    <s v="William"/>
    <x v="1"/>
    <x v="2"/>
    <x v="0"/>
    <n v="46"/>
    <n v="59"/>
    <n v="57"/>
    <n v="162"/>
    <n v="54"/>
    <x v="5"/>
    <n v="54"/>
    <n v="92.164948453608247"/>
    <x v="7"/>
    <n v="3.5"/>
  </r>
  <r>
    <n v="1425"/>
    <s v="George"/>
    <s v="Mack"/>
    <x v="1"/>
    <x v="0"/>
    <x v="0"/>
    <n v="71"/>
    <n v="86"/>
    <n v="73"/>
    <n v="230"/>
    <n v="76.666666666666671"/>
    <x v="1"/>
    <n v="76.666666666666671"/>
    <n v="92.164948453608247"/>
    <x v="6"/>
    <n v="3.6"/>
  </r>
  <r>
    <n v="1426"/>
    <s v="Stella"/>
    <s v="Eddie"/>
    <x v="0"/>
    <x v="2"/>
    <x v="0"/>
    <n v="76"/>
    <n v="94"/>
    <n v="87"/>
    <n v="224"/>
    <n v="74.67"/>
    <x v="1"/>
    <n v="74.67"/>
    <n v="87.216494845360828"/>
    <x v="11"/>
    <n v="3.7"/>
  </r>
  <r>
    <n v="1427"/>
    <s v="Mark"/>
    <s v="Amos"/>
    <x v="1"/>
    <x v="3"/>
    <x v="0"/>
    <n v="100"/>
    <n v="95"/>
    <n v="58"/>
    <n v="253"/>
    <n v="84.333333333333343"/>
    <x v="2"/>
    <n v="84.333333333333329"/>
    <n v="86.625514403292186"/>
    <x v="5"/>
    <n v="3.4"/>
  </r>
  <r>
    <n v="1428"/>
    <s v="Anthony"/>
    <s v="Clifton"/>
    <x v="1"/>
    <x v="1"/>
    <x v="0"/>
    <n v="96"/>
    <n v="65"/>
    <n v="77"/>
    <n v="238"/>
    <n v="79.333333333333329"/>
    <x v="1"/>
    <n v="79.333333333333329"/>
    <n v="91.152263374485599"/>
    <x v="12"/>
    <n v="4"/>
  </r>
  <r>
    <n v="1429"/>
    <s v="Tom"/>
    <s v="Charles"/>
    <x v="1"/>
    <x v="3"/>
    <x v="0"/>
    <n v="82"/>
    <n v="66"/>
    <n v="70"/>
    <n v="218"/>
    <n v="72.666666666666671"/>
    <x v="1"/>
    <n v="72.666666666666671"/>
    <n v="89.484536082474236"/>
    <x v="12"/>
    <n v="4.2"/>
  </r>
  <r>
    <n v="1430"/>
    <s v="Wilbur"/>
    <s v="Hubert"/>
    <x v="1"/>
    <x v="1"/>
    <x v="0"/>
    <n v="81"/>
    <n v="69"/>
    <n v="79"/>
    <n v="229"/>
    <n v="76.333333333333329"/>
    <x v="1"/>
    <n v="76.333333333333329"/>
    <n v="93.581780538302269"/>
    <x v="9"/>
    <n v="3.6"/>
  </r>
  <r>
    <n v="1431"/>
    <s v="Arnold"/>
    <s v="William"/>
    <x v="1"/>
    <x v="0"/>
    <x v="0"/>
    <n v="97"/>
    <n v="96"/>
    <n v="71"/>
    <n v="264"/>
    <n v="88"/>
    <x v="2"/>
    <n v="88"/>
    <n v="92.531120331950206"/>
    <x v="4"/>
    <n v="3.6"/>
  </r>
  <r>
    <n v="1432"/>
    <s v="Kenneth"/>
    <s v="Otis"/>
    <x v="1"/>
    <x v="1"/>
    <x v="0"/>
    <n v="81"/>
    <n v="65"/>
    <n v="97"/>
    <n v="243"/>
    <n v="81"/>
    <x v="2"/>
    <n v="81"/>
    <n v="94.813278008298752"/>
    <x v="14"/>
    <n v="3.2"/>
  </r>
  <r>
    <n v="1433"/>
    <s v="Joseph"/>
    <s v="Ed"/>
    <x v="1"/>
    <x v="2"/>
    <x v="0"/>
    <n v="97"/>
    <n v="86"/>
    <n v="90"/>
    <n v="273"/>
    <n v="91"/>
    <x v="0"/>
    <n v="91"/>
    <n v="89.440993788819881"/>
    <x v="11"/>
    <n v="4.4000000000000004"/>
  </r>
  <r>
    <n v="1434"/>
    <s v="Bernard"/>
    <s v="Ellis"/>
    <x v="1"/>
    <x v="2"/>
    <x v="0"/>
    <n v="80"/>
    <n v="82"/>
    <n v="68"/>
    <n v="230"/>
    <n v="76.666666666666671"/>
    <x v="1"/>
    <n v="76.666666666666671"/>
    <n v="89.049586776859499"/>
    <x v="3"/>
    <n v="4.2"/>
  </r>
  <r>
    <n v="1435"/>
    <s v="Frieda"/>
    <s v="Claude"/>
    <x v="0"/>
    <x v="3"/>
    <x v="0"/>
    <n v="77"/>
    <n v="78"/>
    <n v="82"/>
    <n v="256"/>
    <n v="85.33"/>
    <x v="2"/>
    <n v="85.33"/>
    <n v="91.75257731958763"/>
    <x v="0"/>
    <n v="4"/>
  </r>
  <r>
    <n v="1436"/>
    <s v="Philip"/>
    <s v="Rudolph"/>
    <x v="1"/>
    <x v="0"/>
    <x v="0"/>
    <n v="82"/>
    <n v="85"/>
    <n v="95"/>
    <n v="262"/>
    <n v="87.333333333333329"/>
    <x v="2"/>
    <n v="87.333333333333329"/>
    <n v="93.402061855670098"/>
    <x v="17"/>
    <n v="3.7"/>
  </r>
  <r>
    <n v="1437"/>
    <s v="Nell"/>
    <s v="Wesley"/>
    <x v="0"/>
    <x v="2"/>
    <x v="0"/>
    <n v="90"/>
    <n v="73"/>
    <n v="97"/>
    <n v="217"/>
    <n v="72.33"/>
    <x v="1"/>
    <n v="72.33"/>
    <n v="94.226804123711332"/>
    <x v="10"/>
    <n v="3.6"/>
  </r>
  <r>
    <n v="1438"/>
    <s v="Lloyd"/>
    <s v="Glenn"/>
    <x v="1"/>
    <x v="3"/>
    <x v="0"/>
    <n v="87"/>
    <n v="80"/>
    <n v="87"/>
    <n v="254"/>
    <n v="84.666666666666671"/>
    <x v="2"/>
    <n v="84.666666666666671"/>
    <n v="92.577319587628864"/>
    <x v="12"/>
    <n v="3.7"/>
  </r>
  <r>
    <n v="1439"/>
    <s v="Bernice"/>
    <s v="Ed"/>
    <x v="0"/>
    <x v="0"/>
    <x v="0"/>
    <n v="86"/>
    <n v="97"/>
    <n v="64"/>
    <n v="228"/>
    <n v="76"/>
    <x v="1"/>
    <n v="76"/>
    <n v="86.597938144329902"/>
    <x v="3"/>
    <n v="4.0999999999999996"/>
  </r>
  <r>
    <n v="1440"/>
    <s v="Barbara"/>
    <s v="Leo"/>
    <x v="0"/>
    <x v="0"/>
    <x v="0"/>
    <n v="70"/>
    <n v="65"/>
    <n v="96"/>
    <n v="229"/>
    <n v="76.33"/>
    <x v="1"/>
    <n v="76.33"/>
    <n v="87.628865979381445"/>
    <x v="0"/>
    <n v="3.3"/>
  </r>
  <r>
    <n v="1441"/>
    <s v="Vernon"/>
    <s v="Aaron"/>
    <x v="1"/>
    <x v="3"/>
    <x v="0"/>
    <n v="47"/>
    <n v="55"/>
    <n v="62"/>
    <n v="164"/>
    <n v="54.666666666666664"/>
    <x v="5"/>
    <n v="54.666666666666664"/>
    <n v="94.432989690721641"/>
    <x v="8"/>
    <n v="3.8"/>
  </r>
  <r>
    <n v="1442"/>
    <s v="Edith"/>
    <s v="Marshall"/>
    <x v="0"/>
    <x v="2"/>
    <x v="0"/>
    <n v="96"/>
    <n v="86"/>
    <n v="93"/>
    <n v="245"/>
    <n v="81.67"/>
    <x v="2"/>
    <n v="81.67"/>
    <n v="90.103092783505161"/>
    <x v="10"/>
    <n v="3.7"/>
  </r>
  <r>
    <n v="1443"/>
    <s v="Adam"/>
    <s v="Joe"/>
    <x v="1"/>
    <x v="2"/>
    <x v="0"/>
    <n v="100"/>
    <n v="73"/>
    <n v="74"/>
    <n v="247"/>
    <n v="82.333333333333343"/>
    <x v="2"/>
    <n v="82.333333333333329"/>
    <n v="90.515463917525778"/>
    <x v="17"/>
    <n v="3.6"/>
  </r>
  <r>
    <n v="1444"/>
    <s v="Marion"/>
    <s v="Leonard"/>
    <x v="1"/>
    <x v="3"/>
    <x v="0"/>
    <n v="92"/>
    <n v="66"/>
    <n v="84"/>
    <n v="242"/>
    <n v="80.666666666666657"/>
    <x v="2"/>
    <n v="80.666666666666671"/>
    <n v="93.402061855670098"/>
    <x v="1"/>
    <n v="3.8"/>
  </r>
  <r>
    <n v="1445"/>
    <s v="Nannie"/>
    <s v="Joe"/>
    <x v="0"/>
    <x v="2"/>
    <x v="0"/>
    <n v="75"/>
    <n v="94"/>
    <n v="73"/>
    <n v="208"/>
    <n v="69.33"/>
    <x v="3"/>
    <n v="69.33"/>
    <n v="93.402061855670098"/>
    <x v="8"/>
    <n v="3.8"/>
  </r>
  <r>
    <n v="1446"/>
    <s v="Ann"/>
    <s v="Wayne"/>
    <x v="0"/>
    <x v="3"/>
    <x v="0"/>
    <n v="100"/>
    <n v="96"/>
    <n v="63"/>
    <n v="222"/>
    <n v="74"/>
    <x v="1"/>
    <n v="74"/>
    <n v="92.148760330578511"/>
    <x v="16"/>
    <n v="3.7"/>
  </r>
  <r>
    <n v="1447"/>
    <s v="Bill"/>
    <s v="Ira"/>
    <x v="1"/>
    <x v="2"/>
    <x v="0"/>
    <n v="52"/>
    <n v="59"/>
    <n v="71"/>
    <n v="182"/>
    <n v="60.666666666666671"/>
    <x v="3"/>
    <n v="60.666666666666664"/>
    <n v="64.730290456431533"/>
    <x v="8"/>
    <n v="4.2"/>
  </r>
  <r>
    <n v="1448"/>
    <s v="Marion"/>
    <s v="Jose"/>
    <x v="1"/>
    <x v="2"/>
    <x v="0"/>
    <n v="100"/>
    <n v="92"/>
    <n v="65"/>
    <n v="257"/>
    <n v="85.666666666666671"/>
    <x v="2"/>
    <n v="85.666666666666671"/>
    <n v="88.796680497925308"/>
    <x v="0"/>
    <n v="3.4"/>
  </r>
  <r>
    <n v="1449"/>
    <s v="Betty"/>
    <s v="Lewis"/>
    <x v="0"/>
    <x v="3"/>
    <x v="0"/>
    <n v="96"/>
    <n v="75"/>
    <n v="84"/>
    <n v="201"/>
    <n v="67"/>
    <x v="3"/>
    <n v="67"/>
    <n v="90.208333333333329"/>
    <x v="5"/>
    <n v="3.7"/>
  </r>
  <r>
    <n v="1450"/>
    <s v="Elva"/>
    <s v="William"/>
    <x v="0"/>
    <x v="3"/>
    <x v="0"/>
    <n v="85"/>
    <n v="78"/>
    <n v="64"/>
    <n v="217"/>
    <n v="72.33"/>
    <x v="1"/>
    <n v="72.33"/>
    <n v="94.166666666666671"/>
    <x v="12"/>
    <n v="4.2"/>
  </r>
  <r>
    <n v="1451"/>
    <s v="Edmund"/>
    <s v="Dewey"/>
    <x v="1"/>
    <x v="2"/>
    <x v="0"/>
    <n v="76"/>
    <n v="67"/>
    <n v="83"/>
    <n v="226"/>
    <n v="75.333333333333329"/>
    <x v="1"/>
    <n v="75.333333333333329"/>
    <n v="93.333333333333329"/>
    <x v="9"/>
    <n v="3.7"/>
  </r>
  <r>
    <n v="1452"/>
    <s v="Jack"/>
    <s v="Maurice"/>
    <x v="1"/>
    <x v="3"/>
    <x v="0"/>
    <n v="92"/>
    <n v="78"/>
    <n v="92"/>
    <n v="262"/>
    <n v="87.333333333333329"/>
    <x v="2"/>
    <n v="87.333333333333329"/>
    <n v="91.908713692946051"/>
    <x v="5"/>
    <n v="4.2"/>
  </r>
  <r>
    <n v="1453"/>
    <s v="Wayne"/>
    <s v="Herbert"/>
    <x v="1"/>
    <x v="2"/>
    <x v="1"/>
    <n v="90"/>
    <n v="98"/>
    <n v="73"/>
    <n v="261"/>
    <n v="87"/>
    <x v="2"/>
    <n v="87"/>
    <n v="91.078838174273855"/>
    <x v="8"/>
    <n v="3.7"/>
  </r>
  <r>
    <n v="1454"/>
    <s v="Maggie"/>
    <s v="Allen"/>
    <x v="0"/>
    <x v="1"/>
    <x v="1"/>
    <n v="73"/>
    <n v="96"/>
    <n v="60"/>
    <n v="232"/>
    <n v="77.33"/>
    <x v="1"/>
    <n v="77.33"/>
    <n v="85.239085239085242"/>
    <x v="7"/>
    <n v="3.4"/>
  </r>
  <r>
    <n v="1455"/>
    <s v="Ella"/>
    <s v="Lonnie"/>
    <x v="0"/>
    <x v="0"/>
    <x v="1"/>
    <n v="85"/>
    <n v="97"/>
    <n v="98"/>
    <n v="199"/>
    <n v="66.33"/>
    <x v="3"/>
    <n v="66.33"/>
    <n v="91.891891891891902"/>
    <x v="0"/>
    <n v="4.3"/>
  </r>
  <r>
    <n v="1456"/>
    <s v="Alberta"/>
    <s v="Henry"/>
    <x v="0"/>
    <x v="0"/>
    <x v="0"/>
    <n v="93"/>
    <n v="90"/>
    <n v="77"/>
    <n v="217"/>
    <n v="72.33"/>
    <x v="1"/>
    <n v="72.33"/>
    <n v="95.218295218295225"/>
    <x v="15"/>
    <n v="4.0999999999999996"/>
  </r>
  <r>
    <n v="1457"/>
    <s v="Nettie"/>
    <s v="Lonnie"/>
    <x v="0"/>
    <x v="2"/>
    <x v="0"/>
    <n v="95"/>
    <n v="73"/>
    <n v="83"/>
    <n v="225"/>
    <n v="75"/>
    <x v="1"/>
    <n v="75"/>
    <n v="90.644490644490645"/>
    <x v="8"/>
    <n v="4.2"/>
  </r>
  <r>
    <n v="1458"/>
    <s v="Bernice"/>
    <s v="Gerald"/>
    <x v="0"/>
    <x v="0"/>
    <x v="0"/>
    <n v="61"/>
    <n v="50"/>
    <n v="51"/>
    <n v="213"/>
    <n v="71"/>
    <x v="1"/>
    <n v="71"/>
    <n v="92.515592515592516"/>
    <x v="11"/>
    <n v="4.0999999999999996"/>
  </r>
  <r>
    <n v="1459"/>
    <s v="Verna"/>
    <s v="Edgar"/>
    <x v="0"/>
    <x v="2"/>
    <x v="0"/>
    <n v="90"/>
    <n v="91"/>
    <n v="93"/>
    <n v="213"/>
    <n v="71"/>
    <x v="1"/>
    <n v="71"/>
    <n v="91.891891891891902"/>
    <x v="12"/>
    <n v="4.4000000000000004"/>
  </r>
  <r>
    <n v="1460"/>
    <s v="Susie"/>
    <s v="Albert"/>
    <x v="0"/>
    <x v="3"/>
    <x v="0"/>
    <n v="85"/>
    <n v="78"/>
    <n v="68"/>
    <n v="238"/>
    <n v="79.33"/>
    <x v="1"/>
    <n v="79.33"/>
    <n v="93.958333333333329"/>
    <x v="10"/>
    <n v="3.8"/>
  </r>
  <r>
    <n v="1461"/>
    <s v="Ellis"/>
    <s v="Jim"/>
    <x v="1"/>
    <x v="1"/>
    <x v="0"/>
    <n v="95"/>
    <n v="52"/>
    <n v="72"/>
    <n v="219"/>
    <n v="73"/>
    <x v="1"/>
    <n v="73"/>
    <n v="94.154488517745307"/>
    <x v="4"/>
    <n v="4.5"/>
  </r>
  <r>
    <n v="1462"/>
    <s v="Winifred"/>
    <s v="Vernon"/>
    <x v="0"/>
    <x v="0"/>
    <x v="0"/>
    <n v="95"/>
    <n v="91"/>
    <n v="68"/>
    <n v="203"/>
    <n v="67.67"/>
    <x v="3"/>
    <n v="67.67"/>
    <n v="88.935281837160744"/>
    <x v="15"/>
    <n v="4.5999999999999996"/>
  </r>
  <r>
    <n v="1463"/>
    <s v="Bonnie"/>
    <s v="Walter"/>
    <x v="0"/>
    <x v="0"/>
    <x v="0"/>
    <n v="81"/>
    <n v="86"/>
    <n v="97"/>
    <n v="223"/>
    <n v="74.33"/>
    <x v="1"/>
    <n v="74.33"/>
    <n v="91.440501043841337"/>
    <x v="10"/>
    <n v="3.9"/>
  </r>
  <r>
    <n v="1464"/>
    <s v="Loretta"/>
    <s v="Maurice"/>
    <x v="0"/>
    <x v="3"/>
    <x v="0"/>
    <n v="95"/>
    <n v="80"/>
    <n v="64"/>
    <n v="216"/>
    <n v="72"/>
    <x v="1"/>
    <n v="72"/>
    <n v="92.901878914405017"/>
    <x v="16"/>
    <n v="3.6"/>
  </r>
  <r>
    <n v="1465"/>
    <s v="Ola"/>
    <s v="Ellis"/>
    <x v="0"/>
    <x v="1"/>
    <x v="0"/>
    <n v="87"/>
    <n v="84"/>
    <n v="65"/>
    <n v="213"/>
    <n v="71"/>
    <x v="1"/>
    <n v="71"/>
    <n v="93.110647181628394"/>
    <x v="4"/>
    <n v="3.6"/>
  </r>
  <r>
    <n v="1466"/>
    <s v="Etta"/>
    <s v="Luther"/>
    <x v="0"/>
    <x v="1"/>
    <x v="0"/>
    <n v="74"/>
    <n v="88"/>
    <n v="61"/>
    <n v="209"/>
    <n v="69.67"/>
    <x v="3"/>
    <n v="69.67"/>
    <n v="92.48434237995825"/>
    <x v="12"/>
    <n v="4.2"/>
  </r>
  <r>
    <n v="1467"/>
    <s v="Ruth"/>
    <s v="Oliver"/>
    <x v="0"/>
    <x v="1"/>
    <x v="0"/>
    <n v="57"/>
    <n v="70"/>
    <n v="93"/>
    <n v="230"/>
    <n v="76.67"/>
    <x v="1"/>
    <n v="76.67"/>
    <n v="93.528183716075148"/>
    <x v="12"/>
    <n v="3.7"/>
  </r>
  <r>
    <n v="1468"/>
    <s v="Florence"/>
    <s v="Jerome"/>
    <x v="0"/>
    <x v="3"/>
    <x v="0"/>
    <n v="100"/>
    <n v="85"/>
    <n v="96"/>
    <n v="220"/>
    <n v="73.33"/>
    <x v="1"/>
    <n v="73.33"/>
    <n v="94.363256784968684"/>
    <x v="1"/>
    <n v="4.4000000000000004"/>
  </r>
  <r>
    <n v="1469"/>
    <s v="Edna"/>
    <s v="Perry"/>
    <x v="0"/>
    <x v="0"/>
    <x v="0"/>
    <n v="77"/>
    <n v="81"/>
    <n v="75"/>
    <n v="193"/>
    <n v="64.33"/>
    <x v="3"/>
    <n v="64.33"/>
    <n v="90.814196242171192"/>
    <x v="8"/>
    <n v="4"/>
  </r>
  <r>
    <n v="1470"/>
    <s v="Velma"/>
    <s v="Emmett"/>
    <x v="0"/>
    <x v="0"/>
    <x v="0"/>
    <n v="92"/>
    <n v="78"/>
    <n v="97"/>
    <n v="227"/>
    <n v="75.67"/>
    <x v="1"/>
    <n v="75.67"/>
    <n v="80.962343096234306"/>
    <x v="12"/>
    <n v="3.8"/>
  </r>
  <r>
    <n v="1471"/>
    <s v="Jacob"/>
    <s v="Frank"/>
    <x v="1"/>
    <x v="1"/>
    <x v="0"/>
    <n v="71"/>
    <n v="87"/>
    <n v="84"/>
    <n v="242"/>
    <n v="80.666666666666657"/>
    <x v="2"/>
    <n v="80.666666666666671"/>
    <n v="95.39748953974896"/>
    <x v="16"/>
    <n v="4.0999999999999996"/>
  </r>
  <r>
    <n v="1472"/>
    <s v="Leona"/>
    <s v="Leo"/>
    <x v="0"/>
    <x v="3"/>
    <x v="0"/>
    <n v="77"/>
    <n v="84"/>
    <n v="62"/>
    <n v="231"/>
    <n v="77"/>
    <x v="1"/>
    <n v="77"/>
    <n v="93.93305439330544"/>
    <x v="13"/>
    <n v="3.6"/>
  </r>
  <r>
    <n v="1473"/>
    <s v="Mattie"/>
    <s v="Leonard"/>
    <x v="0"/>
    <x v="3"/>
    <x v="0"/>
    <n v="90"/>
    <n v="71"/>
    <n v="63"/>
    <n v="207"/>
    <n v="69"/>
    <x v="3"/>
    <n v="69"/>
    <n v="93.29140461215934"/>
    <x v="8"/>
    <n v="3.8"/>
  </r>
  <r>
    <n v="1474"/>
    <s v="Wesley"/>
    <s v="Horace"/>
    <x v="1"/>
    <x v="3"/>
    <x v="0"/>
    <n v="91"/>
    <n v="96"/>
    <n v="96"/>
    <n v="283"/>
    <n v="94.333333333333343"/>
    <x v="0"/>
    <n v="94.333333333333329"/>
    <n v="93.93305439330544"/>
    <x v="3"/>
    <n v="3.8"/>
  </r>
  <r>
    <n v="1475"/>
    <s v="Audrey"/>
    <s v="Eddie"/>
    <x v="0"/>
    <x v="1"/>
    <x v="0"/>
    <n v="87"/>
    <n v="56"/>
    <n v="88"/>
    <n v="208"/>
    <n v="69.33"/>
    <x v="3"/>
    <n v="69.33"/>
    <n v="92.662473794549271"/>
    <x v="4"/>
    <n v="4.3"/>
  </r>
  <r>
    <n v="1476"/>
    <s v="Inez"/>
    <s v="Joseph"/>
    <x v="0"/>
    <x v="3"/>
    <x v="0"/>
    <n v="40"/>
    <n v="77"/>
    <n v="68"/>
    <n v="197"/>
    <n v="65.67"/>
    <x v="3"/>
    <n v="65.67"/>
    <n v="89.285714285714292"/>
    <x v="17"/>
    <n v="4.0999999999999996"/>
  </r>
  <r>
    <n v="1477"/>
    <s v="Alvin"/>
    <s v="Steve"/>
    <x v="1"/>
    <x v="1"/>
    <x v="0"/>
    <n v="100"/>
    <n v="75"/>
    <n v="74"/>
    <n v="249"/>
    <n v="83"/>
    <x v="2"/>
    <n v="83"/>
    <n v="95.15789473684211"/>
    <x v="7"/>
    <n v="4.2"/>
  </r>
  <r>
    <n v="1478"/>
    <s v="Harry"/>
    <s v="Theodore"/>
    <x v="1"/>
    <x v="1"/>
    <x v="0"/>
    <n v="93"/>
    <n v="75"/>
    <n v="78"/>
    <n v="246"/>
    <n v="82"/>
    <x v="2"/>
    <n v="82"/>
    <n v="94.73684210526315"/>
    <x v="17"/>
    <n v="4.2"/>
  </r>
  <r>
    <n v="1479"/>
    <s v="Otto"/>
    <s v="Frederick"/>
    <x v="1"/>
    <x v="1"/>
    <x v="0"/>
    <n v="98"/>
    <n v="93"/>
    <n v="72"/>
    <n v="263"/>
    <n v="87.666666666666671"/>
    <x v="2"/>
    <n v="87.666666666666671"/>
    <n v="92.631578947368425"/>
    <x v="14"/>
    <n v="3.5"/>
  </r>
  <r>
    <n v="1480"/>
    <s v="Harry"/>
    <s v="Michael"/>
    <x v="1"/>
    <x v="2"/>
    <x v="0"/>
    <n v="90"/>
    <n v="78"/>
    <n v="91"/>
    <n v="259"/>
    <n v="86.333333333333329"/>
    <x v="2"/>
    <n v="86.333333333333329"/>
    <n v="95.15789473684211"/>
    <x v="2"/>
    <n v="3.8"/>
  </r>
  <r>
    <n v="1481"/>
    <s v="Amelia"/>
    <s v="Mike"/>
    <x v="0"/>
    <x v="1"/>
    <x v="0"/>
    <n v="87"/>
    <n v="63"/>
    <n v="67"/>
    <n v="246"/>
    <n v="82"/>
    <x v="2"/>
    <n v="82"/>
    <n v="95.15789473684211"/>
    <x v="14"/>
    <n v="4.3"/>
  </r>
  <r>
    <n v="1482"/>
    <s v="Dennis"/>
    <s v="Adam"/>
    <x v="1"/>
    <x v="3"/>
    <x v="0"/>
    <n v="91"/>
    <n v="98"/>
    <n v="92"/>
    <n v="281"/>
    <n v="93.666666666666671"/>
    <x v="0"/>
    <n v="93.666666666666671"/>
    <n v="94.73684210526315"/>
    <x v="11"/>
    <n v="3.7"/>
  </r>
  <r>
    <n v="1483"/>
    <s v="Georgia"/>
    <s v="Oliver"/>
    <x v="0"/>
    <x v="2"/>
    <x v="0"/>
    <n v="98"/>
    <n v="84"/>
    <n v="74"/>
    <n v="205"/>
    <n v="68.33"/>
    <x v="3"/>
    <n v="68.33"/>
    <n v="96.202531645569621"/>
    <x v="12"/>
    <n v="3.9"/>
  </r>
  <r>
    <n v="1484"/>
    <s v="Mark"/>
    <s v="Hugh"/>
    <x v="1"/>
    <x v="0"/>
    <x v="0"/>
    <n v="85"/>
    <n v="87"/>
    <n v="82"/>
    <n v="254"/>
    <n v="84.666666666666671"/>
    <x v="2"/>
    <n v="84.666666666666671"/>
    <n v="95.78947368421052"/>
    <x v="11"/>
    <n v="3.3"/>
  </r>
  <r>
    <n v="1485"/>
    <s v="Irving"/>
    <s v="Peter"/>
    <x v="1"/>
    <x v="0"/>
    <x v="1"/>
    <n v="76"/>
    <n v="77"/>
    <n v="67"/>
    <n v="220"/>
    <n v="73.333333333333329"/>
    <x v="1"/>
    <n v="73.333333333333329"/>
    <n v="93.05263157894737"/>
    <x v="17"/>
    <n v="4.0999999999999996"/>
  </r>
  <r>
    <n v="1486"/>
    <s v="Elizabeth"/>
    <s v="Felix"/>
    <x v="0"/>
    <x v="3"/>
    <x v="1"/>
    <n v="89"/>
    <n v="86"/>
    <n v="93"/>
    <n v="191"/>
    <n v="63.67"/>
    <x v="3"/>
    <n v="63.67"/>
    <n v="93.89473684210526"/>
    <x v="16"/>
    <n v="3.8"/>
  </r>
  <r>
    <n v="1487"/>
    <s v="Leroy"/>
    <s v="Roy"/>
    <x v="1"/>
    <x v="3"/>
    <x v="0"/>
    <n v="55"/>
    <n v="98"/>
    <n v="88"/>
    <n v="241"/>
    <n v="80.333333333333329"/>
    <x v="2"/>
    <n v="80.333333333333329"/>
    <n v="93.69747899159664"/>
    <x v="2"/>
    <n v="3.7"/>
  </r>
  <r>
    <n v="1488"/>
    <s v="Sam"/>
    <s v="Matthew"/>
    <x v="1"/>
    <x v="3"/>
    <x v="0"/>
    <n v="80"/>
    <n v="84"/>
    <n v="72"/>
    <n v="236"/>
    <n v="78.666666666666657"/>
    <x v="1"/>
    <n v="78.666666666666671"/>
    <n v="94.537815126050418"/>
    <x v="0"/>
    <n v="4.3"/>
  </r>
  <r>
    <n v="1489"/>
    <s v="Adeline"/>
    <s v="Jessie"/>
    <x v="0"/>
    <x v="3"/>
    <x v="0"/>
    <n v="95"/>
    <n v="86"/>
    <n v="67"/>
    <n v="216"/>
    <n v="72"/>
    <x v="1"/>
    <n v="72"/>
    <n v="94.9579831932773"/>
    <x v="11"/>
    <n v="3.9"/>
  </r>
  <r>
    <n v="1490"/>
    <s v="Naomi"/>
    <s v="Dan"/>
    <x v="0"/>
    <x v="2"/>
    <x v="0"/>
    <n v="79"/>
    <n v="66"/>
    <n v="67"/>
    <n v="213"/>
    <n v="71"/>
    <x v="1"/>
    <n v="71"/>
    <n v="93.710691823899367"/>
    <x v="17"/>
    <n v="4.0999999999999996"/>
  </r>
  <r>
    <n v="1491"/>
    <s v="Stephen"/>
    <s v="Orville"/>
    <x v="1"/>
    <x v="3"/>
    <x v="0"/>
    <n v="94"/>
    <n v="96"/>
    <n v="74"/>
    <n v="264"/>
    <n v="88"/>
    <x v="2"/>
    <n v="88"/>
    <n v="92.033542976939202"/>
    <x v="14"/>
    <n v="3.9"/>
  </r>
  <r>
    <n v="1492"/>
    <s v="Lucille"/>
    <s v="Harold"/>
    <x v="0"/>
    <x v="1"/>
    <x v="0"/>
    <n v="82"/>
    <n v="73"/>
    <n v="81"/>
    <n v="209"/>
    <n v="69.67"/>
    <x v="3"/>
    <n v="69.67"/>
    <n v="90.356394129979037"/>
    <x v="10"/>
    <n v="3.7"/>
  </r>
  <r>
    <n v="1493"/>
    <s v="Nora"/>
    <s v="Howard"/>
    <x v="0"/>
    <x v="0"/>
    <x v="0"/>
    <n v="98"/>
    <n v="88"/>
    <n v="66"/>
    <n v="159"/>
    <n v="53"/>
    <x v="4"/>
    <n v="53"/>
    <n v="92.243186582809216"/>
    <x v="15"/>
    <n v="4.2"/>
  </r>
  <r>
    <n v="1494"/>
    <s v="Freda"/>
    <s v="Peter"/>
    <x v="0"/>
    <x v="3"/>
    <x v="0"/>
    <n v="80"/>
    <n v="72"/>
    <n v="63"/>
    <n v="213"/>
    <n v="71"/>
    <x v="1"/>
    <n v="71"/>
    <n v="92.468619246861934"/>
    <x v="7"/>
    <n v="3.6"/>
  </r>
  <r>
    <n v="1495"/>
    <s v="Ed"/>
    <s v="Charles"/>
    <x v="1"/>
    <x v="1"/>
    <x v="0"/>
    <n v="89"/>
    <n v="85"/>
    <n v="96"/>
    <n v="270"/>
    <n v="90"/>
    <x v="0"/>
    <n v="90"/>
    <n v="90.376569037656907"/>
    <x v="11"/>
    <n v="3.8"/>
  </r>
  <r>
    <n v="1496"/>
    <s v="Emmett"/>
    <s v="Mark"/>
    <x v="1"/>
    <x v="3"/>
    <x v="0"/>
    <n v="91"/>
    <n v="90"/>
    <n v="93"/>
    <n v="274"/>
    <n v="91.333333333333329"/>
    <x v="0"/>
    <n v="91.333333333333329"/>
    <n v="91.875"/>
    <x v="17"/>
    <n v="4.2"/>
  </r>
  <r>
    <n v="1497"/>
    <s v="Gordon"/>
    <s v="Franklin"/>
    <x v="1"/>
    <x v="1"/>
    <x v="0"/>
    <n v="96"/>
    <n v="76"/>
    <n v="65"/>
    <n v="237"/>
    <n v="79"/>
    <x v="1"/>
    <n v="79"/>
    <n v="94.166666666666671"/>
    <x v="12"/>
    <n v="3.8"/>
  </r>
  <r>
    <n v="1498"/>
    <s v="Ann"/>
    <s v="Irving"/>
    <x v="0"/>
    <x v="2"/>
    <x v="0"/>
    <n v="81"/>
    <n v="78"/>
    <n v="86"/>
    <n v="213"/>
    <n v="71"/>
    <x v="1"/>
    <n v="71"/>
    <n v="95.416666666666671"/>
    <x v="16"/>
    <n v="3.7"/>
  </r>
  <r>
    <n v="1499"/>
    <s v="Albert"/>
    <s v="Archie"/>
    <x v="1"/>
    <x v="0"/>
    <x v="0"/>
    <n v="88"/>
    <n v="94"/>
    <n v="60"/>
    <n v="242"/>
    <n v="80.666666666666657"/>
    <x v="2"/>
    <n v="80.666666666666671"/>
    <n v="95.625"/>
    <x v="15"/>
    <n v="4"/>
  </r>
  <r>
    <n v="1500"/>
    <s v="Henry"/>
    <s v="Martin"/>
    <x v="1"/>
    <x v="0"/>
    <x v="0"/>
    <n v="93"/>
    <n v="62"/>
    <n v="88"/>
    <n v="243"/>
    <n v="81"/>
    <x v="2"/>
    <n v="81"/>
    <n v="91.041666666666671"/>
    <x v="2"/>
    <n v="3.7"/>
  </r>
  <r>
    <n v="1501"/>
    <s v="Estelle"/>
    <s v="Luther"/>
    <x v="0"/>
    <x v="2"/>
    <x v="0"/>
    <n v="87"/>
    <n v="98"/>
    <n v="96"/>
    <n v="216"/>
    <n v="72"/>
    <x v="1"/>
    <n v="72"/>
    <n v="95.42619542619542"/>
    <x v="17"/>
    <n v="3.6"/>
  </r>
  <r>
    <n v="1502"/>
    <s v="Otis"/>
    <s v="Amos"/>
    <x v="1"/>
    <x v="1"/>
    <x v="0"/>
    <n v="97"/>
    <n v="79"/>
    <n v="61"/>
    <n v="237"/>
    <n v="79"/>
    <x v="1"/>
    <n v="79"/>
    <n v="95.625"/>
    <x v="3"/>
    <n v="3.9"/>
  </r>
  <r>
    <n v="1503"/>
    <s v="Hubert"/>
    <s v="Jim"/>
    <x v="1"/>
    <x v="3"/>
    <x v="0"/>
    <n v="86"/>
    <n v="83"/>
    <n v="86"/>
    <n v="255"/>
    <n v="85"/>
    <x v="2"/>
    <n v="85"/>
    <n v="93.958333333333329"/>
    <x v="14"/>
    <n v="3.5"/>
  </r>
  <r>
    <n v="1504"/>
    <s v="Sophie"/>
    <s v="Allen"/>
    <x v="0"/>
    <x v="1"/>
    <x v="0"/>
    <n v="91"/>
    <n v="88"/>
    <n v="97"/>
    <n v="222"/>
    <n v="74"/>
    <x v="1"/>
    <n v="74"/>
    <n v="95.416666666666671"/>
    <x v="0"/>
    <n v="4.3"/>
  </r>
  <r>
    <n v="1505"/>
    <s v="Adeline"/>
    <s v="Harry"/>
    <x v="0"/>
    <x v="0"/>
    <x v="0"/>
    <n v="90"/>
    <n v="76"/>
    <n v="59"/>
    <n v="216"/>
    <n v="72"/>
    <x v="1"/>
    <n v="72"/>
    <n v="92.291666666666671"/>
    <x v="2"/>
    <n v="3.7"/>
  </r>
  <r>
    <n v="1506"/>
    <s v="Will"/>
    <s v="Homer"/>
    <x v="1"/>
    <x v="2"/>
    <x v="0"/>
    <n v="90"/>
    <n v="79"/>
    <n v="76"/>
    <n v="245"/>
    <n v="81.666666666666671"/>
    <x v="2"/>
    <n v="81.666666666666671"/>
    <n v="90.625"/>
    <x v="8"/>
    <n v="3.7"/>
  </r>
  <r>
    <n v="1507"/>
    <s v="Felix"/>
    <s v="Hugh"/>
    <x v="1"/>
    <x v="2"/>
    <x v="0"/>
    <n v="81"/>
    <n v="71"/>
    <n v="91"/>
    <n v="243"/>
    <n v="81"/>
    <x v="2"/>
    <n v="81"/>
    <n v="91.041666666666671"/>
    <x v="0"/>
    <n v="3.7"/>
  </r>
  <r>
    <n v="1508"/>
    <s v="Anne"/>
    <s v="Johnie"/>
    <x v="0"/>
    <x v="1"/>
    <x v="0"/>
    <n v="85"/>
    <n v="98"/>
    <n v="69"/>
    <n v="208"/>
    <n v="69.33"/>
    <x v="3"/>
    <n v="69.33"/>
    <n v="94.375"/>
    <x v="11"/>
    <n v="3.9"/>
  </r>
  <r>
    <n v="1509"/>
    <s v="Violet"/>
    <s v="Wallace"/>
    <x v="0"/>
    <x v="1"/>
    <x v="0"/>
    <n v="94"/>
    <n v="91"/>
    <n v="85"/>
    <n v="202"/>
    <n v="67.33"/>
    <x v="3"/>
    <n v="67.33"/>
    <n v="92.916666666666671"/>
    <x v="0"/>
    <n v="4.3"/>
  </r>
  <r>
    <n v="1510"/>
    <s v="Joseph"/>
    <s v="Patrick"/>
    <x v="1"/>
    <x v="2"/>
    <x v="0"/>
    <n v="97"/>
    <n v="93"/>
    <n v="67"/>
    <n v="257"/>
    <n v="85.666666666666671"/>
    <x v="2"/>
    <n v="85.666666666666671"/>
    <n v="89.583333333333343"/>
    <x v="17"/>
    <n v="4.3"/>
  </r>
  <r>
    <n v="1511"/>
    <s v="Fannie"/>
    <s v="Joseph"/>
    <x v="0"/>
    <x v="0"/>
    <x v="0"/>
    <n v="100"/>
    <n v="76"/>
    <n v="98"/>
    <n v="189"/>
    <n v="63"/>
    <x v="3"/>
    <n v="63"/>
    <n v="94.594594594594597"/>
    <x v="15"/>
    <n v="4.0999999999999996"/>
  </r>
  <r>
    <n v="1512"/>
    <s v="Charles"/>
    <s v="George"/>
    <x v="1"/>
    <x v="3"/>
    <x v="0"/>
    <n v="97"/>
    <n v="74"/>
    <n v="74"/>
    <n v="245"/>
    <n v="81.666666666666671"/>
    <x v="2"/>
    <n v="81.666666666666671"/>
    <n v="92.515592515592516"/>
    <x v="13"/>
    <n v="3.7"/>
  </r>
  <r>
    <n v="1513"/>
    <s v="Kenneth"/>
    <s v="Jesse"/>
    <x v="1"/>
    <x v="3"/>
    <x v="0"/>
    <n v="65"/>
    <n v="65"/>
    <n v="84"/>
    <n v="214"/>
    <n v="71.333333333333343"/>
    <x v="1"/>
    <n v="71.333333333333329"/>
    <n v="95.42619542619542"/>
    <x v="14"/>
    <n v="3.9"/>
  </r>
  <r>
    <n v="1514"/>
    <s v="Mable"/>
    <s v="Hubert"/>
    <x v="0"/>
    <x v="1"/>
    <x v="0"/>
    <n v="53"/>
    <n v="78"/>
    <n v="72"/>
    <n v="217"/>
    <n v="72.33"/>
    <x v="1"/>
    <n v="72.33"/>
    <n v="89.397089397089402"/>
    <x v="17"/>
    <n v="3.9"/>
  </r>
  <r>
    <n v="1515"/>
    <s v="Ellen"/>
    <s v="Floyd"/>
    <x v="0"/>
    <x v="2"/>
    <x v="0"/>
    <n v="93"/>
    <n v="84"/>
    <n v="94"/>
    <n v="230"/>
    <n v="76.67"/>
    <x v="1"/>
    <n v="76.67"/>
    <n v="91.891891891891902"/>
    <x v="3"/>
    <n v="3.5"/>
  </r>
  <r>
    <n v="1516"/>
    <s v="Irene"/>
    <s v="Clayton"/>
    <x v="0"/>
    <x v="2"/>
    <x v="0"/>
    <n v="87"/>
    <n v="98"/>
    <n v="85"/>
    <n v="199"/>
    <n v="66.33"/>
    <x v="3"/>
    <n v="66.33"/>
    <n v="88.357588357588355"/>
    <x v="4"/>
    <n v="3.7"/>
  </r>
  <r>
    <n v="1517"/>
    <s v="Alice"/>
    <s v="Johnnie"/>
    <x v="0"/>
    <x v="2"/>
    <x v="0"/>
    <n v="83"/>
    <n v="76"/>
    <n v="62"/>
    <n v="204"/>
    <n v="68"/>
    <x v="3"/>
    <n v="68"/>
    <n v="93.347193347193354"/>
    <x v="17"/>
    <n v="3.9"/>
  </r>
  <r>
    <n v="1518"/>
    <s v="Edna"/>
    <s v="Claude"/>
    <x v="0"/>
    <x v="0"/>
    <x v="0"/>
    <n v="81"/>
    <n v="93"/>
    <n v="92"/>
    <n v="212"/>
    <n v="70.67"/>
    <x v="1"/>
    <n v="70.67"/>
    <n v="91.683991683991678"/>
    <x v="3"/>
    <n v="3.3"/>
  </r>
  <r>
    <n v="1519"/>
    <s v="Blanche"/>
    <s v="Herman"/>
    <x v="0"/>
    <x v="1"/>
    <x v="0"/>
    <n v="80"/>
    <n v="75"/>
    <n v="81"/>
    <n v="184"/>
    <n v="61.33"/>
    <x v="3"/>
    <n v="61.33"/>
    <n v="90.625"/>
    <x v="8"/>
    <n v="3.6"/>
  </r>
  <r>
    <n v="1520"/>
    <s v="Lela"/>
    <s v="Samuel"/>
    <x v="0"/>
    <x v="1"/>
    <x v="0"/>
    <n v="65"/>
    <n v="92"/>
    <n v="65"/>
    <n v="236"/>
    <n v="78.67"/>
    <x v="1"/>
    <n v="78.67"/>
    <n v="92.708333333333343"/>
    <x v="10"/>
    <n v="3.6"/>
  </r>
  <r>
    <n v="1521"/>
    <s v="Madeline"/>
    <s v="Frederick"/>
    <x v="0"/>
    <x v="1"/>
    <x v="0"/>
    <n v="94"/>
    <n v="93"/>
    <n v="77"/>
    <n v="223"/>
    <n v="74.33"/>
    <x v="1"/>
    <n v="74.33"/>
    <n v="91.666666666666657"/>
    <x v="1"/>
    <n v="3.6"/>
  </r>
  <r>
    <n v="1522"/>
    <s v="Naomi"/>
    <s v="Frank"/>
    <x v="0"/>
    <x v="0"/>
    <x v="0"/>
    <n v="93"/>
    <n v="80"/>
    <n v="67"/>
    <n v="246"/>
    <n v="82"/>
    <x v="2"/>
    <n v="82"/>
    <n v="88.333333333333329"/>
    <x v="8"/>
    <n v="3.9"/>
  </r>
  <r>
    <n v="1523"/>
    <s v="Johnie"/>
    <s v="Virgil"/>
    <x v="1"/>
    <x v="1"/>
    <x v="0"/>
    <n v="90"/>
    <n v="86"/>
    <n v="84"/>
    <n v="260"/>
    <n v="86.666666666666671"/>
    <x v="2"/>
    <n v="86.666666666666671"/>
    <n v="88.589211618257252"/>
    <x v="9"/>
    <n v="3.6"/>
  </r>
  <r>
    <n v="1524"/>
    <s v="Carl"/>
    <s v="Russell"/>
    <x v="1"/>
    <x v="3"/>
    <x v="0"/>
    <n v="81"/>
    <n v="81"/>
    <n v="72"/>
    <n v="234"/>
    <n v="78"/>
    <x v="1"/>
    <n v="78"/>
    <n v="95.22821576763485"/>
    <x v="7"/>
    <n v="3.3"/>
  </r>
  <r>
    <n v="1525"/>
    <s v="Audrey"/>
    <s v="Luther"/>
    <x v="0"/>
    <x v="1"/>
    <x v="0"/>
    <n v="95"/>
    <n v="65"/>
    <n v="96"/>
    <n v="202"/>
    <n v="67.33"/>
    <x v="3"/>
    <n v="67.33"/>
    <n v="89.211618257261421"/>
    <x v="0"/>
    <n v="4.5"/>
  </r>
  <r>
    <n v="1526"/>
    <s v="Ben"/>
    <s v="Glen"/>
    <x v="1"/>
    <x v="1"/>
    <x v="0"/>
    <n v="67"/>
    <n v="73"/>
    <n v="86"/>
    <n v="226"/>
    <n v="75.333333333333329"/>
    <x v="1"/>
    <n v="75.333333333333329"/>
    <n v="89.211618257261421"/>
    <x v="9"/>
    <n v="3.7"/>
  </r>
  <r>
    <n v="1527"/>
    <s v="Andrew"/>
    <s v="Leonard"/>
    <x v="1"/>
    <x v="1"/>
    <x v="0"/>
    <n v="83"/>
    <n v="81"/>
    <n v="88"/>
    <n v="252"/>
    <n v="84"/>
    <x v="2"/>
    <n v="84"/>
    <n v="92.307692307692307"/>
    <x v="11"/>
    <n v="4.2"/>
  </r>
  <r>
    <n v="1528"/>
    <s v="Georgia"/>
    <s v="Clarence"/>
    <x v="0"/>
    <x v="0"/>
    <x v="0"/>
    <n v="82"/>
    <n v="64"/>
    <n v="68"/>
    <n v="246"/>
    <n v="82"/>
    <x v="2"/>
    <n v="82"/>
    <n v="89.604989604989598"/>
    <x v="5"/>
    <n v="4.2"/>
  </r>
  <r>
    <n v="1529"/>
    <s v="Ellen"/>
    <s v="Ralph"/>
    <x v="0"/>
    <x v="3"/>
    <x v="0"/>
    <n v="88"/>
    <n v="70"/>
    <n v="89"/>
    <n v="209"/>
    <n v="69.67"/>
    <x v="3"/>
    <n v="69.67"/>
    <n v="90.020790020790017"/>
    <x v="2"/>
    <n v="3.8"/>
  </r>
  <r>
    <n v="1530"/>
    <s v="Bessie"/>
    <s v="Alvin"/>
    <x v="0"/>
    <x v="3"/>
    <x v="0"/>
    <n v="100"/>
    <n v="51"/>
    <n v="82"/>
    <n v="233"/>
    <n v="77.67"/>
    <x v="1"/>
    <n v="77.67"/>
    <n v="87.733887733887741"/>
    <x v="2"/>
    <n v="3.4"/>
  </r>
  <r>
    <n v="1531"/>
    <s v="Andrew"/>
    <s v="Willard"/>
    <x v="1"/>
    <x v="2"/>
    <x v="0"/>
    <n v="75"/>
    <n v="80"/>
    <n v="65"/>
    <n v="220"/>
    <n v="73.333333333333329"/>
    <x v="1"/>
    <n v="73.333333333333329"/>
    <n v="81.28898128898129"/>
    <x v="7"/>
    <n v="4"/>
  </r>
  <r>
    <n v="1532"/>
    <s v="Roy"/>
    <s v="Vincent"/>
    <x v="1"/>
    <x v="2"/>
    <x v="0"/>
    <n v="94"/>
    <n v="89"/>
    <n v="63"/>
    <n v="246"/>
    <n v="82"/>
    <x v="2"/>
    <n v="82"/>
    <n v="80.249480249480257"/>
    <x v="0"/>
    <n v="3.6"/>
  </r>
  <r>
    <n v="1533"/>
    <s v="Peter"/>
    <s v="Leslie"/>
    <x v="1"/>
    <x v="3"/>
    <x v="0"/>
    <n v="89"/>
    <n v="83"/>
    <n v="65"/>
    <n v="237"/>
    <n v="79"/>
    <x v="1"/>
    <n v="79"/>
    <n v="75.259875259875258"/>
    <x v="14"/>
    <n v="4.0999999999999996"/>
  </r>
  <r>
    <n v="1534"/>
    <s v="Frederick"/>
    <s v="William"/>
    <x v="1"/>
    <x v="1"/>
    <x v="0"/>
    <n v="100"/>
    <n v="95"/>
    <n v="87"/>
    <n v="282"/>
    <n v="94"/>
    <x v="0"/>
    <n v="94"/>
    <n v="76.507276507276515"/>
    <x v="16"/>
    <n v="3.5"/>
  </r>
  <r>
    <n v="1535"/>
    <s v="Victoria"/>
    <s v="Rudolph"/>
    <x v="0"/>
    <x v="1"/>
    <x v="0"/>
    <n v="65"/>
    <n v="62"/>
    <n v="57"/>
    <n v="195"/>
    <n v="65"/>
    <x v="3"/>
    <n v="65"/>
    <n v="80.844155844155836"/>
    <x v="1"/>
    <n v="4.4000000000000004"/>
  </r>
  <r>
    <n v="1536"/>
    <s v="Edith"/>
    <s v="Adam"/>
    <x v="0"/>
    <x v="1"/>
    <x v="0"/>
    <n v="93"/>
    <n v="89"/>
    <n v="76"/>
    <n v="209"/>
    <n v="69.67"/>
    <x v="3"/>
    <n v="69.67"/>
    <n v="88.461538461538453"/>
    <x v="10"/>
    <n v="4.0999999999999996"/>
  </r>
  <r>
    <n v="1537"/>
    <s v="Cleo"/>
    <s v="Johnnie"/>
    <x v="0"/>
    <x v="0"/>
    <x v="0"/>
    <n v="80"/>
    <n v="95"/>
    <n v="89"/>
    <n v="195"/>
    <n v="65"/>
    <x v="3"/>
    <n v="65"/>
    <n v="88.78205128205127"/>
    <x v="13"/>
    <n v="4.2"/>
  </r>
  <r>
    <n v="1538"/>
    <s v="Samuel"/>
    <s v="Stanley"/>
    <x v="1"/>
    <x v="1"/>
    <x v="0"/>
    <n v="97"/>
    <n v="83"/>
    <n v="98"/>
    <n v="278"/>
    <n v="92.666666666666657"/>
    <x v="0"/>
    <n v="92.666666666666671"/>
    <n v="93.630573248407643"/>
    <x v="14"/>
    <n v="3.5"/>
  </r>
  <r>
    <n v="1539"/>
    <s v="Nina"/>
    <s v="Willis"/>
    <x v="0"/>
    <x v="0"/>
    <x v="0"/>
    <n v="85"/>
    <n v="77"/>
    <n v="84"/>
    <n v="250"/>
    <n v="83.33"/>
    <x v="2"/>
    <n v="83.33"/>
    <n v="88.78205128205127"/>
    <x v="0"/>
    <n v="3.7"/>
  </r>
  <r>
    <n v="1540"/>
    <s v="Percy"/>
    <s v="Ira"/>
    <x v="1"/>
    <x v="3"/>
    <x v="0"/>
    <n v="79"/>
    <n v="89"/>
    <n v="63"/>
    <n v="231"/>
    <n v="77"/>
    <x v="1"/>
    <n v="77"/>
    <n v="91.666666666666657"/>
    <x v="8"/>
    <n v="3.5"/>
  </r>
  <r>
    <n v="1541"/>
    <s v="Peter"/>
    <s v="Eugene"/>
    <x v="1"/>
    <x v="1"/>
    <x v="0"/>
    <n v="87"/>
    <n v="71"/>
    <n v="88"/>
    <n v="246"/>
    <n v="82"/>
    <x v="2"/>
    <n v="82"/>
    <n v="91.856677524429969"/>
    <x v="8"/>
    <n v="4.0999999999999996"/>
  </r>
  <r>
    <n v="1542"/>
    <s v="Sidney"/>
    <s v="Emil"/>
    <x v="1"/>
    <x v="1"/>
    <x v="0"/>
    <n v="93"/>
    <n v="87"/>
    <n v="82"/>
    <n v="262"/>
    <n v="87.333333333333329"/>
    <x v="2"/>
    <n v="87.333333333333329"/>
    <n v="89.935064935064929"/>
    <x v="12"/>
    <n v="3.3"/>
  </r>
  <r>
    <n v="1543"/>
    <s v="Charlotte"/>
    <s v="Dave"/>
    <x v="0"/>
    <x v="2"/>
    <x v="0"/>
    <n v="92"/>
    <n v="93"/>
    <n v="61"/>
    <n v="220"/>
    <n v="73.33"/>
    <x v="1"/>
    <n v="73.33"/>
    <n v="91.233766233766232"/>
    <x v="4"/>
    <n v="3.9"/>
  </r>
  <r>
    <n v="1544"/>
    <s v="David"/>
    <s v="Max"/>
    <x v="1"/>
    <x v="3"/>
    <x v="0"/>
    <n v="85"/>
    <n v="88"/>
    <n v="92"/>
    <n v="265"/>
    <n v="88.333333333333329"/>
    <x v="2"/>
    <n v="88.333333333333329"/>
    <n v="90.522875816993462"/>
    <x v="8"/>
    <n v="4"/>
  </r>
  <r>
    <n v="1545"/>
    <s v="Allie"/>
    <s v="Eugene"/>
    <x v="0"/>
    <x v="1"/>
    <x v="1"/>
    <n v="79"/>
    <n v="71"/>
    <n v="80"/>
    <n v="170"/>
    <n v="56.67"/>
    <x v="4"/>
    <n v="56.67"/>
    <n v="91.475409836065566"/>
    <x v="15"/>
    <n v="4.5"/>
  </r>
  <r>
    <n v="1546"/>
    <s v="Marvin"/>
    <s v="Tony"/>
    <x v="1"/>
    <x v="0"/>
    <x v="1"/>
    <n v="60"/>
    <n v="82"/>
    <n v="94"/>
    <n v="236"/>
    <n v="78.666666666666657"/>
    <x v="1"/>
    <n v="78.666666666666671"/>
    <n v="89.438943894389439"/>
    <x v="4"/>
    <n v="3.9"/>
  </r>
  <r>
    <n v="1547"/>
    <s v="Lizzie"/>
    <s v="Charlie"/>
    <x v="0"/>
    <x v="3"/>
    <x v="1"/>
    <n v="63"/>
    <n v="73"/>
    <n v="87"/>
    <n v="211"/>
    <n v="70.33"/>
    <x v="1"/>
    <n v="70.33"/>
    <n v="90.429042904290426"/>
    <x v="8"/>
    <n v="4.4000000000000004"/>
  </r>
  <r>
    <n v="1548"/>
    <s v="Wilma"/>
    <s v="Claude"/>
    <x v="0"/>
    <x v="2"/>
    <x v="1"/>
    <n v="99"/>
    <n v="91"/>
    <n v="60"/>
    <n v="175"/>
    <n v="58.33"/>
    <x v="4"/>
    <n v="58.33"/>
    <n v="95.049504950495049"/>
    <x v="5"/>
    <n v="4.2"/>
  </r>
  <r>
    <n v="1549"/>
    <s v="Herman"/>
    <s v="Jesse"/>
    <x v="1"/>
    <x v="3"/>
    <x v="1"/>
    <n v="63"/>
    <n v="82"/>
    <n v="82"/>
    <n v="227"/>
    <n v="75.666666666666671"/>
    <x v="1"/>
    <n v="75.666666666666671"/>
    <n v="85.478547854785475"/>
    <x v="6"/>
    <n v="4.4000000000000004"/>
  </r>
  <r>
    <n v="1550"/>
    <s v="Iva"/>
    <s v="Wesley"/>
    <x v="0"/>
    <x v="0"/>
    <x v="1"/>
    <n v="89"/>
    <n v="60"/>
    <n v="75"/>
    <n v="205"/>
    <n v="68.33"/>
    <x v="3"/>
    <n v="68.33"/>
    <n v="90.759075907590756"/>
    <x v="12"/>
    <n v="4.2"/>
  </r>
  <r>
    <n v="1551"/>
    <s v="Juan"/>
    <s v="Maurice"/>
    <x v="0"/>
    <x v="2"/>
    <x v="1"/>
    <n v="86"/>
    <n v="85"/>
    <n v="91"/>
    <n v="198"/>
    <n v="66"/>
    <x v="3"/>
    <n v="66"/>
    <n v="91.830065359477118"/>
    <x v="16"/>
    <n v="4"/>
  </r>
  <r>
    <n v="1552"/>
    <s v="Verna"/>
    <s v="Marion"/>
    <x v="0"/>
    <x v="0"/>
    <x v="1"/>
    <n v="71"/>
    <n v="87"/>
    <n v="76"/>
    <n v="203"/>
    <n v="67.67"/>
    <x v="3"/>
    <n v="67.67"/>
    <n v="96.06557377049181"/>
    <x v="2"/>
    <n v="4.2"/>
  </r>
  <r>
    <n v="1553"/>
    <s v="Everett"/>
    <s v="Willie"/>
    <x v="1"/>
    <x v="3"/>
    <x v="1"/>
    <n v="74"/>
    <n v="89"/>
    <n v="69"/>
    <n v="232"/>
    <n v="77.333333333333329"/>
    <x v="1"/>
    <n v="77.333333333333329"/>
    <n v="91.147540983606561"/>
    <x v="1"/>
    <n v="4.3"/>
  </r>
  <r>
    <n v="1554"/>
    <s v="Naomi"/>
    <s v="Franklin"/>
    <x v="0"/>
    <x v="2"/>
    <x v="1"/>
    <n v="99"/>
    <n v="87"/>
    <n v="81"/>
    <n v="166"/>
    <n v="55.33"/>
    <x v="4"/>
    <n v="55.33"/>
    <n v="91.44736842105263"/>
    <x v="17"/>
    <n v="4.2"/>
  </r>
  <r>
    <n v="1555"/>
    <s v="Eleanor"/>
    <s v="Arnold"/>
    <x v="0"/>
    <x v="0"/>
    <x v="1"/>
    <n v="99"/>
    <n v="65"/>
    <n v="95"/>
    <n v="224"/>
    <n v="74.67"/>
    <x v="1"/>
    <n v="74.67"/>
    <n v="90.460526315789465"/>
    <x v="14"/>
    <n v="3.6"/>
  </r>
  <r>
    <n v="1556"/>
    <s v="Pearl"/>
    <s v="Frederick"/>
    <x v="0"/>
    <x v="3"/>
    <x v="1"/>
    <n v="88"/>
    <n v="73"/>
    <n v="98"/>
    <n v="225"/>
    <n v="75"/>
    <x v="1"/>
    <n v="75"/>
    <n v="92.76315789473685"/>
    <x v="8"/>
    <n v="4.2"/>
  </r>
  <r>
    <n v="1557"/>
    <s v="Jim"/>
    <s v="Andrew"/>
    <x v="1"/>
    <x v="0"/>
    <x v="1"/>
    <n v="91"/>
    <n v="96"/>
    <n v="60"/>
    <n v="247"/>
    <n v="82.333333333333343"/>
    <x v="2"/>
    <n v="82.333333333333329"/>
    <n v="93.421052631578945"/>
    <x v="7"/>
    <n v="4.5999999999999996"/>
  </r>
  <r>
    <n v="1558"/>
    <s v="Carl"/>
    <s v="Otto"/>
    <x v="1"/>
    <x v="1"/>
    <x v="1"/>
    <n v="86"/>
    <n v="99"/>
    <n v="66"/>
    <n v="251"/>
    <n v="83.666666666666671"/>
    <x v="2"/>
    <n v="83.666666666666671"/>
    <n v="93.75"/>
    <x v="7"/>
    <n v="3.7"/>
  </r>
  <r>
    <n v="1559"/>
    <s v="Bernard"/>
    <s v="Clyde"/>
    <x v="1"/>
    <x v="3"/>
    <x v="1"/>
    <n v="86"/>
    <n v="75"/>
    <n v="67"/>
    <n v="228"/>
    <n v="76"/>
    <x v="1"/>
    <n v="76"/>
    <n v="90.789473684210535"/>
    <x v="17"/>
    <n v="3.8"/>
  </r>
  <r>
    <n v="1560"/>
    <s v="Jean"/>
    <s v="Orville"/>
    <x v="0"/>
    <x v="2"/>
    <x v="1"/>
    <n v="72"/>
    <n v="98"/>
    <n v="62"/>
    <n v="224"/>
    <n v="74.67"/>
    <x v="1"/>
    <n v="74.67"/>
    <n v="94.71947194719472"/>
    <x v="5"/>
    <n v="3.9"/>
  </r>
  <r>
    <n v="1561"/>
    <s v="Joseph"/>
    <s v="Wayne"/>
    <x v="1"/>
    <x v="2"/>
    <x v="1"/>
    <n v="77"/>
    <n v="84"/>
    <n v="84"/>
    <n v="245"/>
    <n v="81.666666666666671"/>
    <x v="2"/>
    <n v="81.666666666666671"/>
    <n v="93.069306930693074"/>
    <x v="8"/>
    <n v="4.4000000000000004"/>
  </r>
  <r>
    <n v="1562"/>
    <s v="Daisy"/>
    <s v="Alfred"/>
    <x v="0"/>
    <x v="1"/>
    <x v="1"/>
    <n v="75"/>
    <n v="99"/>
    <n v="70"/>
    <n v="185"/>
    <n v="61.67"/>
    <x v="3"/>
    <n v="61.67"/>
    <n v="92.409240924092401"/>
    <x v="10"/>
    <n v="3.5"/>
  </r>
  <r>
    <n v="1563"/>
    <s v="Howard"/>
    <s v="Earl"/>
    <x v="1"/>
    <x v="0"/>
    <x v="1"/>
    <n v="94"/>
    <n v="93"/>
    <n v="76"/>
    <n v="263"/>
    <n v="87.666666666666671"/>
    <x v="2"/>
    <n v="87.666666666666671"/>
    <n v="93.069306930693074"/>
    <x v="6"/>
    <n v="3.3"/>
  </r>
  <r>
    <n v="1564"/>
    <s v="Irma"/>
    <s v="Sam"/>
    <x v="0"/>
    <x v="0"/>
    <x v="1"/>
    <n v="75"/>
    <n v="78"/>
    <n v="62"/>
    <n v="188"/>
    <n v="62.67"/>
    <x v="3"/>
    <n v="62.67"/>
    <n v="89.768976897689768"/>
    <x v="12"/>
    <n v="4"/>
  </r>
  <r>
    <n v="1565"/>
    <s v="Victor"/>
    <s v="Leslie"/>
    <x v="1"/>
    <x v="2"/>
    <x v="1"/>
    <n v="75"/>
    <n v="71"/>
    <n v="63"/>
    <n v="209"/>
    <n v="69.666666666666671"/>
    <x v="3"/>
    <n v="69.666666666666671"/>
    <n v="93.069306930693074"/>
    <x v="17"/>
    <n v="3.8"/>
  </r>
  <r>
    <n v="1566"/>
    <s v="Francis"/>
    <s v="Oliver"/>
    <x v="1"/>
    <x v="0"/>
    <x v="1"/>
    <n v="93"/>
    <n v="61"/>
    <n v="72"/>
    <n v="226"/>
    <n v="75.333333333333329"/>
    <x v="1"/>
    <n v="75.333333333333329"/>
    <n v="92.409240924092401"/>
    <x v="7"/>
    <n v="4.0999999999999996"/>
  </r>
  <r>
    <n v="1567"/>
    <s v="Philip"/>
    <s v="Leroy"/>
    <x v="1"/>
    <x v="3"/>
    <x v="1"/>
    <n v="92"/>
    <n v="89"/>
    <n v="79"/>
    <n v="260"/>
    <n v="86.666666666666671"/>
    <x v="2"/>
    <n v="86.666666666666671"/>
    <n v="94.059405940594047"/>
    <x v="1"/>
    <n v="3.4"/>
  </r>
  <r>
    <n v="1568"/>
    <s v="Charlie"/>
    <s v="Wilbur"/>
    <x v="1"/>
    <x v="3"/>
    <x v="1"/>
    <n v="90"/>
    <n v="84"/>
    <n v="72"/>
    <n v="246"/>
    <n v="82"/>
    <x v="2"/>
    <n v="82"/>
    <n v="90.099009900990097"/>
    <x v="9"/>
    <n v="3.8"/>
  </r>
  <r>
    <n v="1569"/>
    <s v="Clinton"/>
    <s v="Edmund"/>
    <x v="1"/>
    <x v="2"/>
    <x v="1"/>
    <n v="90"/>
    <n v="74"/>
    <n v="96"/>
    <n v="260"/>
    <n v="86.666666666666671"/>
    <x v="2"/>
    <n v="86.666666666666671"/>
    <n v="89.80263157894737"/>
    <x v="12"/>
    <n v="3.6"/>
  </r>
  <r>
    <n v="1570"/>
    <s v="Georgia"/>
    <s v="Ira"/>
    <x v="0"/>
    <x v="3"/>
    <x v="1"/>
    <n v="82"/>
    <n v="55"/>
    <n v="91"/>
    <n v="184"/>
    <n v="61.33"/>
    <x v="3"/>
    <n v="61.33"/>
    <n v="91.803278688524586"/>
    <x v="6"/>
    <n v="4.2"/>
  </r>
  <r>
    <n v="1571"/>
    <s v="Mable"/>
    <s v="Ellis"/>
    <x v="0"/>
    <x v="2"/>
    <x v="1"/>
    <n v="83"/>
    <n v="90"/>
    <n v="94"/>
    <n v="188"/>
    <n v="62.67"/>
    <x v="3"/>
    <n v="62.67"/>
    <n v="85.245901639344254"/>
    <x v="17"/>
    <n v="4.0999999999999996"/>
  </r>
  <r>
    <n v="1572"/>
    <s v="Lola"/>
    <s v="Vernon"/>
    <x v="0"/>
    <x v="0"/>
    <x v="1"/>
    <n v="83"/>
    <n v="82"/>
    <n v="96"/>
    <n v="226"/>
    <n v="75.33"/>
    <x v="1"/>
    <n v="75.33"/>
    <n v="93.442622950819683"/>
    <x v="7"/>
    <n v="4.4000000000000004"/>
  </r>
  <r>
    <n v="1573"/>
    <s v="Roosevelt"/>
    <s v="Marvin"/>
    <x v="1"/>
    <x v="0"/>
    <x v="1"/>
    <n v="84"/>
    <n v="78"/>
    <n v="70"/>
    <n v="232"/>
    <n v="77.333333333333329"/>
    <x v="1"/>
    <n v="77.333333333333329"/>
    <n v="89.836065573770497"/>
    <x v="3"/>
    <n v="3.7"/>
  </r>
  <r>
    <n v="1574"/>
    <s v="Bertha"/>
    <s v="Hubert"/>
    <x v="0"/>
    <x v="0"/>
    <x v="1"/>
    <n v="89"/>
    <n v="80"/>
    <n v="88"/>
    <n v="209"/>
    <n v="69.67"/>
    <x v="3"/>
    <n v="69.67"/>
    <n v="89.508196721311478"/>
    <x v="5"/>
    <n v="4.5"/>
  </r>
  <r>
    <n v="1575"/>
    <s v="Ida"/>
    <s v="Stephen"/>
    <x v="0"/>
    <x v="1"/>
    <x v="1"/>
    <n v="94"/>
    <n v="98"/>
    <n v="64"/>
    <n v="197"/>
    <n v="65.67"/>
    <x v="3"/>
    <n v="65.67"/>
    <n v="93.442622950819683"/>
    <x v="17"/>
    <n v="3.9"/>
  </r>
  <r>
    <n v="1576"/>
    <s v="Edgar"/>
    <s v="Bill"/>
    <x v="1"/>
    <x v="2"/>
    <x v="1"/>
    <n v="73"/>
    <n v="91"/>
    <n v="99"/>
    <n v="263"/>
    <n v="87.666666666666671"/>
    <x v="2"/>
    <n v="87.666666666666671"/>
    <n v="93.770491803278688"/>
    <x v="0"/>
    <n v="3.6"/>
  </r>
  <r>
    <n v="1577"/>
    <s v="Sophie"/>
    <s v="Alexander"/>
    <x v="0"/>
    <x v="3"/>
    <x v="1"/>
    <n v="88"/>
    <n v="87"/>
    <n v="72"/>
    <n v="218"/>
    <n v="72.67"/>
    <x v="1"/>
    <n v="72.67"/>
    <n v="88.196721311475414"/>
    <x v="14"/>
    <n v="3.8"/>
  </r>
  <r>
    <n v="1578"/>
    <s v="Alvin"/>
    <s v="Arthur"/>
    <x v="1"/>
    <x v="0"/>
    <x v="1"/>
    <n v="95"/>
    <n v="99"/>
    <n v="94"/>
    <n v="288"/>
    <n v="96"/>
    <x v="0"/>
    <n v="96"/>
    <n v="90.163934426229503"/>
    <x v="6"/>
    <n v="3.9"/>
  </r>
  <r>
    <n v="1579"/>
    <s v="Joe"/>
    <s v="Oliver"/>
    <x v="1"/>
    <x v="1"/>
    <x v="1"/>
    <n v="87"/>
    <n v="97"/>
    <n v="76"/>
    <n v="260"/>
    <n v="86.666666666666671"/>
    <x v="2"/>
    <n v="86.666666666666671"/>
    <n v="93.114754098360649"/>
    <x v="12"/>
    <n v="3.9"/>
  </r>
  <r>
    <n v="1580"/>
    <s v="May"/>
    <s v="Paul"/>
    <x v="0"/>
    <x v="3"/>
    <x v="1"/>
    <n v="60"/>
    <n v="99"/>
    <n v="66"/>
    <n v="225"/>
    <n v="75"/>
    <x v="1"/>
    <n v="75"/>
    <n v="73.114754098360663"/>
    <x v="13"/>
    <n v="3.5"/>
  </r>
  <r>
    <n v="1581"/>
    <s v="Edward"/>
    <s v="Daniel"/>
    <x v="1"/>
    <x v="3"/>
    <x v="1"/>
    <n v="70"/>
    <n v="97"/>
    <n v="52"/>
    <n v="219"/>
    <n v="73"/>
    <x v="1"/>
    <n v="73"/>
    <n v="81.311475409836063"/>
    <x v="7"/>
    <n v="3.8"/>
  </r>
  <r>
    <n v="1582"/>
    <s v="Felix"/>
    <s v="Ray"/>
    <x v="1"/>
    <x v="3"/>
    <x v="1"/>
    <n v="90"/>
    <n v="89"/>
    <n v="94"/>
    <n v="273"/>
    <n v="91"/>
    <x v="0"/>
    <n v="91"/>
    <n v="93.485342019543964"/>
    <x v="17"/>
    <n v="3.8"/>
  </r>
  <r>
    <n v="1583"/>
    <s v="Dave"/>
    <s v="Clifford"/>
    <x v="1"/>
    <x v="0"/>
    <x v="1"/>
    <n v="88"/>
    <n v="96"/>
    <n v="61"/>
    <n v="245"/>
    <n v="81.666666666666671"/>
    <x v="2"/>
    <n v="81.666666666666671"/>
    <n v="94.462540716612381"/>
    <x v="0"/>
    <n v="4.3"/>
  </r>
  <r>
    <n v="1584"/>
    <s v="Rudolph"/>
    <s v="Leonard"/>
    <x v="1"/>
    <x v="3"/>
    <x v="1"/>
    <n v="99"/>
    <n v="93"/>
    <n v="94"/>
    <n v="286"/>
    <n v="95.333333333333343"/>
    <x v="0"/>
    <n v="95.333333333333329"/>
    <n v="82.084690553745929"/>
    <x v="17"/>
    <n v="3.9"/>
  </r>
  <r>
    <n v="1585"/>
    <s v="Freda"/>
    <s v="Lonnie"/>
    <x v="0"/>
    <x v="2"/>
    <x v="1"/>
    <n v="89"/>
    <n v="84"/>
    <n v="97"/>
    <n v="240"/>
    <n v="80"/>
    <x v="2"/>
    <n v="80"/>
    <n v="91.856677524429969"/>
    <x v="4"/>
    <n v="4.2"/>
  </r>
  <r>
    <n v="1586"/>
    <s v="Gerald"/>
    <s v="Steve"/>
    <x v="1"/>
    <x v="1"/>
    <x v="1"/>
    <n v="86"/>
    <n v="67"/>
    <n v="86"/>
    <n v="239"/>
    <n v="79.666666666666657"/>
    <x v="1"/>
    <n v="79.666666666666671"/>
    <n v="93.831168831168839"/>
    <x v="3"/>
    <n v="4.2"/>
  </r>
  <r>
    <n v="1587"/>
    <s v="Margaret"/>
    <s v="James"/>
    <x v="0"/>
    <x v="3"/>
    <x v="1"/>
    <n v="94"/>
    <n v="63"/>
    <n v="82"/>
    <n v="241"/>
    <n v="80.33"/>
    <x v="2"/>
    <n v="80.33"/>
    <n v="93.181818181818173"/>
    <x v="5"/>
    <n v="3.5"/>
  </r>
  <r>
    <n v="1588"/>
    <s v="Bernard"/>
    <s v="Harold"/>
    <x v="1"/>
    <x v="3"/>
    <x v="1"/>
    <n v="84"/>
    <n v="99"/>
    <n v="67"/>
    <n v="250"/>
    <n v="83.333333333333343"/>
    <x v="2"/>
    <n v="83.333333333333329"/>
    <n v="94.155844155844164"/>
    <x v="12"/>
    <n v="3.5"/>
  </r>
  <r>
    <n v="1589"/>
    <s v="Marian"/>
    <s v="Jessie"/>
    <x v="0"/>
    <x v="2"/>
    <x v="1"/>
    <n v="85"/>
    <n v="71"/>
    <n v="62"/>
    <n v="174"/>
    <n v="58"/>
    <x v="4"/>
    <n v="58"/>
    <n v="91.883116883116884"/>
    <x v="1"/>
    <n v="3.6"/>
  </r>
  <r>
    <n v="1590"/>
    <s v="Phillip"/>
    <s v="Gilbert"/>
    <x v="1"/>
    <x v="3"/>
    <x v="1"/>
    <n v="78"/>
    <n v="71"/>
    <n v="71"/>
    <n v="220"/>
    <n v="73.333333333333329"/>
    <x v="1"/>
    <n v="73.333333333333329"/>
    <n v="89.869281045751634"/>
    <x v="0"/>
    <n v="4.0999999999999996"/>
  </r>
  <r>
    <n v="1591"/>
    <s v="Victoria"/>
    <s v="Allen"/>
    <x v="0"/>
    <x v="0"/>
    <x v="1"/>
    <n v="86"/>
    <n v="72"/>
    <n v="74"/>
    <n v="242"/>
    <n v="80.67"/>
    <x v="2"/>
    <n v="80.67"/>
    <n v="89.869281045751634"/>
    <x v="11"/>
    <n v="4"/>
  </r>
  <r>
    <n v="1592"/>
    <s v="Roosevelt"/>
    <s v="Wayne"/>
    <x v="1"/>
    <x v="0"/>
    <x v="1"/>
    <n v="84"/>
    <n v="75"/>
    <n v="83"/>
    <n v="242"/>
    <n v="80.666666666666657"/>
    <x v="2"/>
    <n v="80.666666666666671"/>
    <n v="91.503267973856211"/>
    <x v="8"/>
    <n v="3.3"/>
  </r>
  <r>
    <n v="1593"/>
    <s v="Juanita"/>
    <s v="Jake"/>
    <x v="0"/>
    <x v="0"/>
    <x v="1"/>
    <n v="74"/>
    <n v="85"/>
    <n v="92"/>
    <n v="193"/>
    <n v="64.33"/>
    <x v="3"/>
    <n v="64.33"/>
    <n v="91.205211726384363"/>
    <x v="10"/>
    <n v="4.0999999999999996"/>
  </r>
  <r>
    <n v="1594"/>
    <s v="Leon"/>
    <s v="Otis"/>
    <x v="1"/>
    <x v="3"/>
    <x v="1"/>
    <n v="91"/>
    <n v="94"/>
    <n v="69"/>
    <n v="254"/>
    <n v="84.666666666666671"/>
    <x v="2"/>
    <n v="84.666666666666671"/>
    <n v="90.849673202614383"/>
    <x v="15"/>
    <n v="3.3"/>
  </r>
  <r>
    <n v="1595"/>
    <s v="Carl"/>
    <s v="Hubert"/>
    <x v="1"/>
    <x v="1"/>
    <x v="1"/>
    <n v="92"/>
    <n v="97"/>
    <n v="80"/>
    <n v="269"/>
    <n v="89.666666666666657"/>
    <x v="2"/>
    <n v="89.666666666666671"/>
    <n v="91.830065359477118"/>
    <x v="2"/>
    <n v="4.4000000000000004"/>
  </r>
  <r>
    <n v="1596"/>
    <s v="Julius"/>
    <s v="Ira"/>
    <x v="1"/>
    <x v="1"/>
    <x v="1"/>
    <n v="100"/>
    <n v="64"/>
    <n v="91"/>
    <n v="255"/>
    <n v="85"/>
    <x v="2"/>
    <n v="85"/>
    <n v="90.849673202614383"/>
    <x v="17"/>
    <n v="4.3"/>
  </r>
  <r>
    <n v="1597"/>
    <s v="Eula"/>
    <s v="John"/>
    <x v="0"/>
    <x v="3"/>
    <x v="1"/>
    <n v="94"/>
    <n v="96"/>
    <n v="77"/>
    <n v="201"/>
    <n v="67"/>
    <x v="3"/>
    <n v="67"/>
    <n v="90.849673202614383"/>
    <x v="8"/>
    <n v="3.9"/>
  </r>
  <r>
    <n v="1598"/>
    <s v="Ben"/>
    <s v="Franklin"/>
    <x v="1"/>
    <x v="1"/>
    <x v="1"/>
    <n v="94"/>
    <n v="92"/>
    <n v="81"/>
    <n v="267"/>
    <n v="89"/>
    <x v="2"/>
    <n v="89"/>
    <n v="92.810457516339866"/>
    <x v="10"/>
    <n v="3.8"/>
  </r>
  <r>
    <n v="1599"/>
    <s v="Charlotte"/>
    <s v="Claude"/>
    <x v="0"/>
    <x v="1"/>
    <x v="1"/>
    <n v="92"/>
    <n v="84"/>
    <n v="67"/>
    <n v="235"/>
    <n v="78.33"/>
    <x v="1"/>
    <n v="78.33"/>
    <n v="92.810457516339866"/>
    <x v="10"/>
    <n v="3.6"/>
  </r>
  <r>
    <n v="1600"/>
    <s v="Arthur"/>
    <s v="Lawrence"/>
    <x v="1"/>
    <x v="3"/>
    <x v="1"/>
    <n v="50"/>
    <n v="73"/>
    <n v="84"/>
    <n v="207"/>
    <n v="69"/>
    <x v="3"/>
    <n v="69"/>
    <n v="87.296416938110752"/>
    <x v="8"/>
    <n v="4.2"/>
  </r>
  <r>
    <n v="1601"/>
    <s v="Geraldine"/>
    <s v="Charley"/>
    <x v="0"/>
    <x v="0"/>
    <x v="1"/>
    <n v="82"/>
    <n v="93"/>
    <n v="66"/>
    <n v="184"/>
    <n v="61.33"/>
    <x v="3"/>
    <n v="61.33"/>
    <n v="89.250814332247558"/>
    <x v="0"/>
    <n v="4.3"/>
  </r>
  <r>
    <n v="1602"/>
    <s v="Ada"/>
    <s v="Alton"/>
    <x v="0"/>
    <x v="3"/>
    <x v="1"/>
    <n v="83"/>
    <n v="68"/>
    <n v="62"/>
    <n v="215"/>
    <n v="71.67"/>
    <x v="1"/>
    <n v="71.67"/>
    <n v="92.182410423452765"/>
    <x v="15"/>
    <n v="4.2"/>
  </r>
  <r>
    <n v="1603"/>
    <s v="Mattie"/>
    <s v="Bert"/>
    <x v="0"/>
    <x v="0"/>
    <x v="1"/>
    <n v="84"/>
    <n v="92"/>
    <n v="74"/>
    <n v="167"/>
    <n v="55.67"/>
    <x v="4"/>
    <n v="55.67"/>
    <n v="87.296416938110752"/>
    <x v="11"/>
    <n v="3.6"/>
  </r>
  <r>
    <n v="1604"/>
    <s v="Jerome"/>
    <s v="Will"/>
    <x v="1"/>
    <x v="0"/>
    <x v="1"/>
    <n v="60"/>
    <n v="88"/>
    <n v="83"/>
    <n v="231"/>
    <n v="77"/>
    <x v="1"/>
    <n v="77"/>
    <n v="81.107491856677527"/>
    <x v="1"/>
    <n v="4.2"/>
  </r>
  <r>
    <n v="1605"/>
    <s v="Amy"/>
    <s v="Roy"/>
    <x v="0"/>
    <x v="1"/>
    <x v="1"/>
    <n v="67"/>
    <n v="81"/>
    <n v="60"/>
    <n v="210"/>
    <n v="70"/>
    <x v="1"/>
    <n v="70"/>
    <n v="83.766233766233768"/>
    <x v="14"/>
    <n v="3.9"/>
  </r>
  <r>
    <n v="1606"/>
    <s v="Mike"/>
    <s v="Louis"/>
    <x v="1"/>
    <x v="1"/>
    <x v="1"/>
    <n v="89"/>
    <n v="77"/>
    <n v="60"/>
    <n v="226"/>
    <n v="75.333333333333329"/>
    <x v="1"/>
    <n v="75.333333333333329"/>
    <n v="92.532467532467535"/>
    <x v="12"/>
    <n v="4"/>
  </r>
  <r>
    <n v="1607"/>
    <s v="Alexander"/>
    <s v="Patrick"/>
    <x v="1"/>
    <x v="0"/>
    <x v="1"/>
    <n v="68"/>
    <n v="65"/>
    <n v="65"/>
    <n v="198"/>
    <n v="66"/>
    <x v="3"/>
    <n v="66"/>
    <n v="91.883116883116884"/>
    <x v="8"/>
    <n v="4.4000000000000004"/>
  </r>
  <r>
    <n v="1608"/>
    <s v="Carrie"/>
    <s v="Albert"/>
    <x v="0"/>
    <x v="0"/>
    <x v="1"/>
    <n v="82"/>
    <n v="98"/>
    <n v="75"/>
    <n v="193"/>
    <n v="64.33"/>
    <x v="3"/>
    <n v="64.33"/>
    <n v="90.22801302931596"/>
    <x v="6"/>
    <n v="3.1"/>
  </r>
  <r>
    <n v="1609"/>
    <s v="Theodore"/>
    <s v="Frederick"/>
    <x v="1"/>
    <x v="1"/>
    <x v="1"/>
    <n v="87"/>
    <n v="91"/>
    <n v="94"/>
    <n v="272"/>
    <n v="90.666666666666657"/>
    <x v="0"/>
    <n v="90.666666666666671"/>
    <n v="89.610389610389603"/>
    <x v="7"/>
    <n v="4.3"/>
  </r>
  <r>
    <n v="1610"/>
    <s v="Edgar"/>
    <s v="Archie"/>
    <x v="1"/>
    <x v="2"/>
    <x v="1"/>
    <n v="100"/>
    <n v="75"/>
    <n v="91"/>
    <n v="266"/>
    <n v="88.666666666666671"/>
    <x v="2"/>
    <n v="88.666666666666671"/>
    <n v="94.155844155844164"/>
    <x v="4"/>
    <n v="3.6"/>
  </r>
  <r>
    <n v="1611"/>
    <s v="Lillie"/>
    <s v="Eddie"/>
    <x v="0"/>
    <x v="0"/>
    <x v="1"/>
    <n v="75"/>
    <n v="87"/>
    <n v="62"/>
    <n v="217"/>
    <n v="72.33"/>
    <x v="1"/>
    <n v="72.33"/>
    <n v="93.506493506493499"/>
    <x v="0"/>
    <n v="4.2"/>
  </r>
  <r>
    <n v="1612"/>
    <s v="Fred"/>
    <s v="Leroy"/>
    <x v="1"/>
    <x v="0"/>
    <x v="1"/>
    <n v="80"/>
    <n v="99"/>
    <n v="72"/>
    <n v="251"/>
    <n v="83.666666666666671"/>
    <x v="2"/>
    <n v="83.666666666666671"/>
    <n v="90.259740259740255"/>
    <x v="0"/>
    <n v="4.0999999999999996"/>
  </r>
  <r>
    <n v="1613"/>
    <s v="Emil"/>
    <s v="Harold"/>
    <x v="1"/>
    <x v="0"/>
    <x v="1"/>
    <n v="56"/>
    <n v="80"/>
    <n v="74"/>
    <n v="210"/>
    <n v="70"/>
    <x v="1"/>
    <n v="70"/>
    <n v="88.961038961038966"/>
    <x v="4"/>
    <n v="4"/>
  </r>
  <r>
    <n v="1614"/>
    <s v="Patrick"/>
    <s v="Francis"/>
    <x v="1"/>
    <x v="1"/>
    <x v="1"/>
    <n v="91"/>
    <n v="82"/>
    <n v="78"/>
    <n v="251"/>
    <n v="83.666666666666671"/>
    <x v="2"/>
    <n v="83.666666666666671"/>
    <n v="92.857142857142861"/>
    <x v="15"/>
    <n v="4.2"/>
  </r>
  <r>
    <n v="1615"/>
    <s v="Amos"/>
    <s v="Chester"/>
    <x v="1"/>
    <x v="3"/>
    <x v="1"/>
    <n v="94"/>
    <n v="76"/>
    <n v="79"/>
    <n v="249"/>
    <n v="83"/>
    <x v="2"/>
    <n v="83"/>
    <n v="91.558441558441558"/>
    <x v="14"/>
    <n v="4.0999999999999996"/>
  </r>
  <r>
    <n v="1616"/>
    <s v="Hattie"/>
    <s v="Will"/>
    <x v="0"/>
    <x v="0"/>
    <x v="1"/>
    <n v="81"/>
    <n v="60"/>
    <n v="86"/>
    <n v="220"/>
    <n v="73.33"/>
    <x v="1"/>
    <n v="73.33"/>
    <n v="94.480519480519476"/>
    <x v="17"/>
    <n v="3.9"/>
  </r>
  <r>
    <n v="1617"/>
    <s v="Elbert"/>
    <s v="Max"/>
    <x v="1"/>
    <x v="0"/>
    <x v="1"/>
    <n v="94"/>
    <n v="99"/>
    <n v="94"/>
    <n v="287"/>
    <n v="95.666666666666671"/>
    <x v="0"/>
    <n v="95.666666666666671"/>
    <n v="85.714285714285708"/>
    <x v="7"/>
    <n v="4.0999999999999996"/>
  </r>
  <r>
    <n v="1618"/>
    <s v="Fred"/>
    <s v="Morris"/>
    <x v="1"/>
    <x v="0"/>
    <x v="1"/>
    <n v="49"/>
    <n v="71"/>
    <n v="90"/>
    <n v="210"/>
    <n v="70"/>
    <x v="1"/>
    <n v="70"/>
    <n v="80.519480519480524"/>
    <x v="12"/>
    <n v="3.7"/>
  </r>
  <r>
    <n v="1619"/>
    <s v="Harriet"/>
    <s v="Oliver"/>
    <x v="0"/>
    <x v="3"/>
    <x v="1"/>
    <n v="96"/>
    <n v="90"/>
    <n v="71"/>
    <n v="228"/>
    <n v="76"/>
    <x v="1"/>
    <n v="76"/>
    <n v="86.688311688311686"/>
    <x v="17"/>
    <n v="3.7"/>
  </r>
  <r>
    <n v="1620"/>
    <s v="Stephen"/>
    <s v="Irving"/>
    <x v="1"/>
    <x v="3"/>
    <x v="1"/>
    <n v="62"/>
    <n v="60"/>
    <n v="68"/>
    <n v="190"/>
    <n v="63.333333333333329"/>
    <x v="3"/>
    <n v="63.333333333333336"/>
    <n v="87.012987012987011"/>
    <x v="8"/>
    <n v="3.9"/>
  </r>
  <r>
    <n v="1621"/>
    <s v="Estelle"/>
    <s v="Clinton"/>
    <x v="0"/>
    <x v="0"/>
    <x v="1"/>
    <n v="60"/>
    <n v="96"/>
    <n v="90"/>
    <n v="249"/>
    <n v="83"/>
    <x v="2"/>
    <n v="83"/>
    <n v="91.233766233766232"/>
    <x v="10"/>
    <n v="4.0999999999999996"/>
  </r>
  <r>
    <n v="1622"/>
    <s v="Willie"/>
    <s v="Jerry"/>
    <x v="0"/>
    <x v="0"/>
    <x v="1"/>
    <n v="99"/>
    <n v="83"/>
    <n v="89"/>
    <n v="206"/>
    <n v="68.67"/>
    <x v="3"/>
    <n v="68.67"/>
    <n v="88.311688311688314"/>
    <x v="11"/>
    <n v="4"/>
  </r>
  <r>
    <n v="1623"/>
    <s v="Sophie"/>
    <s v="Tony"/>
    <x v="0"/>
    <x v="2"/>
    <x v="1"/>
    <n v="95"/>
    <n v="57"/>
    <n v="81"/>
    <n v="180"/>
    <n v="60"/>
    <x v="3"/>
    <n v="60"/>
    <n v="89.935064935064929"/>
    <x v="10"/>
    <n v="3.7"/>
  </r>
  <r>
    <n v="1624"/>
    <s v="Nina"/>
    <s v="Jose"/>
    <x v="0"/>
    <x v="3"/>
    <x v="1"/>
    <n v="92"/>
    <n v="68"/>
    <n v="78"/>
    <n v="229"/>
    <n v="76.33"/>
    <x v="1"/>
    <n v="76.33"/>
    <n v="94.155844155844164"/>
    <x v="15"/>
    <n v="4.3"/>
  </r>
  <r>
    <n v="1625"/>
    <s v="Lizzie"/>
    <s v="Martin"/>
    <x v="0"/>
    <x v="2"/>
    <x v="1"/>
    <n v="100"/>
    <n v="90"/>
    <n v="60"/>
    <n v="240"/>
    <n v="80"/>
    <x v="2"/>
    <n v="80"/>
    <n v="46.428571428571431"/>
    <x v="9"/>
    <n v="3.4"/>
  </r>
  <r>
    <n v="1626"/>
    <s v="Francis"/>
    <s v="Johnie"/>
    <x v="1"/>
    <x v="0"/>
    <x v="1"/>
    <n v="89"/>
    <n v="84"/>
    <n v="85"/>
    <n v="258"/>
    <n v="86"/>
    <x v="2"/>
    <n v="86"/>
    <n v="87.337662337662337"/>
    <x v="15"/>
    <n v="4.0999999999999996"/>
  </r>
  <r>
    <n v="1627"/>
    <s v="Iva"/>
    <s v="John"/>
    <x v="0"/>
    <x v="0"/>
    <x v="1"/>
    <n v="93"/>
    <n v="83"/>
    <n v="100"/>
    <n v="200"/>
    <n v="66.67"/>
    <x v="3"/>
    <n v="66.67"/>
    <n v="92.532467532467535"/>
    <x v="3"/>
    <n v="4"/>
  </r>
  <r>
    <n v="1628"/>
    <s v="David"/>
    <s v="Maurice"/>
    <x v="1"/>
    <x v="0"/>
    <x v="1"/>
    <n v="100"/>
    <n v="76"/>
    <n v="77"/>
    <n v="253"/>
    <n v="84.333333333333343"/>
    <x v="2"/>
    <n v="84.333333333333329"/>
    <n v="95.145631067961162"/>
    <x v="13"/>
    <n v="3.4"/>
  </r>
  <r>
    <n v="1629"/>
    <s v="Robert"/>
    <s v="Albert"/>
    <x v="1"/>
    <x v="0"/>
    <x v="1"/>
    <n v="99"/>
    <n v="72"/>
    <n v="89"/>
    <n v="260"/>
    <n v="86.666666666666671"/>
    <x v="2"/>
    <n v="86.666666666666671"/>
    <n v="95.176848874598079"/>
    <x v="12"/>
    <n v="3.8"/>
  </r>
  <r>
    <n v="1630"/>
    <s v="Nelson"/>
    <s v="Sam"/>
    <x v="1"/>
    <x v="1"/>
    <x v="1"/>
    <n v="79"/>
    <n v="79"/>
    <n v="89"/>
    <n v="247"/>
    <n v="82.333333333333343"/>
    <x v="2"/>
    <n v="82.333333333333329"/>
    <n v="90.675241157556272"/>
    <x v="1"/>
    <n v="3.8"/>
  </r>
  <r>
    <n v="1631"/>
    <s v="Marshall"/>
    <s v="Charlie"/>
    <x v="1"/>
    <x v="1"/>
    <x v="1"/>
    <n v="94"/>
    <n v="89"/>
    <n v="73"/>
    <n v="256"/>
    <n v="85.333333333333343"/>
    <x v="2"/>
    <n v="85.333333333333329"/>
    <n v="92.926045016077168"/>
    <x v="6"/>
    <n v="4.2"/>
  </r>
  <r>
    <n v="1632"/>
    <s v="Lizzie"/>
    <s v="Louis"/>
    <x v="0"/>
    <x v="1"/>
    <x v="1"/>
    <n v="97"/>
    <n v="96"/>
    <n v="64"/>
    <n v="207"/>
    <n v="69"/>
    <x v="3"/>
    <n v="69"/>
    <n v="80.707395498392287"/>
    <x v="11"/>
    <n v="4.0999999999999996"/>
  </r>
  <r>
    <n v="1633"/>
    <s v="Anne"/>
    <s v="Wilbur"/>
    <x v="0"/>
    <x v="2"/>
    <x v="1"/>
    <n v="87"/>
    <n v="72"/>
    <n v="64"/>
    <n v="186"/>
    <n v="62"/>
    <x v="3"/>
    <n v="62"/>
    <n v="92.282958199356912"/>
    <x v="13"/>
    <n v="3"/>
  </r>
  <r>
    <n v="1634"/>
    <s v="Sallie"/>
    <s v="Frank"/>
    <x v="0"/>
    <x v="3"/>
    <x v="1"/>
    <n v="82"/>
    <n v="70"/>
    <n v="92"/>
    <n v="211"/>
    <n v="70.33"/>
    <x v="1"/>
    <n v="70.33"/>
    <n v="90.9967845659164"/>
    <x v="1"/>
    <n v="3.4"/>
  </r>
  <r>
    <n v="1635"/>
    <s v="Maude"/>
    <s v="Eugene"/>
    <x v="0"/>
    <x v="0"/>
    <x v="1"/>
    <n v="99"/>
    <n v="92"/>
    <n v="72"/>
    <n v="179"/>
    <n v="59.67"/>
    <x v="4"/>
    <n v="59.67"/>
    <n v="90.9967845659164"/>
    <x v="4"/>
    <n v="3.8"/>
  </r>
  <r>
    <n v="1636"/>
    <s v="John"/>
    <s v="Michael"/>
    <x v="1"/>
    <x v="3"/>
    <x v="1"/>
    <n v="92"/>
    <n v="85"/>
    <n v="79"/>
    <n v="256"/>
    <n v="85.333333333333343"/>
    <x v="2"/>
    <n v="85.333333333333329"/>
    <n v="87.138263665594849"/>
    <x v="13"/>
    <n v="3.6"/>
  </r>
  <r>
    <n v="1637"/>
    <s v="Isaac"/>
    <s v="Guy"/>
    <x v="1"/>
    <x v="1"/>
    <x v="1"/>
    <n v="92"/>
    <n v="72"/>
    <n v="99"/>
    <n v="263"/>
    <n v="87.666666666666671"/>
    <x v="2"/>
    <n v="87.666666666666671"/>
    <n v="92.258064516129039"/>
    <x v="1"/>
    <n v="3.4"/>
  </r>
  <r>
    <n v="1638"/>
    <s v="Celia"/>
    <s v="Lawrence"/>
    <x v="0"/>
    <x v="0"/>
    <x v="1"/>
    <n v="91"/>
    <n v="63"/>
    <n v="97"/>
    <n v="190"/>
    <n v="63.33"/>
    <x v="3"/>
    <n v="63.33"/>
    <n v="90.645161290322591"/>
    <x v="12"/>
    <n v="4"/>
  </r>
  <r>
    <n v="1639"/>
    <s v="Janie"/>
    <s v="Virgil"/>
    <x v="0"/>
    <x v="0"/>
    <x v="1"/>
    <n v="80"/>
    <n v="81"/>
    <n v="81"/>
    <n v="199"/>
    <n v="66.33"/>
    <x v="3"/>
    <n v="66.33"/>
    <n v="89.423076923076934"/>
    <x v="4"/>
    <n v="3.8"/>
  </r>
  <r>
    <n v="1640"/>
    <s v="Anthony"/>
    <s v="Arthur"/>
    <x v="1"/>
    <x v="2"/>
    <x v="1"/>
    <n v="70"/>
    <n v="92"/>
    <n v="77"/>
    <n v="239"/>
    <n v="79.666666666666657"/>
    <x v="1"/>
    <n v="79.666666666666671"/>
    <n v="85.256410256410248"/>
    <x v="4"/>
    <n v="3.7"/>
  </r>
  <r>
    <n v="1641"/>
    <s v="Elmer"/>
    <s v="Otto"/>
    <x v="1"/>
    <x v="3"/>
    <x v="1"/>
    <n v="96"/>
    <n v="69"/>
    <n v="85"/>
    <n v="250"/>
    <n v="83.333333333333343"/>
    <x v="2"/>
    <n v="83.333333333333329"/>
    <n v="87.179487179487182"/>
    <x v="17"/>
    <n v="3.7"/>
  </r>
  <r>
    <n v="1642"/>
    <s v="Richard"/>
    <s v="Curtis"/>
    <x v="1"/>
    <x v="2"/>
    <x v="1"/>
    <n v="99"/>
    <n v="73"/>
    <n v="67"/>
    <n v="239"/>
    <n v="79.666666666666657"/>
    <x v="1"/>
    <n v="79.666666666666671"/>
    <n v="90.9967845659164"/>
    <x v="12"/>
    <n v="4.0999999999999996"/>
  </r>
  <r>
    <n v="1643"/>
    <s v="Jessie"/>
    <s v="William"/>
    <x v="1"/>
    <x v="1"/>
    <x v="1"/>
    <n v="98"/>
    <n v="75"/>
    <n v="81"/>
    <n v="254"/>
    <n v="84.666666666666671"/>
    <x v="2"/>
    <n v="84.666666666666671"/>
    <n v="92.60450160771704"/>
    <x v="6"/>
    <n v="4.2"/>
  </r>
  <r>
    <n v="1644"/>
    <s v="Otto"/>
    <s v="Albert"/>
    <x v="1"/>
    <x v="3"/>
    <x v="1"/>
    <n v="88"/>
    <n v="71"/>
    <n v="92"/>
    <n v="251"/>
    <n v="83.666666666666671"/>
    <x v="2"/>
    <n v="83.666666666666671"/>
    <n v="92.282958199356912"/>
    <x v="0"/>
    <n v="3.7"/>
  </r>
  <r>
    <n v="1645"/>
    <s v="William"/>
    <s v="Raymond"/>
    <x v="1"/>
    <x v="1"/>
    <x v="1"/>
    <n v="89"/>
    <n v="63"/>
    <n v="96"/>
    <n v="248"/>
    <n v="82.666666666666671"/>
    <x v="2"/>
    <n v="82.666666666666671"/>
    <n v="86.40776699029125"/>
    <x v="10"/>
    <n v="3.7"/>
  </r>
  <r>
    <n v="1646"/>
    <s v="Ruth"/>
    <s v="Harold"/>
    <x v="0"/>
    <x v="2"/>
    <x v="1"/>
    <n v="87"/>
    <n v="99"/>
    <n v="98"/>
    <n v="196"/>
    <n v="65.33"/>
    <x v="3"/>
    <n v="65.33"/>
    <n v="89.967637540453069"/>
    <x v="9"/>
    <n v="3.8"/>
  </r>
  <r>
    <n v="1647"/>
    <s v="Mack"/>
    <s v="Joseph"/>
    <x v="1"/>
    <x v="2"/>
    <x v="1"/>
    <n v="88"/>
    <n v="85"/>
    <n v="89"/>
    <n v="262"/>
    <n v="87.333333333333329"/>
    <x v="2"/>
    <n v="87.333333333333329"/>
    <n v="87.378640776699029"/>
    <x v="15"/>
    <n v="3.7"/>
  </r>
  <r>
    <n v="1648"/>
    <s v="Dave"/>
    <s v="Julius"/>
    <x v="1"/>
    <x v="0"/>
    <x v="1"/>
    <n v="41"/>
    <n v="72"/>
    <n v="63"/>
    <n v="176"/>
    <n v="58.666666666666664"/>
    <x v="5"/>
    <n v="58.666666666666664"/>
    <n v="72.815533980582529"/>
    <x v="0"/>
    <n v="3.6"/>
  </r>
  <r>
    <n v="1649"/>
    <s v="Stella"/>
    <s v="Stephen"/>
    <x v="0"/>
    <x v="3"/>
    <x v="1"/>
    <n v="94"/>
    <n v="61"/>
    <n v="66"/>
    <n v="247"/>
    <n v="82.33"/>
    <x v="2"/>
    <n v="82.33"/>
    <n v="86.08414239482201"/>
    <x v="17"/>
    <n v="3.8"/>
  </r>
  <r>
    <n v="1650"/>
    <s v="Clifford"/>
    <s v="Amos"/>
    <x v="1"/>
    <x v="3"/>
    <x v="1"/>
    <n v="80"/>
    <n v="90"/>
    <n v="60"/>
    <n v="230"/>
    <n v="76.666666666666671"/>
    <x v="1"/>
    <n v="76.666666666666671"/>
    <n v="91.262135922330103"/>
    <x v="1"/>
    <n v="3.7"/>
  </r>
  <r>
    <n v="1651"/>
    <s v="Stella"/>
    <s v="Clarence"/>
    <x v="0"/>
    <x v="0"/>
    <x v="1"/>
    <n v="79"/>
    <n v="82"/>
    <n v="94"/>
    <n v="218"/>
    <n v="72.67"/>
    <x v="1"/>
    <n v="72.67"/>
    <n v="88.673139158576049"/>
    <x v="9"/>
    <n v="4.2"/>
  </r>
  <r>
    <n v="1652"/>
    <s v="Sylvester"/>
    <s v="Kenneth"/>
    <x v="1"/>
    <x v="3"/>
    <x v="1"/>
    <n v="88"/>
    <n v="98"/>
    <n v="73"/>
    <n v="259"/>
    <n v="86.333333333333329"/>
    <x v="2"/>
    <n v="86.333333333333329"/>
    <n v="90.614886731391593"/>
    <x v="13"/>
    <n v="3.8"/>
  </r>
  <r>
    <n v="1653"/>
    <s v="Thomas"/>
    <s v="Francis"/>
    <x v="1"/>
    <x v="1"/>
    <x v="1"/>
    <n v="93"/>
    <n v="89"/>
    <n v="86"/>
    <n v="268"/>
    <n v="89.333333333333329"/>
    <x v="2"/>
    <n v="89.333333333333329"/>
    <n v="92.233009708737868"/>
    <x v="12"/>
    <n v="3.9"/>
  </r>
  <r>
    <n v="1654"/>
    <s v="Ada"/>
    <s v="Gordon"/>
    <x v="0"/>
    <x v="1"/>
    <x v="1"/>
    <n v="86"/>
    <n v="71"/>
    <n v="64"/>
    <n v="217"/>
    <n v="72.33"/>
    <x v="1"/>
    <n v="72.33"/>
    <n v="86.08414239482201"/>
    <x v="16"/>
    <n v="4.2"/>
  </r>
  <r>
    <n v="1655"/>
    <s v="Susan"/>
    <s v="Bennie"/>
    <x v="0"/>
    <x v="2"/>
    <x v="1"/>
    <n v="62"/>
    <n v="98"/>
    <n v="61"/>
    <n v="173"/>
    <n v="57.67"/>
    <x v="4"/>
    <n v="57.67"/>
    <n v="93.910256410256409"/>
    <x v="5"/>
    <n v="4.2"/>
  </r>
  <r>
    <n v="1656"/>
    <s v="Sidney"/>
    <s v="Allen"/>
    <x v="1"/>
    <x v="1"/>
    <x v="1"/>
    <n v="98"/>
    <n v="80"/>
    <n v="64"/>
    <n v="242"/>
    <n v="80.666666666666657"/>
    <x v="2"/>
    <n v="80.666666666666671"/>
    <n v="92.948717948717956"/>
    <x v="13"/>
    <n v="3.1"/>
  </r>
  <r>
    <n v="1657"/>
    <s v="Irvin"/>
    <s v="Emmett"/>
    <x v="1"/>
    <x v="3"/>
    <x v="1"/>
    <n v="83"/>
    <n v="90"/>
    <n v="62"/>
    <n v="235"/>
    <n v="78.333333333333329"/>
    <x v="1"/>
    <n v="78.333333333333329"/>
    <n v="92.948717948717956"/>
    <x v="9"/>
    <n v="4.0999999999999996"/>
  </r>
  <r>
    <n v="1658"/>
    <s v="Aaron"/>
    <s v="Ed"/>
    <x v="1"/>
    <x v="0"/>
    <x v="1"/>
    <n v="90"/>
    <n v="75"/>
    <n v="84"/>
    <n v="249"/>
    <n v="83"/>
    <x v="2"/>
    <n v="83"/>
    <n v="89.102564102564102"/>
    <x v="4"/>
    <n v="3.6"/>
  </r>
  <r>
    <n v="1659"/>
    <s v="Theodore"/>
    <s v="Charles"/>
    <x v="1"/>
    <x v="2"/>
    <x v="1"/>
    <n v="81"/>
    <n v="90"/>
    <n v="73"/>
    <n v="244"/>
    <n v="81.333333333333329"/>
    <x v="2"/>
    <n v="81.333333333333329"/>
    <n v="92.948717948717956"/>
    <x v="9"/>
    <n v="3.8"/>
  </r>
  <r>
    <n v="1660"/>
    <s v="Alberta"/>
    <s v="Leonard"/>
    <x v="0"/>
    <x v="0"/>
    <x v="1"/>
    <n v="97"/>
    <n v="66"/>
    <n v="92"/>
    <n v="225"/>
    <n v="75"/>
    <x v="1"/>
    <n v="75"/>
    <n v="87.820512820512818"/>
    <x v="6"/>
    <n v="3.8"/>
  </r>
  <r>
    <n v="1661"/>
    <s v="Louise"/>
    <s v="Melvin"/>
    <x v="0"/>
    <x v="2"/>
    <x v="1"/>
    <n v="97"/>
    <n v="74"/>
    <n v="79"/>
    <n v="258"/>
    <n v="86"/>
    <x v="2"/>
    <n v="86"/>
    <n v="95.192307692307693"/>
    <x v="5"/>
    <n v="3.8"/>
  </r>
  <r>
    <n v="1662"/>
    <s v="Ora"/>
    <s v="Marshall"/>
    <x v="0"/>
    <x v="2"/>
    <x v="1"/>
    <n v="100"/>
    <n v="91"/>
    <n v="81"/>
    <n v="220"/>
    <n v="73.33"/>
    <x v="1"/>
    <n v="73.33"/>
    <n v="94.230769230769226"/>
    <x v="0"/>
    <n v="4.0999999999999996"/>
  </r>
  <r>
    <n v="1663"/>
    <s v="Floyd"/>
    <s v="Phillip"/>
    <x v="1"/>
    <x v="0"/>
    <x v="1"/>
    <n v="97"/>
    <n v="78"/>
    <n v="87"/>
    <n v="262"/>
    <n v="87.333333333333329"/>
    <x v="2"/>
    <n v="87.333333333333329"/>
    <n v="87.179487179487182"/>
    <x v="16"/>
    <n v="3.7"/>
  </r>
  <r>
    <n v="1664"/>
    <s v="Marguerite"/>
    <s v="Will"/>
    <x v="0"/>
    <x v="1"/>
    <x v="1"/>
    <n v="81"/>
    <n v="62"/>
    <n v="85"/>
    <n v="199"/>
    <n v="66.33"/>
    <x v="3"/>
    <n v="66.33"/>
    <n v="88.461538461538453"/>
    <x v="7"/>
    <n v="3.7"/>
  </r>
  <r>
    <n v="1665"/>
    <s v="Pauline"/>
    <s v="Walter"/>
    <x v="0"/>
    <x v="1"/>
    <x v="1"/>
    <n v="62"/>
    <n v="72"/>
    <n v="97"/>
    <n v="247"/>
    <n v="82.33"/>
    <x v="2"/>
    <n v="82.33"/>
    <n v="89.644012944983814"/>
    <x v="2"/>
    <n v="3.8"/>
  </r>
  <r>
    <n v="1666"/>
    <s v="Calvin"/>
    <s v="Clinton"/>
    <x v="1"/>
    <x v="1"/>
    <x v="1"/>
    <n v="87"/>
    <n v="95"/>
    <n v="88"/>
    <n v="270"/>
    <n v="90"/>
    <x v="0"/>
    <n v="90"/>
    <n v="90.614886731391593"/>
    <x v="0"/>
    <n v="4"/>
  </r>
  <r>
    <n v="1667"/>
    <s v="George"/>
    <s v="Martin"/>
    <x v="1"/>
    <x v="1"/>
    <x v="1"/>
    <n v="89"/>
    <n v="62"/>
    <n v="99"/>
    <n v="250"/>
    <n v="83.333333333333343"/>
    <x v="2"/>
    <n v="83.333333333333329"/>
    <n v="84.466019417475721"/>
    <x v="0"/>
    <n v="3.9"/>
  </r>
  <r>
    <n v="1668"/>
    <s v="Sallie"/>
    <s v="Jack"/>
    <x v="0"/>
    <x v="0"/>
    <x v="1"/>
    <n v="90"/>
    <n v="84"/>
    <n v="72"/>
    <n v="169"/>
    <n v="56.33"/>
    <x v="4"/>
    <n v="56.33"/>
    <n v="93.527508090614887"/>
    <x v="9"/>
    <n v="3.8"/>
  </r>
  <r>
    <n v="1669"/>
    <s v="Louis"/>
    <s v="Johnnie"/>
    <x v="1"/>
    <x v="3"/>
    <x v="1"/>
    <n v="62"/>
    <n v="65"/>
    <n v="67"/>
    <n v="194"/>
    <n v="64.666666666666657"/>
    <x v="3"/>
    <n v="64.666666666666671"/>
    <n v="85.760517799352755"/>
    <x v="10"/>
    <n v="3.8"/>
  </r>
  <r>
    <n v="1670"/>
    <s v="Herbert"/>
    <s v="Louis"/>
    <x v="1"/>
    <x v="2"/>
    <x v="1"/>
    <n v="92"/>
    <n v="87"/>
    <n v="97"/>
    <n v="276"/>
    <n v="92"/>
    <x v="0"/>
    <n v="92"/>
    <n v="88.349514563106794"/>
    <x v="2"/>
    <n v="3.6"/>
  </r>
  <r>
    <n v="1671"/>
    <s v="Ben"/>
    <s v="Clinton"/>
    <x v="1"/>
    <x v="0"/>
    <x v="1"/>
    <n v="89"/>
    <n v="94"/>
    <n v="71"/>
    <n v="254"/>
    <n v="84.666666666666671"/>
    <x v="2"/>
    <n v="84.666666666666671"/>
    <n v="93.181818181818173"/>
    <x v="17"/>
    <n v="3.4"/>
  </r>
  <r>
    <n v="1672"/>
    <s v="Virgie"/>
    <s v="Arthur"/>
    <x v="0"/>
    <x v="1"/>
    <x v="1"/>
    <n v="90"/>
    <n v="74"/>
    <n v="95"/>
    <n v="223"/>
    <n v="74.33"/>
    <x v="1"/>
    <n v="74.33"/>
    <n v="87.378640776699029"/>
    <x v="15"/>
    <n v="4.3"/>
  </r>
  <r>
    <n v="1673"/>
    <s v="Edmund"/>
    <s v="Eugene"/>
    <x v="1"/>
    <x v="1"/>
    <x v="1"/>
    <n v="69"/>
    <n v="90"/>
    <n v="68"/>
    <n v="227"/>
    <n v="75.666666666666671"/>
    <x v="1"/>
    <n v="75.666666666666671"/>
    <n v="84.78964401294499"/>
    <x v="2"/>
    <n v="3.9"/>
  </r>
  <r>
    <n v="1674"/>
    <s v="Oliver"/>
    <s v="Eddie"/>
    <x v="1"/>
    <x v="0"/>
    <x v="1"/>
    <n v="42"/>
    <n v="69"/>
    <n v="54"/>
    <n v="165"/>
    <n v="55.000000000000007"/>
    <x v="5"/>
    <n v="55"/>
    <n v="89.354838709677423"/>
    <x v="10"/>
    <n v="4.5"/>
  </r>
  <r>
    <n v="1675"/>
    <s v="Louise"/>
    <s v="Roy"/>
    <x v="0"/>
    <x v="2"/>
    <x v="1"/>
    <n v="76"/>
    <n v="63"/>
    <n v="74"/>
    <n v="197"/>
    <n v="65.67"/>
    <x v="3"/>
    <n v="65.67"/>
    <n v="90.967741935483872"/>
    <x v="0"/>
    <n v="3.9"/>
  </r>
  <r>
    <n v="1676"/>
    <s v="Wesley"/>
    <s v="Bennie"/>
    <x v="1"/>
    <x v="0"/>
    <x v="1"/>
    <n v="87"/>
    <n v="77"/>
    <n v="62"/>
    <n v="226"/>
    <n v="75.333333333333329"/>
    <x v="1"/>
    <n v="75.333333333333329"/>
    <n v="91.290322580645167"/>
    <x v="8"/>
    <n v="3.7"/>
  </r>
  <r>
    <n v="1677"/>
    <s v="Wallace"/>
    <s v="Alex"/>
    <x v="1"/>
    <x v="0"/>
    <x v="1"/>
    <n v="84"/>
    <n v="61"/>
    <n v="95"/>
    <n v="240"/>
    <n v="80"/>
    <x v="2"/>
    <n v="80"/>
    <n v="94.212218649517681"/>
    <x v="0"/>
    <n v="4"/>
  </r>
  <r>
    <n v="1678"/>
    <s v="Arthur"/>
    <s v="James"/>
    <x v="1"/>
    <x v="3"/>
    <x v="1"/>
    <n v="86"/>
    <n v="97"/>
    <n v="61"/>
    <n v="244"/>
    <n v="81.333333333333329"/>
    <x v="2"/>
    <n v="81.333333333333329"/>
    <n v="86.495176848874593"/>
    <x v="13"/>
    <n v="4.4000000000000004"/>
  </r>
  <r>
    <n v="1679"/>
    <s v="Ruby"/>
    <s v="Clifford"/>
    <x v="0"/>
    <x v="0"/>
    <x v="1"/>
    <n v="85"/>
    <n v="79"/>
    <n v="94"/>
    <n v="209"/>
    <n v="69.67"/>
    <x v="3"/>
    <n v="69.67"/>
    <n v="90.415335463258785"/>
    <x v="9"/>
    <n v="3.9"/>
  </r>
  <r>
    <n v="1680"/>
    <s v="Mollie"/>
    <s v="Henry"/>
    <x v="0"/>
    <x v="3"/>
    <x v="1"/>
    <n v="84"/>
    <n v="67"/>
    <n v="87"/>
    <n v="222"/>
    <n v="74"/>
    <x v="1"/>
    <n v="74"/>
    <n v="89.171974522292999"/>
    <x v="2"/>
    <n v="3.5"/>
  </r>
  <r>
    <n v="1681"/>
    <s v="Estella"/>
    <s v="Milton"/>
    <x v="0"/>
    <x v="2"/>
    <x v="1"/>
    <n v="96"/>
    <n v="74"/>
    <n v="92"/>
    <n v="211"/>
    <n v="70.33"/>
    <x v="1"/>
    <n v="70.33"/>
    <n v="92.332268370607025"/>
    <x v="6"/>
    <n v="3.6"/>
  </r>
  <r>
    <n v="1682"/>
    <s v="Bessie"/>
    <s v="Joseph"/>
    <x v="0"/>
    <x v="0"/>
    <x v="1"/>
    <n v="75"/>
    <n v="86"/>
    <n v="80"/>
    <n v="226"/>
    <n v="75.33"/>
    <x v="1"/>
    <n v="75.33"/>
    <n v="90.353697749196144"/>
    <x v="10"/>
    <n v="3.8"/>
  </r>
  <r>
    <n v="1683"/>
    <s v="Esther"/>
    <s v="Sam"/>
    <x v="0"/>
    <x v="0"/>
    <x v="1"/>
    <n v="91"/>
    <n v="96"/>
    <n v="93"/>
    <n v="239"/>
    <n v="79.67"/>
    <x v="1"/>
    <n v="79.67"/>
    <n v="90.675241157556272"/>
    <x v="13"/>
    <n v="3.5"/>
  </r>
  <r>
    <n v="1684"/>
    <s v="Felix"/>
    <s v="August"/>
    <x v="1"/>
    <x v="1"/>
    <x v="1"/>
    <n v="85"/>
    <n v="96"/>
    <n v="85"/>
    <n v="266"/>
    <n v="88.666666666666671"/>
    <x v="2"/>
    <n v="88.666666666666671"/>
    <n v="84.565916398713824"/>
    <x v="2"/>
    <n v="4.0999999999999996"/>
  </r>
  <r>
    <n v="1685"/>
    <s v="Daisy"/>
    <s v="Fred"/>
    <x v="0"/>
    <x v="0"/>
    <x v="1"/>
    <n v="81"/>
    <n v="68"/>
    <n v="99"/>
    <n v="222"/>
    <n v="74"/>
    <x v="1"/>
    <n v="74"/>
    <n v="90.353697749196144"/>
    <x v="2"/>
    <n v="3.7"/>
  </r>
  <r>
    <n v="1686"/>
    <s v="Ed"/>
    <s v="Irving"/>
    <x v="1"/>
    <x v="1"/>
    <x v="1"/>
    <n v="86"/>
    <n v="92"/>
    <n v="93"/>
    <n v="271"/>
    <n v="90.333333333333329"/>
    <x v="0"/>
    <n v="90.333333333333329"/>
    <n v="89.067524115755631"/>
    <x v="9"/>
    <n v="4.0999999999999996"/>
  </r>
  <r>
    <n v="1687"/>
    <s v="Rose"/>
    <s v="Luther"/>
    <x v="0"/>
    <x v="1"/>
    <x v="1"/>
    <n v="83"/>
    <n v="93"/>
    <n v="81"/>
    <n v="238"/>
    <n v="79.33"/>
    <x v="1"/>
    <n v="79.33"/>
    <n v="88.102893890675233"/>
    <x v="2"/>
    <n v="3.8"/>
  </r>
  <r>
    <n v="1688"/>
    <s v="Henry"/>
    <s v="Dan"/>
    <x v="1"/>
    <x v="1"/>
    <x v="1"/>
    <n v="98"/>
    <n v="76"/>
    <n v="88"/>
    <n v="262"/>
    <n v="87.333333333333329"/>
    <x v="2"/>
    <n v="87.333333333333329"/>
    <n v="86.816720257234721"/>
    <x v="1"/>
    <n v="3.7"/>
  </r>
  <r>
    <n v="1689"/>
    <s v="Geraldine"/>
    <s v="Mack"/>
    <x v="0"/>
    <x v="2"/>
    <x v="1"/>
    <n v="95"/>
    <n v="70"/>
    <n v="94"/>
    <n v="217"/>
    <n v="72.33"/>
    <x v="1"/>
    <n v="72.33"/>
    <n v="85.852090032154337"/>
    <x v="8"/>
    <n v="4.4000000000000004"/>
  </r>
  <r>
    <n v="1690"/>
    <s v="Theresa"/>
    <s v="Irvin"/>
    <x v="0"/>
    <x v="3"/>
    <x v="1"/>
    <n v="88"/>
    <n v="61"/>
    <n v="68"/>
    <n v="236"/>
    <n v="78.67"/>
    <x v="1"/>
    <n v="78.67"/>
    <n v="92.60450160771704"/>
    <x v="16"/>
    <n v="3.7"/>
  </r>
  <r>
    <n v="1691"/>
    <s v="Melvin"/>
    <s v="Orville"/>
    <x v="1"/>
    <x v="1"/>
    <x v="1"/>
    <n v="90"/>
    <n v="88"/>
    <n v="72"/>
    <n v="250"/>
    <n v="83.333333333333343"/>
    <x v="2"/>
    <n v="83.333333333333329"/>
    <n v="85.20900321543408"/>
    <x v="9"/>
    <n v="3.9"/>
  </r>
  <r>
    <n v="1692"/>
    <s v="Oscar"/>
    <s v="Jesse"/>
    <x v="1"/>
    <x v="0"/>
    <x v="1"/>
    <n v="100"/>
    <n v="93"/>
    <n v="60"/>
    <n v="253"/>
    <n v="84.333333333333343"/>
    <x v="2"/>
    <n v="84.333333333333329"/>
    <n v="82.636655948553056"/>
    <x v="0"/>
    <n v="3.6"/>
  </r>
  <r>
    <n v="1693"/>
    <s v="Perry"/>
    <s v="Richard"/>
    <x v="1"/>
    <x v="0"/>
    <x v="1"/>
    <n v="76"/>
    <n v="85"/>
    <n v="86"/>
    <n v="247"/>
    <n v="82.333333333333343"/>
    <x v="2"/>
    <n v="82.333333333333329"/>
    <n v="89.067524115755631"/>
    <x v="6"/>
    <n v="3.7"/>
  </r>
  <r>
    <n v="1694"/>
    <s v="Alvin"/>
    <s v="Rufus"/>
    <x v="1"/>
    <x v="1"/>
    <x v="1"/>
    <n v="73"/>
    <n v="85"/>
    <n v="78"/>
    <n v="236"/>
    <n v="78.666666666666657"/>
    <x v="1"/>
    <n v="78.666666666666671"/>
    <n v="83.922829581993568"/>
    <x v="15"/>
    <n v="3.8"/>
  </r>
  <r>
    <n v="1695"/>
    <s v="Leo"/>
    <s v="Michael"/>
    <x v="1"/>
    <x v="1"/>
    <x v="1"/>
    <n v="85"/>
    <n v="95"/>
    <n v="65"/>
    <n v="245"/>
    <n v="81.666666666666671"/>
    <x v="2"/>
    <n v="81.666666666666671"/>
    <n v="91.34615384615384"/>
    <x v="8"/>
    <n v="3.9"/>
  </r>
  <r>
    <n v="1696"/>
    <s v="Maurice"/>
    <s v="Melvin"/>
    <x v="1"/>
    <x v="0"/>
    <x v="1"/>
    <n v="91"/>
    <n v="85"/>
    <n v="63"/>
    <n v="239"/>
    <n v="79.666666666666657"/>
    <x v="1"/>
    <n v="79.666666666666671"/>
    <n v="88.461538461538453"/>
    <x v="6"/>
    <n v="3.8"/>
  </r>
  <r>
    <n v="1697"/>
    <s v="Joseph"/>
    <s v="Edmund"/>
    <x v="1"/>
    <x v="1"/>
    <x v="1"/>
    <n v="61"/>
    <n v="66"/>
    <n v="62"/>
    <n v="189"/>
    <n v="63"/>
    <x v="3"/>
    <n v="63"/>
    <n v="81.089743589743591"/>
    <x v="17"/>
    <n v="4.2"/>
  </r>
  <r>
    <n v="1698"/>
    <s v="Oliver"/>
    <s v="Roosevelt"/>
    <x v="1"/>
    <x v="3"/>
    <x v="1"/>
    <n v="79"/>
    <n v="61"/>
    <n v="78"/>
    <n v="218"/>
    <n v="72.666666666666671"/>
    <x v="1"/>
    <n v="72.666666666666671"/>
    <n v="88.141025641025635"/>
    <x v="2"/>
    <n v="3.5"/>
  </r>
  <r>
    <n v="1699"/>
    <s v="Andrew"/>
    <s v="Franklin"/>
    <x v="1"/>
    <x v="3"/>
    <x v="1"/>
    <n v="100"/>
    <n v="70"/>
    <n v="61"/>
    <n v="231"/>
    <n v="77"/>
    <x v="1"/>
    <n v="77"/>
    <n v="84.615384615384613"/>
    <x v="2"/>
    <n v="4.0999999999999996"/>
  </r>
  <r>
    <n v="1700"/>
    <s v="Ralph"/>
    <s v="Max"/>
    <x v="1"/>
    <x v="2"/>
    <x v="1"/>
    <n v="90"/>
    <n v="68"/>
    <n v="75"/>
    <n v="233"/>
    <n v="77.666666666666657"/>
    <x v="1"/>
    <n v="77.666666666666671"/>
    <n v="84.935897435897431"/>
    <x v="4"/>
    <n v="3.8"/>
  </r>
  <r>
    <n v="1701"/>
    <s v="Cleo"/>
    <s v="Dewey"/>
    <x v="0"/>
    <x v="1"/>
    <x v="1"/>
    <n v="94"/>
    <n v="76"/>
    <n v="99"/>
    <n v="216"/>
    <n v="72"/>
    <x v="1"/>
    <n v="72"/>
    <n v="80.769230769230774"/>
    <x v="3"/>
    <n v="4"/>
  </r>
  <r>
    <n v="1702"/>
    <s v="Maurice"/>
    <s v="Melvin"/>
    <x v="1"/>
    <x v="2"/>
    <x v="1"/>
    <n v="40"/>
    <n v="61"/>
    <n v="95"/>
    <n v="196"/>
    <n v="65.333333333333329"/>
    <x v="3"/>
    <n v="65.333333333333329"/>
    <n v="89.102564102564102"/>
    <x v="6"/>
    <n v="4.0999999999999996"/>
  </r>
  <r>
    <n v="1703"/>
    <s v="Olga"/>
    <s v="Emil"/>
    <x v="0"/>
    <x v="2"/>
    <x v="1"/>
    <n v="84"/>
    <n v="86"/>
    <n v="62"/>
    <n v="206"/>
    <n v="68.67"/>
    <x v="3"/>
    <n v="68.67"/>
    <n v="82.371794871794862"/>
    <x v="11"/>
    <n v="3.6"/>
  </r>
  <r>
    <n v="1704"/>
    <s v="Roland"/>
    <s v="Jake"/>
    <x v="1"/>
    <x v="2"/>
    <x v="1"/>
    <n v="89"/>
    <n v="88"/>
    <n v="77"/>
    <n v="254"/>
    <n v="84.666666666666671"/>
    <x v="2"/>
    <n v="84.666666666666671"/>
    <n v="76.602564102564102"/>
    <x v="8"/>
    <n v="3.8"/>
  </r>
  <r>
    <n v="1705"/>
    <s v="Ina"/>
    <s v="Richard"/>
    <x v="0"/>
    <x v="1"/>
    <x v="1"/>
    <n v="99"/>
    <n v="88"/>
    <n v="74"/>
    <n v="211"/>
    <n v="70.33"/>
    <x v="1"/>
    <n v="70.33"/>
    <n v="82.258064516129039"/>
    <x v="9"/>
    <n v="3.2"/>
  </r>
  <r>
    <n v="1706"/>
    <s v="Lena"/>
    <s v="Bernard"/>
    <x v="0"/>
    <x v="2"/>
    <x v="1"/>
    <n v="85"/>
    <n v="96"/>
    <n v="85"/>
    <n v="198"/>
    <n v="66"/>
    <x v="3"/>
    <n v="66"/>
    <n v="78.709677419354847"/>
    <x v="14"/>
    <n v="3.7"/>
  </r>
  <r>
    <n v="1707"/>
    <s v="Jose"/>
    <s v="Jim"/>
    <x v="1"/>
    <x v="3"/>
    <x v="1"/>
    <n v="89"/>
    <n v="96"/>
    <n v="91"/>
    <n v="276"/>
    <n v="92"/>
    <x v="0"/>
    <n v="92"/>
    <n v="80"/>
    <x v="6"/>
    <n v="4"/>
  </r>
  <r>
    <n v="1708"/>
    <s v="Lee"/>
    <s v="Ed"/>
    <x v="1"/>
    <x v="2"/>
    <x v="1"/>
    <n v="86"/>
    <n v="60"/>
    <n v="96"/>
    <n v="242"/>
    <n v="80.666666666666657"/>
    <x v="2"/>
    <n v="80.666666666666671"/>
    <n v="69.032258064516128"/>
    <x v="8"/>
    <n v="3.4"/>
  </r>
  <r>
    <n v="1709"/>
    <s v="Emily"/>
    <s v="Ira"/>
    <x v="0"/>
    <x v="3"/>
    <x v="1"/>
    <n v="63"/>
    <n v="64"/>
    <n v="67"/>
    <n v="195"/>
    <n v="65"/>
    <x v="3"/>
    <n v="65"/>
    <n v="67.41935483870968"/>
    <x v="2"/>
    <n v="4.0999999999999996"/>
  </r>
  <r>
    <n v="1710"/>
    <s v="Mack"/>
    <s v="Paul"/>
    <x v="1"/>
    <x v="3"/>
    <x v="1"/>
    <n v="99"/>
    <n v="96"/>
    <n v="65"/>
    <n v="260"/>
    <n v="86.666666666666671"/>
    <x v="2"/>
    <n v="86.666666666666671"/>
    <n v="65.806451612903231"/>
    <x v="16"/>
    <n v="3.9"/>
  </r>
  <r>
    <n v="1711"/>
    <s v="Wallace"/>
    <s v="Clarence"/>
    <x v="1"/>
    <x v="1"/>
    <x v="1"/>
    <n v="72"/>
    <n v="93"/>
    <n v="91"/>
    <n v="256"/>
    <n v="85.333333333333343"/>
    <x v="2"/>
    <n v="85.333333333333329"/>
    <n v="46.451612903225808"/>
    <x v="8"/>
    <n v="3.9"/>
  </r>
  <r>
    <n v="1712"/>
    <s v="Eleanor"/>
    <s v="Howard"/>
    <x v="0"/>
    <x v="2"/>
    <x v="1"/>
    <n v="61"/>
    <n v="60"/>
    <n v="80"/>
    <n v="236"/>
    <n v="78.67"/>
    <x v="1"/>
    <n v="78.67"/>
    <n v="59.677419354838712"/>
    <x v="14"/>
    <n v="3.8"/>
  </r>
  <r>
    <n v="1713"/>
    <s v="Alma"/>
    <s v="Oliver"/>
    <x v="0"/>
    <x v="1"/>
    <x v="1"/>
    <n v="60"/>
    <n v="80"/>
    <n v="86"/>
    <n v="199"/>
    <n v="66.33"/>
    <x v="3"/>
    <n v="66.33"/>
    <n v="95"/>
    <x v="6"/>
    <n v="4.0999999999999996"/>
  </r>
  <r>
    <n v="1714"/>
    <s v="Peter"/>
    <s v="Floyd"/>
    <x v="1"/>
    <x v="3"/>
    <x v="1"/>
    <n v="93"/>
    <n v="60"/>
    <n v="94"/>
    <n v="247"/>
    <n v="82.333333333333343"/>
    <x v="2"/>
    <n v="82.333333333333329"/>
    <n v="93.721973094170409"/>
    <x v="11"/>
    <n v="4"/>
  </r>
  <r>
    <n v="1715"/>
    <s v="Archie"/>
    <s v="Allen"/>
    <x v="1"/>
    <x v="0"/>
    <x v="1"/>
    <n v="93"/>
    <n v="82"/>
    <n v="97"/>
    <n v="272"/>
    <n v="90.666666666666657"/>
    <x v="0"/>
    <n v="90.666666666666671"/>
    <n v="96"/>
    <x v="13"/>
    <n v="3.5"/>
  </r>
  <r>
    <n v="1716"/>
    <s v="Carrie"/>
    <s v="Tony"/>
    <x v="0"/>
    <x v="2"/>
    <x v="1"/>
    <n v="93"/>
    <n v="64"/>
    <n v="70"/>
    <n v="245"/>
    <n v="81.67"/>
    <x v="2"/>
    <n v="81.67"/>
    <n v="95.13274336283186"/>
    <x v="13"/>
    <n v="4.0999999999999996"/>
  </r>
  <r>
    <n v="1717"/>
    <s v="Lula"/>
    <s v="Roy"/>
    <x v="0"/>
    <x v="1"/>
    <x v="1"/>
    <n v="99"/>
    <n v="79"/>
    <n v="92"/>
    <n v="194"/>
    <n v="64.67"/>
    <x v="3"/>
    <n v="64.67"/>
    <n v="94.298245614035096"/>
    <x v="9"/>
    <n v="3.9"/>
  </r>
  <r>
    <n v="1718"/>
    <s v="Marian"/>
    <s v="Jose"/>
    <x v="0"/>
    <x v="0"/>
    <x v="1"/>
    <n v="86"/>
    <n v="71"/>
    <n v="87"/>
    <n v="169"/>
    <n v="56.33"/>
    <x v="4"/>
    <n v="56.33"/>
    <n v="93.013100436681214"/>
    <x v="2"/>
    <n v="4.2"/>
  </r>
  <r>
    <n v="1719"/>
    <s v="Adeline"/>
    <s v="Harvey"/>
    <x v="0"/>
    <x v="2"/>
    <x v="1"/>
    <n v="89"/>
    <n v="61"/>
    <n v="84"/>
    <n v="209"/>
    <n v="69.67"/>
    <x v="3"/>
    <n v="69.67"/>
    <n v="92.640692640692649"/>
    <x v="5"/>
    <n v="3.9"/>
  </r>
  <r>
    <n v="1720"/>
    <s v="Lois"/>
    <s v="Frederick"/>
    <x v="0"/>
    <x v="2"/>
    <x v="1"/>
    <n v="96"/>
    <n v="92"/>
    <n v="86"/>
    <n v="177"/>
    <n v="59"/>
    <x v="4"/>
    <n v="59"/>
    <n v="93.965517241379317"/>
    <x v="16"/>
    <n v="4.3"/>
  </r>
  <r>
    <n v="1721"/>
    <s v="Lydia"/>
    <s v="Lester"/>
    <x v="0"/>
    <x v="1"/>
    <x v="1"/>
    <n v="85"/>
    <n v="99"/>
    <n v="69"/>
    <n v="231"/>
    <n v="77"/>
    <x v="1"/>
    <n v="77"/>
    <n v="97.41379310344827"/>
    <x v="6"/>
    <n v="3.8"/>
  </r>
  <r>
    <n v="1722"/>
    <s v="Oliver"/>
    <s v="Willis"/>
    <x v="1"/>
    <x v="0"/>
    <x v="1"/>
    <n v="93"/>
    <n v="88"/>
    <n v="66"/>
    <n v="247"/>
    <n v="82.333333333333343"/>
    <x v="2"/>
    <n v="82.333333333333329"/>
    <n v="92.640692640692649"/>
    <x v="2"/>
    <n v="4.2"/>
  </r>
  <r>
    <n v="1723"/>
    <s v="Frank"/>
    <s v="Lonnie"/>
    <x v="1"/>
    <x v="1"/>
    <x v="1"/>
    <n v="76"/>
    <n v="94"/>
    <n v="83"/>
    <n v="253"/>
    <n v="84.333333333333343"/>
    <x v="2"/>
    <n v="84.333333333333329"/>
    <n v="94.372294372294377"/>
    <x v="0"/>
    <n v="3.5"/>
  </r>
  <r>
    <n v="1724"/>
    <s v="Carrie"/>
    <s v="Ben"/>
    <x v="0"/>
    <x v="2"/>
    <x v="1"/>
    <n v="90"/>
    <n v="66"/>
    <n v="90"/>
    <n v="193"/>
    <n v="64.33"/>
    <x v="3"/>
    <n v="64.33"/>
    <n v="93.939393939393938"/>
    <x v="3"/>
    <n v="3.6"/>
  </r>
  <r>
    <n v="1725"/>
    <s v="May"/>
    <s v="Roland"/>
    <x v="0"/>
    <x v="2"/>
    <x v="1"/>
    <n v="85"/>
    <n v="94"/>
    <n v="91"/>
    <n v="224"/>
    <n v="74.67"/>
    <x v="1"/>
    <n v="74.67"/>
    <n v="97.835497835497833"/>
    <x v="5"/>
    <n v="4.2"/>
  </r>
  <r>
    <n v="1726"/>
    <s v="Grace"/>
    <s v="Cecil"/>
    <x v="0"/>
    <x v="3"/>
    <x v="1"/>
    <n v="83"/>
    <n v="80"/>
    <n v="70"/>
    <n v="204"/>
    <n v="68"/>
    <x v="3"/>
    <n v="68"/>
    <n v="93.939393939393938"/>
    <x v="14"/>
    <n v="3.1"/>
  </r>
  <r>
    <n v="1727"/>
    <s v="Nelson"/>
    <s v="Vernon"/>
    <x v="1"/>
    <x v="2"/>
    <x v="1"/>
    <n v="87"/>
    <n v="86"/>
    <n v="79"/>
    <n v="252"/>
    <n v="84"/>
    <x v="2"/>
    <n v="84"/>
    <n v="80.086580086580085"/>
    <x v="8"/>
    <n v="4"/>
  </r>
  <r>
    <n v="1728"/>
    <s v="Leo"/>
    <s v="Harry"/>
    <x v="1"/>
    <x v="2"/>
    <x v="1"/>
    <n v="87"/>
    <n v="89"/>
    <n v="84"/>
    <n v="260"/>
    <n v="86.666666666666671"/>
    <x v="2"/>
    <n v="86.666666666666671"/>
    <n v="90.948275862068968"/>
    <x v="14"/>
    <n v="4.5"/>
  </r>
  <r>
    <n v="1729"/>
    <s v="Irving"/>
    <s v="Steve"/>
    <x v="1"/>
    <x v="0"/>
    <x v="1"/>
    <n v="81"/>
    <n v="84"/>
    <n v="94"/>
    <n v="259"/>
    <n v="86.333333333333329"/>
    <x v="2"/>
    <n v="86.333333333333329"/>
    <n v="90.043290043290042"/>
    <x v="6"/>
    <n v="4.4000000000000004"/>
  </r>
  <r>
    <n v="1730"/>
    <s v="Carrie"/>
    <s v="Herbert"/>
    <x v="0"/>
    <x v="0"/>
    <x v="1"/>
    <n v="90"/>
    <n v="62"/>
    <n v="90"/>
    <n v="234"/>
    <n v="78"/>
    <x v="1"/>
    <n v="78"/>
    <n v="94.372294372294377"/>
    <x v="11"/>
    <n v="4"/>
  </r>
  <r>
    <n v="1731"/>
    <s v="Maggie"/>
    <s v="Clyde"/>
    <x v="0"/>
    <x v="3"/>
    <x v="1"/>
    <n v="75"/>
    <n v="60"/>
    <n v="98"/>
    <n v="234"/>
    <n v="78"/>
    <x v="1"/>
    <n v="78"/>
    <n v="94.372294372294377"/>
    <x v="16"/>
    <n v="3.4"/>
  </r>
  <r>
    <n v="1732"/>
    <s v="Claude"/>
    <s v="Rudolph"/>
    <x v="1"/>
    <x v="3"/>
    <x v="1"/>
    <n v="94"/>
    <n v="72"/>
    <n v="64"/>
    <n v="230"/>
    <n v="76.666666666666671"/>
    <x v="1"/>
    <n v="76.666666666666671"/>
    <n v="93.073593073593074"/>
    <x v="12"/>
    <n v="3.7"/>
  </r>
  <r>
    <n v="1733"/>
    <s v="Edith"/>
    <s v="Ben"/>
    <x v="0"/>
    <x v="3"/>
    <x v="1"/>
    <n v="91"/>
    <n v="92"/>
    <n v="82"/>
    <n v="189"/>
    <n v="63"/>
    <x v="3"/>
    <n v="63"/>
    <n v="93.506493506493499"/>
    <x v="0"/>
    <n v="3.9"/>
  </r>
  <r>
    <n v="1734"/>
    <s v="Alberta"/>
    <s v="Mark"/>
    <x v="0"/>
    <x v="1"/>
    <x v="1"/>
    <n v="96"/>
    <n v="95"/>
    <n v="95"/>
    <n v="242"/>
    <n v="80.67"/>
    <x v="2"/>
    <n v="80.67"/>
    <n v="96.53679653679653"/>
    <x v="9"/>
    <n v="4.2"/>
  </r>
  <r>
    <n v="1735"/>
    <s v="Stanley"/>
    <s v="Paul"/>
    <x v="1"/>
    <x v="1"/>
    <x v="1"/>
    <n v="85"/>
    <n v="60"/>
    <n v="85"/>
    <n v="230"/>
    <n v="76.666666666666671"/>
    <x v="1"/>
    <n v="76.666666666666671"/>
    <n v="92.640692640692649"/>
    <x v="6"/>
    <n v="3.8"/>
  </r>
  <r>
    <n v="1736"/>
    <s v="Clara"/>
    <s v="Luther"/>
    <x v="0"/>
    <x v="3"/>
    <x v="1"/>
    <n v="71"/>
    <n v="94"/>
    <n v="89"/>
    <n v="168"/>
    <n v="56"/>
    <x v="4"/>
    <n v="56"/>
    <n v="92.20779220779221"/>
    <x v="8"/>
    <n v="4.0999999999999996"/>
  </r>
  <r>
    <n v="1737"/>
    <s v="Winifred"/>
    <s v="Walter"/>
    <x v="0"/>
    <x v="1"/>
    <x v="1"/>
    <n v="66"/>
    <n v="68"/>
    <n v="70"/>
    <n v="224"/>
    <n v="74.67"/>
    <x v="1"/>
    <n v="74.67"/>
    <n v="93.073593073593074"/>
    <x v="8"/>
    <n v="3.9"/>
  </r>
  <r>
    <n v="1738"/>
    <s v="Dennis"/>
    <s v="George"/>
    <x v="1"/>
    <x v="2"/>
    <x v="1"/>
    <n v="99"/>
    <n v="88"/>
    <n v="84"/>
    <n v="271"/>
    <n v="90.333333333333329"/>
    <x v="0"/>
    <n v="90.333333333333329"/>
    <n v="95.238095238095227"/>
    <x v="11"/>
    <n v="4.3"/>
  </r>
  <r>
    <n v="1739"/>
    <s v="Bernard"/>
    <s v="Bennie"/>
    <x v="1"/>
    <x v="3"/>
    <x v="1"/>
    <n v="66"/>
    <n v="86"/>
    <n v="84"/>
    <n v="236"/>
    <n v="78.666666666666657"/>
    <x v="1"/>
    <n v="78.666666666666671"/>
    <n v="93.939393939393938"/>
    <x v="7"/>
    <n v="3.7"/>
  </r>
  <r>
    <n v="1740"/>
    <s v="Effie"/>
    <s v="Jim"/>
    <x v="0"/>
    <x v="3"/>
    <x v="1"/>
    <n v="80"/>
    <n v="95"/>
    <n v="95"/>
    <n v="234"/>
    <n v="78"/>
    <x v="1"/>
    <n v="78"/>
    <n v="93.073593073593074"/>
    <x v="8"/>
    <n v="3.7"/>
  </r>
  <r>
    <n v="1741"/>
    <s v="Amelia"/>
    <s v="Gerald"/>
    <x v="0"/>
    <x v="1"/>
    <x v="1"/>
    <n v="97"/>
    <n v="72"/>
    <n v="85"/>
    <n v="235"/>
    <n v="78.33"/>
    <x v="1"/>
    <n v="78.33"/>
    <n v="91.774891774891771"/>
    <x v="1"/>
    <n v="3.7"/>
  </r>
  <r>
    <n v="1742"/>
    <s v="Marvin"/>
    <s v="Franklin"/>
    <x v="1"/>
    <x v="0"/>
    <x v="1"/>
    <n v="87"/>
    <n v="96"/>
    <n v="91"/>
    <n v="274"/>
    <n v="91.333333333333329"/>
    <x v="0"/>
    <n v="91.333333333333329"/>
    <n v="92.173913043478265"/>
    <x v="13"/>
    <n v="3.8"/>
  </r>
  <r>
    <n v="1743"/>
    <s v="Mack"/>
    <s v="Marvin"/>
    <x v="1"/>
    <x v="3"/>
    <x v="1"/>
    <n v="86"/>
    <n v="76"/>
    <n v="60"/>
    <n v="222"/>
    <n v="74"/>
    <x v="1"/>
    <n v="74"/>
    <n v="96.086956521739125"/>
    <x v="0"/>
    <n v="4.2"/>
  </r>
  <r>
    <n v="1744"/>
    <s v="Daniel"/>
    <s v="Bill"/>
    <x v="1"/>
    <x v="1"/>
    <x v="1"/>
    <n v="89"/>
    <n v="95"/>
    <n v="100"/>
    <n v="284"/>
    <n v="94.666666666666671"/>
    <x v="0"/>
    <n v="94.666666666666671"/>
    <n v="95.652173913043484"/>
    <x v="17"/>
    <n v="3.9"/>
  </r>
  <r>
    <n v="1745"/>
    <s v="Phillip"/>
    <s v="Edwin"/>
    <x v="1"/>
    <x v="1"/>
    <x v="1"/>
    <n v="63"/>
    <n v="88"/>
    <n v="51"/>
    <n v="202"/>
    <n v="67.333333333333329"/>
    <x v="3"/>
    <n v="67.333333333333329"/>
    <n v="93.913043478260875"/>
    <x v="13"/>
    <n v="3.6"/>
  </r>
  <r>
    <n v="1746"/>
    <s v="Nina"/>
    <s v="Milton"/>
    <x v="0"/>
    <x v="0"/>
    <x v="1"/>
    <n v="76"/>
    <n v="93"/>
    <n v="87"/>
    <n v="243"/>
    <n v="81"/>
    <x v="2"/>
    <n v="81"/>
    <n v="83.478260869565219"/>
    <x v="15"/>
    <n v="4.0999999999999996"/>
  </r>
  <r>
    <n v="1747"/>
    <s v="May"/>
    <s v="Isaac"/>
    <x v="0"/>
    <x v="3"/>
    <x v="1"/>
    <n v="89"/>
    <n v="62"/>
    <n v="100"/>
    <n v="184"/>
    <n v="61.33"/>
    <x v="3"/>
    <n v="61.33"/>
    <n v="91.739130434782609"/>
    <x v="8"/>
    <n v="4"/>
  </r>
  <r>
    <n v="1748"/>
    <s v="Geneva"/>
    <s v="Maurice"/>
    <x v="0"/>
    <x v="0"/>
    <x v="1"/>
    <n v="43"/>
    <n v="53"/>
    <n v="61"/>
    <n v="233"/>
    <n v="77.67"/>
    <x v="1"/>
    <n v="77.67"/>
    <n v="92.608695652173907"/>
    <x v="16"/>
    <n v="3.9"/>
  </r>
  <r>
    <n v="1749"/>
    <s v="Jessie"/>
    <s v="Harry"/>
    <x v="1"/>
    <x v="2"/>
    <x v="1"/>
    <n v="40"/>
    <n v="65"/>
    <n v="93"/>
    <n v="198"/>
    <n v="66"/>
    <x v="3"/>
    <n v="66"/>
    <n v="94.347826086956516"/>
    <x v="8"/>
    <n v="4.2"/>
  </r>
  <r>
    <n v="1750"/>
    <s v="Horace"/>
    <s v="Roy"/>
    <x v="1"/>
    <x v="0"/>
    <x v="1"/>
    <n v="96"/>
    <n v="60"/>
    <n v="54"/>
    <n v="210"/>
    <n v="70"/>
    <x v="1"/>
    <n v="70"/>
    <n v="89.565217391304358"/>
    <x v="8"/>
    <n v="3.6"/>
  </r>
  <r>
    <n v="1751"/>
    <s v="James"/>
    <s v="Benjamin"/>
    <x v="1"/>
    <x v="0"/>
    <x v="1"/>
    <n v="90"/>
    <n v="83"/>
    <n v="81"/>
    <n v="254"/>
    <n v="84.666666666666671"/>
    <x v="2"/>
    <n v="84.666666666666671"/>
    <n v="89.565217391304358"/>
    <x v="15"/>
    <n v="4.0999999999999996"/>
  </r>
  <r>
    <n v="1752"/>
    <s v="Celia"/>
    <s v="Clifton"/>
    <x v="0"/>
    <x v="1"/>
    <x v="1"/>
    <n v="100"/>
    <n v="62"/>
    <n v="100"/>
    <n v="210"/>
    <n v="70"/>
    <x v="1"/>
    <n v="70"/>
    <n v="91.304347826086953"/>
    <x v="0"/>
    <n v="3.8"/>
  </r>
  <r>
    <n v="1753"/>
    <s v="Willis"/>
    <s v="Earnest"/>
    <x v="1"/>
    <x v="0"/>
    <x v="1"/>
    <n v="80"/>
    <n v="80"/>
    <n v="69"/>
    <n v="229"/>
    <n v="76.333333333333329"/>
    <x v="1"/>
    <n v="76.333333333333329"/>
    <n v="95.217391304347828"/>
    <x v="2"/>
    <n v="4"/>
  </r>
  <r>
    <n v="1754"/>
    <s v="Earnest"/>
    <s v="Jacob"/>
    <x v="1"/>
    <x v="2"/>
    <x v="1"/>
    <n v="99"/>
    <n v="62"/>
    <n v="73"/>
    <n v="234"/>
    <n v="78"/>
    <x v="1"/>
    <n v="78"/>
    <n v="95.217391304347828"/>
    <x v="16"/>
    <n v="4.2"/>
  </r>
  <r>
    <n v="1755"/>
    <s v="Emmett"/>
    <s v="Ira"/>
    <x v="1"/>
    <x v="1"/>
    <x v="1"/>
    <n v="70"/>
    <n v="93"/>
    <n v="61"/>
    <n v="224"/>
    <n v="74.666666666666671"/>
    <x v="1"/>
    <n v="74.666666666666671"/>
    <n v="89.565217391304358"/>
    <x v="5"/>
    <n v="4.4000000000000004"/>
  </r>
  <r>
    <n v="1756"/>
    <s v="Emily"/>
    <s v="Oliver"/>
    <x v="0"/>
    <x v="2"/>
    <x v="1"/>
    <n v="62"/>
    <n v="74"/>
    <n v="96"/>
    <n v="237"/>
    <n v="79"/>
    <x v="1"/>
    <n v="79"/>
    <n v="89.082969432314414"/>
    <x v="17"/>
    <n v="3.5"/>
  </r>
  <r>
    <n v="1757"/>
    <s v="Clayton"/>
    <s v="Mark"/>
    <x v="1"/>
    <x v="0"/>
    <x v="1"/>
    <n v="90"/>
    <n v="75"/>
    <n v="98"/>
    <n v="263"/>
    <n v="87.666666666666671"/>
    <x v="2"/>
    <n v="87.666666666666671"/>
    <n v="92.576419213973807"/>
    <x v="8"/>
    <n v="3.8"/>
  </r>
  <r>
    <n v="1758"/>
    <s v="Mable"/>
    <s v="Jerry"/>
    <x v="0"/>
    <x v="2"/>
    <x v="1"/>
    <n v="87"/>
    <n v="79"/>
    <n v="92"/>
    <n v="227"/>
    <n v="75.67"/>
    <x v="1"/>
    <n v="75.67"/>
    <n v="79.039301310043669"/>
    <x v="15"/>
    <n v="3.8"/>
  </r>
  <r>
    <n v="1759"/>
    <s v="Marguerite"/>
    <s v="Ira"/>
    <x v="0"/>
    <x v="2"/>
    <x v="1"/>
    <n v="91"/>
    <n v="95"/>
    <n v="95"/>
    <n v="230"/>
    <n v="76.67"/>
    <x v="1"/>
    <n v="76.67"/>
    <n v="86.026200873362441"/>
    <x v="16"/>
    <n v="3.9"/>
  </r>
  <r>
    <n v="1760"/>
    <s v="Lois"/>
    <s v="Roy"/>
    <x v="0"/>
    <x v="0"/>
    <x v="1"/>
    <n v="93"/>
    <n v="82"/>
    <n v="69"/>
    <n v="200"/>
    <n v="66.67"/>
    <x v="3"/>
    <n v="66.67"/>
    <n v="93.859649122807014"/>
    <x v="0"/>
    <n v="3.8"/>
  </r>
  <r>
    <n v="1761"/>
    <s v="Estella"/>
    <s v="Louis"/>
    <x v="0"/>
    <x v="0"/>
    <x v="1"/>
    <n v="64"/>
    <n v="98"/>
    <n v="99"/>
    <n v="210"/>
    <n v="70"/>
    <x v="1"/>
    <n v="70"/>
    <n v="93.421052631578945"/>
    <x v="8"/>
    <n v="4.3"/>
  </r>
  <r>
    <n v="1762"/>
    <s v="Anthony"/>
    <s v="Donald"/>
    <x v="1"/>
    <x v="1"/>
    <x v="1"/>
    <n v="76"/>
    <n v="62"/>
    <n v="86"/>
    <n v="224"/>
    <n v="74.666666666666671"/>
    <x v="1"/>
    <n v="74.666666666666671"/>
    <n v="83.771929824561411"/>
    <x v="15"/>
    <n v="3.4"/>
  </r>
  <r>
    <n v="1763"/>
    <s v="Clara"/>
    <s v="John"/>
    <x v="0"/>
    <x v="1"/>
    <x v="1"/>
    <n v="72"/>
    <n v="81"/>
    <n v="76"/>
    <n v="247"/>
    <n v="82.33"/>
    <x v="2"/>
    <n v="82.33"/>
    <n v="89.035087719298247"/>
    <x v="17"/>
    <n v="4.0999999999999996"/>
  </r>
  <r>
    <n v="1764"/>
    <s v="Marguerite"/>
    <s v="Frederick"/>
    <x v="0"/>
    <x v="3"/>
    <x v="1"/>
    <n v="94"/>
    <n v="82"/>
    <n v="70"/>
    <n v="194"/>
    <n v="64.67"/>
    <x v="3"/>
    <n v="64.67"/>
    <n v="93.859649122807014"/>
    <x v="5"/>
    <n v="3.8"/>
  </r>
  <r>
    <n v="1765"/>
    <s v="Kathryn"/>
    <s v="Victor"/>
    <x v="0"/>
    <x v="1"/>
    <x v="1"/>
    <n v="99"/>
    <n v="98"/>
    <n v="98"/>
    <n v="252"/>
    <n v="84"/>
    <x v="2"/>
    <n v="84"/>
    <n v="93.859649122807014"/>
    <x v="12"/>
    <n v="4"/>
  </r>
  <r>
    <n v="1766"/>
    <s v="Willie"/>
    <s v="Amos"/>
    <x v="1"/>
    <x v="0"/>
    <x v="1"/>
    <n v="76"/>
    <n v="81"/>
    <n v="65"/>
    <n v="222"/>
    <n v="74"/>
    <x v="1"/>
    <n v="74"/>
    <n v="96.05263157894737"/>
    <x v="9"/>
    <n v="3.7"/>
  </r>
  <r>
    <n v="1767"/>
    <s v="Sidney"/>
    <s v="Harvey"/>
    <x v="1"/>
    <x v="2"/>
    <x v="1"/>
    <n v="71"/>
    <n v="89"/>
    <n v="99"/>
    <n v="259"/>
    <n v="86.333333333333329"/>
    <x v="2"/>
    <n v="86.333333333333329"/>
    <n v="90.789473684210535"/>
    <x v="10"/>
    <n v="4"/>
  </r>
  <r>
    <n v="1768"/>
    <s v="Daniel"/>
    <s v="Maurice"/>
    <x v="1"/>
    <x v="2"/>
    <x v="1"/>
    <n v="60"/>
    <n v="60"/>
    <n v="93"/>
    <n v="213"/>
    <n v="71"/>
    <x v="1"/>
    <n v="71"/>
    <n v="91.228070175438589"/>
    <x v="13"/>
    <n v="3.7"/>
  </r>
  <r>
    <n v="1769"/>
    <s v="Ray"/>
    <s v="Aaron"/>
    <x v="1"/>
    <x v="1"/>
    <x v="1"/>
    <n v="93"/>
    <n v="92"/>
    <n v="56"/>
    <n v="241"/>
    <n v="80.333333333333329"/>
    <x v="2"/>
    <n v="80.333333333333329"/>
    <n v="91.228070175438589"/>
    <x v="13"/>
    <n v="4"/>
  </r>
  <r>
    <n v="1770"/>
    <s v="Sally"/>
    <s v="Ellis"/>
    <x v="0"/>
    <x v="1"/>
    <x v="1"/>
    <n v="96"/>
    <n v="62"/>
    <n v="69"/>
    <n v="214"/>
    <n v="71.33"/>
    <x v="1"/>
    <n v="71.33"/>
    <n v="96.05263157894737"/>
    <x v="0"/>
    <n v="3.6"/>
  </r>
  <r>
    <n v="1771"/>
    <s v="Ruby"/>
    <s v="Louis"/>
    <x v="0"/>
    <x v="0"/>
    <x v="1"/>
    <n v="50"/>
    <n v="68"/>
    <n v="81"/>
    <n v="198"/>
    <n v="66"/>
    <x v="3"/>
    <n v="66"/>
    <n v="95.652173913043484"/>
    <x v="1"/>
    <n v="4"/>
  </r>
  <r>
    <n v="1772"/>
    <s v="Fannie"/>
    <s v="Vernon"/>
    <x v="0"/>
    <x v="2"/>
    <x v="1"/>
    <n v="99"/>
    <n v="88"/>
    <n v="90"/>
    <n v="205"/>
    <n v="68.33"/>
    <x v="3"/>
    <n v="68.33"/>
    <n v="94.298245614035096"/>
    <x v="9"/>
    <n v="4.4000000000000004"/>
  </r>
  <r>
    <n v="1773"/>
    <s v="Curtis"/>
    <s v="Nelson"/>
    <x v="1"/>
    <x v="3"/>
    <x v="1"/>
    <n v="100"/>
    <n v="72"/>
    <n v="60"/>
    <n v="232"/>
    <n v="77.333333333333329"/>
    <x v="1"/>
    <n v="77.333333333333329"/>
    <n v="91.629955947136565"/>
    <x v="12"/>
    <n v="3.7"/>
  </r>
  <r>
    <n v="1774"/>
    <s v="Jim"/>
    <s v="Charlie"/>
    <x v="1"/>
    <x v="3"/>
    <x v="1"/>
    <n v="77"/>
    <n v="76"/>
    <n v="98"/>
    <n v="251"/>
    <n v="83.666666666666671"/>
    <x v="2"/>
    <n v="83.666666666666671"/>
    <n v="92.951541850220266"/>
    <x v="5"/>
    <n v="4.2"/>
  </r>
  <r>
    <n v="1775"/>
    <s v="Della"/>
    <s v="Mike"/>
    <x v="0"/>
    <x v="1"/>
    <x v="1"/>
    <n v="88"/>
    <n v="62"/>
    <n v="75"/>
    <n v="145"/>
    <n v="48.33"/>
    <x v="4"/>
    <n v="48.33"/>
    <n v="93.392070484581495"/>
    <x v="10"/>
    <n v="4.5"/>
  </r>
  <r>
    <n v="1776"/>
    <s v="Jennie"/>
    <s v="Theodore"/>
    <x v="0"/>
    <x v="3"/>
    <x v="1"/>
    <n v="99"/>
    <n v="67"/>
    <n v="97"/>
    <n v="223"/>
    <n v="74.33"/>
    <x v="1"/>
    <n v="74.33"/>
    <n v="89.867841409691636"/>
    <x v="5"/>
    <n v="3.8"/>
  </r>
  <r>
    <n v="1777"/>
    <s v="Etta"/>
    <s v="Herman"/>
    <x v="0"/>
    <x v="0"/>
    <x v="1"/>
    <n v="50"/>
    <n v="97"/>
    <n v="78"/>
    <n v="197"/>
    <n v="65.67"/>
    <x v="3"/>
    <n v="65.67"/>
    <n v="77.092511013215855"/>
    <x v="7"/>
    <n v="4.0999999999999996"/>
  </r>
  <r>
    <n v="1778"/>
    <s v="Jacob"/>
    <s v="Willard"/>
    <x v="1"/>
    <x v="3"/>
    <x v="1"/>
    <n v="93"/>
    <n v="83"/>
    <n v="70"/>
    <n v="246"/>
    <n v="82"/>
    <x v="2"/>
    <n v="82"/>
    <n v="89.177489177489178"/>
    <x v="8"/>
    <n v="4.0999999999999996"/>
  </r>
  <r>
    <n v="1779"/>
    <s v="Amanda"/>
    <s v="Clinton"/>
    <x v="0"/>
    <x v="1"/>
    <x v="1"/>
    <n v="99"/>
    <n v="85"/>
    <n v="66"/>
    <n v="200"/>
    <n v="66.67"/>
    <x v="3"/>
    <n v="66.67"/>
    <n v="89.130434782608688"/>
    <x v="8"/>
    <n v="3.6"/>
  </r>
  <r>
    <n v="1780"/>
    <s v="Pauline"/>
    <s v="Claude"/>
    <x v="0"/>
    <x v="0"/>
    <x v="1"/>
    <n v="86"/>
    <n v="69"/>
    <n v="55"/>
    <n v="212"/>
    <n v="70.67"/>
    <x v="1"/>
    <n v="70.67"/>
    <n v="92.608695652173907"/>
    <x v="6"/>
    <n v="3.9"/>
  </r>
  <r>
    <n v="1781"/>
    <s v="Lela"/>
    <s v="Floyd"/>
    <x v="0"/>
    <x v="2"/>
    <x v="1"/>
    <n v="91"/>
    <n v="75"/>
    <n v="90"/>
    <n v="191"/>
    <n v="63.67"/>
    <x v="3"/>
    <n v="63.67"/>
    <n v="86.580086580086572"/>
    <x v="17"/>
    <n v="4.5999999999999996"/>
  </r>
  <r>
    <n v="1782"/>
    <s v="Louise"/>
    <s v="Patrick"/>
    <x v="0"/>
    <x v="0"/>
    <x v="1"/>
    <n v="95"/>
    <n v="86"/>
    <n v="61"/>
    <n v="242"/>
    <n v="80.67"/>
    <x v="2"/>
    <n v="80.67"/>
    <n v="80.519480519480524"/>
    <x v="7"/>
    <n v="4"/>
  </r>
  <r>
    <n v="1783"/>
    <s v="Martha"/>
    <s v="Marshall"/>
    <x v="0"/>
    <x v="1"/>
    <x v="1"/>
    <n v="61"/>
    <n v="79"/>
    <n v="74"/>
    <n v="206"/>
    <n v="68.67"/>
    <x v="3"/>
    <n v="68.67"/>
    <n v="81.818181818181827"/>
    <x v="3"/>
    <n v="3.8"/>
  </r>
  <r>
    <n v="1784"/>
    <s v="Howard"/>
    <s v="Isaac"/>
    <x v="1"/>
    <x v="1"/>
    <x v="1"/>
    <n v="65"/>
    <n v="97"/>
    <n v="71"/>
    <n v="233"/>
    <n v="77.666666666666657"/>
    <x v="1"/>
    <n v="77.666666666666671"/>
    <n v="91.266375545851531"/>
    <x v="5"/>
    <n v="4.2"/>
  </r>
  <r>
    <n v="1785"/>
    <s v="Effie"/>
    <s v="Jose"/>
    <x v="0"/>
    <x v="3"/>
    <x v="1"/>
    <n v="56"/>
    <n v="57"/>
    <n v="97"/>
    <n v="250"/>
    <n v="83.33"/>
    <x v="2"/>
    <n v="83.33"/>
    <n v="89.956331877729255"/>
    <x v="2"/>
    <n v="4"/>
  </r>
  <r>
    <n v="1786"/>
    <s v="Clayton"/>
    <s v="Clayton"/>
    <x v="1"/>
    <x v="3"/>
    <x v="1"/>
    <n v="89"/>
    <n v="84"/>
    <n v="73"/>
    <n v="246"/>
    <n v="82"/>
    <x v="2"/>
    <n v="82"/>
    <n v="88.646288209606979"/>
    <x v="10"/>
    <n v="4.0999999999999996"/>
  </r>
  <r>
    <n v="1787"/>
    <s v="Clara"/>
    <s v="Willis"/>
    <x v="0"/>
    <x v="2"/>
    <x v="1"/>
    <n v="65"/>
    <n v="61"/>
    <n v="66"/>
    <n v="203"/>
    <n v="67.67"/>
    <x v="3"/>
    <n v="67.67"/>
    <n v="91.703056768558952"/>
    <x v="9"/>
    <n v="4.0999999999999996"/>
  </r>
  <r>
    <n v="1788"/>
    <s v="Jose"/>
    <s v="Dave"/>
    <x v="1"/>
    <x v="2"/>
    <x v="1"/>
    <n v="91"/>
    <n v="74"/>
    <n v="81"/>
    <n v="246"/>
    <n v="82"/>
    <x v="2"/>
    <n v="82"/>
    <n v="96.069868995633186"/>
    <x v="12"/>
    <n v="3.4"/>
  </r>
  <r>
    <n v="1789"/>
    <s v="Nora"/>
    <s v="Ed"/>
    <x v="0"/>
    <x v="1"/>
    <x v="1"/>
    <n v="73"/>
    <n v="98"/>
    <n v="72"/>
    <n v="227"/>
    <n v="75.67"/>
    <x v="1"/>
    <n v="75.67"/>
    <n v="95.633187772925766"/>
    <x v="6"/>
    <n v="4"/>
  </r>
  <r>
    <n v="1790"/>
    <s v="Eugene"/>
    <s v="Eddie"/>
    <x v="1"/>
    <x v="1"/>
    <x v="1"/>
    <n v="94"/>
    <n v="92"/>
    <n v="66"/>
    <n v="252"/>
    <n v="84"/>
    <x v="2"/>
    <n v="84"/>
    <n v="91.703056768558952"/>
    <x v="9"/>
    <n v="3.7"/>
  </r>
  <r>
    <n v="1791"/>
    <s v="Paul"/>
    <s v="Daniel"/>
    <x v="1"/>
    <x v="1"/>
    <x v="1"/>
    <n v="97"/>
    <n v="77"/>
    <n v="61"/>
    <n v="235"/>
    <n v="78.333333333333329"/>
    <x v="1"/>
    <n v="78.333333333333329"/>
    <n v="84.782608695652172"/>
    <x v="16"/>
    <n v="3.5"/>
  </r>
  <r>
    <n v="1792"/>
    <s v="Elbert"/>
    <s v="Donald"/>
    <x v="1"/>
    <x v="2"/>
    <x v="1"/>
    <n v="44"/>
    <n v="91"/>
    <n v="68"/>
    <n v="203"/>
    <n v="67.666666666666657"/>
    <x v="3"/>
    <n v="67.666666666666671"/>
    <n v="92.173913043478265"/>
    <x v="6"/>
    <n v="3.5"/>
  </r>
  <r>
    <n v="1793"/>
    <s v="Nellie"/>
    <s v="Gerald"/>
    <x v="0"/>
    <x v="1"/>
    <x v="1"/>
    <n v="97"/>
    <n v="83"/>
    <n v="69"/>
    <n v="214"/>
    <n v="71.33"/>
    <x v="1"/>
    <n v="71.33"/>
    <n v="89.130434782608688"/>
    <x v="2"/>
    <n v="3.5"/>
  </r>
  <r>
    <n v="1794"/>
    <s v="Ellen"/>
    <s v="Marshall"/>
    <x v="0"/>
    <x v="2"/>
    <x v="1"/>
    <n v="73"/>
    <n v="94"/>
    <n v="96"/>
    <n v="205"/>
    <n v="68.33"/>
    <x v="3"/>
    <n v="68.33"/>
    <n v="87.391304347826079"/>
    <x v="11"/>
    <n v="4.4000000000000004"/>
  </r>
  <r>
    <n v="1795"/>
    <s v="Edward"/>
    <s v="Patrick"/>
    <x v="1"/>
    <x v="1"/>
    <x v="1"/>
    <n v="81"/>
    <n v="55"/>
    <n v="83"/>
    <n v="219"/>
    <n v="73"/>
    <x v="1"/>
    <n v="73"/>
    <n v="81.739130434782609"/>
    <x v="8"/>
    <n v="3.7"/>
  </r>
  <r>
    <n v="1796"/>
    <s v="Elmer"/>
    <s v="Louis"/>
    <x v="1"/>
    <x v="0"/>
    <x v="1"/>
    <n v="88"/>
    <n v="75"/>
    <n v="95"/>
    <n v="258"/>
    <n v="86"/>
    <x v="2"/>
    <n v="86"/>
    <n v="80.869565217391298"/>
    <x v="10"/>
    <n v="3.8"/>
  </r>
  <r>
    <n v="1797"/>
    <s v="Alvin"/>
    <s v="Horace"/>
    <x v="1"/>
    <x v="0"/>
    <x v="1"/>
    <n v="86"/>
    <n v="84"/>
    <n v="82"/>
    <n v="252"/>
    <n v="84"/>
    <x v="2"/>
    <n v="84"/>
    <n v="89.177489177489178"/>
    <x v="9"/>
    <n v="3.3"/>
  </r>
  <r>
    <n v="1798"/>
    <s v="Leonard"/>
    <s v="Howard"/>
    <x v="1"/>
    <x v="1"/>
    <x v="1"/>
    <n v="73"/>
    <n v="53"/>
    <n v="80"/>
    <n v="206"/>
    <n v="68.666666666666671"/>
    <x v="3"/>
    <n v="68.666666666666671"/>
    <n v="92.640692640692649"/>
    <x v="15"/>
    <n v="3.7"/>
  </r>
  <r>
    <n v="1799"/>
    <s v="Fred"/>
    <s v="Guy"/>
    <x v="1"/>
    <x v="0"/>
    <x v="1"/>
    <n v="98"/>
    <n v="75"/>
    <n v="93"/>
    <n v="266"/>
    <n v="88.666666666666671"/>
    <x v="2"/>
    <n v="88.666666666666671"/>
    <n v="92.20779220779221"/>
    <x v="2"/>
    <n v="3.5"/>
  </r>
  <r>
    <n v="1800"/>
    <s v="Chester"/>
    <s v="Alex"/>
    <x v="1"/>
    <x v="2"/>
    <x v="1"/>
    <n v="81"/>
    <n v="64"/>
    <n v="88"/>
    <n v="233"/>
    <n v="77.666666666666657"/>
    <x v="1"/>
    <n v="77.666666666666671"/>
    <n v="94.827586206896555"/>
    <x v="14"/>
    <n v="3.9"/>
  </r>
  <r>
    <n v="1801"/>
    <s v="Anthony"/>
    <s v="Marion"/>
    <x v="1"/>
    <x v="3"/>
    <x v="1"/>
    <n v="84"/>
    <n v="92"/>
    <n v="100"/>
    <n v="276"/>
    <n v="92"/>
    <x v="0"/>
    <n v="92"/>
    <n v="93.191489361702125"/>
    <x v="15"/>
    <n v="3.7"/>
  </r>
  <r>
    <n v="1802"/>
    <s v="Lillian"/>
    <s v="Willis"/>
    <x v="0"/>
    <x v="0"/>
    <x v="1"/>
    <n v="100"/>
    <n v="91"/>
    <n v="83"/>
    <n v="223"/>
    <n v="74.33"/>
    <x v="1"/>
    <n v="74.33"/>
    <n v="95.319148936170222"/>
    <x v="12"/>
    <n v="3.8"/>
  </r>
  <r>
    <n v="1803"/>
    <s v="Warren"/>
    <s v="Stephen"/>
    <x v="1"/>
    <x v="3"/>
    <x v="1"/>
    <n v="96"/>
    <n v="79"/>
    <n v="62"/>
    <n v="237"/>
    <n v="79"/>
    <x v="1"/>
    <n v="79"/>
    <n v="70.212765957446805"/>
    <x v="5"/>
    <n v="4"/>
  </r>
  <r>
    <n v="1804"/>
    <s v="Stanley"/>
    <s v="Milton"/>
    <x v="1"/>
    <x v="0"/>
    <x v="1"/>
    <n v="98"/>
    <n v="98"/>
    <n v="75"/>
    <n v="271"/>
    <n v="90.333333333333329"/>
    <x v="0"/>
    <n v="90.333333333333329"/>
    <n v="82.127659574468083"/>
    <x v="1"/>
    <n v="3.7"/>
  </r>
  <r>
    <n v="1805"/>
    <s v="Dewey"/>
    <s v="Oscar"/>
    <x v="1"/>
    <x v="2"/>
    <x v="1"/>
    <n v="82"/>
    <n v="91"/>
    <n v="63"/>
    <n v="236"/>
    <n v="78.666666666666657"/>
    <x v="1"/>
    <n v="78.666666666666671"/>
    <n v="93.191489361702125"/>
    <x v="4"/>
    <n v="4.2"/>
  </r>
  <r>
    <n v="1806"/>
    <s v="Wallace"/>
    <s v="Perry"/>
    <x v="1"/>
    <x v="0"/>
    <x v="1"/>
    <n v="83"/>
    <n v="51"/>
    <n v="55"/>
    <n v="189"/>
    <n v="63"/>
    <x v="3"/>
    <n v="63"/>
    <n v="94.893617021276597"/>
    <x v="12"/>
    <n v="4.3"/>
  </r>
  <r>
    <n v="1807"/>
    <s v="Ruby"/>
    <s v="Martin"/>
    <x v="0"/>
    <x v="0"/>
    <x v="1"/>
    <n v="88"/>
    <n v="65"/>
    <n v="65"/>
    <n v="223"/>
    <n v="74.33"/>
    <x v="1"/>
    <n v="74.33"/>
    <n v="94.468085106382986"/>
    <x v="17"/>
    <n v="3.7"/>
  </r>
  <r>
    <n v="1808"/>
    <s v="Virgie"/>
    <s v="Johnie"/>
    <x v="0"/>
    <x v="1"/>
    <x v="1"/>
    <n v="100"/>
    <n v="90"/>
    <n v="66"/>
    <n v="233"/>
    <n v="77.67"/>
    <x v="1"/>
    <n v="77.67"/>
    <n v="93.191489361702125"/>
    <x v="7"/>
    <n v="4.0999999999999996"/>
  </r>
  <r>
    <n v="1809"/>
    <s v="Lois"/>
    <s v="Vernon"/>
    <x v="0"/>
    <x v="3"/>
    <x v="1"/>
    <n v="81"/>
    <n v="78"/>
    <n v="72"/>
    <n v="205"/>
    <n v="68.33"/>
    <x v="3"/>
    <n v="68.33"/>
    <n v="94.468085106382986"/>
    <x v="0"/>
    <n v="3.9"/>
  </r>
  <r>
    <n v="1810"/>
    <s v="Gordon"/>
    <s v="Ernest"/>
    <x v="1"/>
    <x v="3"/>
    <x v="1"/>
    <n v="90"/>
    <n v="96"/>
    <n v="97"/>
    <n v="283"/>
    <n v="94.333333333333343"/>
    <x v="0"/>
    <n v="94.333333333333329"/>
    <n v="88.936170212765958"/>
    <x v="4"/>
    <n v="3.7"/>
  </r>
  <r>
    <n v="1811"/>
    <s v="Luella"/>
    <s v="Martin"/>
    <x v="0"/>
    <x v="2"/>
    <x v="1"/>
    <n v="68"/>
    <n v="95"/>
    <n v="63"/>
    <n v="209"/>
    <n v="69.67"/>
    <x v="3"/>
    <n v="69.67"/>
    <n v="81.702127659574458"/>
    <x v="1"/>
    <n v="3.8"/>
  </r>
  <r>
    <n v="1812"/>
    <s v="Katherine"/>
    <s v="Martin"/>
    <x v="0"/>
    <x v="2"/>
    <x v="1"/>
    <n v="93"/>
    <n v="93"/>
    <n v="89"/>
    <n v="222"/>
    <n v="74"/>
    <x v="1"/>
    <n v="74"/>
    <n v="93.191489361702125"/>
    <x v="3"/>
    <n v="3.4"/>
  </r>
  <r>
    <n v="1813"/>
    <s v="Clifton"/>
    <s v="Lawrence"/>
    <x v="1"/>
    <x v="3"/>
    <x v="1"/>
    <n v="94"/>
    <n v="93"/>
    <n v="60"/>
    <n v="247"/>
    <n v="82.333333333333343"/>
    <x v="2"/>
    <n v="82.333333333333329"/>
    <n v="89.787234042553195"/>
    <x v="9"/>
    <n v="4.2"/>
  </r>
  <r>
    <n v="1814"/>
    <s v="Mamie"/>
    <s v="Tom"/>
    <x v="0"/>
    <x v="1"/>
    <x v="1"/>
    <n v="99"/>
    <n v="90"/>
    <n v="90"/>
    <n v="230"/>
    <n v="76.67"/>
    <x v="1"/>
    <n v="76.67"/>
    <n v="92.73504273504274"/>
    <x v="1"/>
    <n v="4"/>
  </r>
  <r>
    <n v="1815"/>
    <s v="Jessie"/>
    <s v="Dewey"/>
    <x v="1"/>
    <x v="1"/>
    <x v="1"/>
    <n v="93"/>
    <n v="73"/>
    <n v="82"/>
    <n v="248"/>
    <n v="82.666666666666671"/>
    <x v="2"/>
    <n v="82.666666666666671"/>
    <n v="94.468085106382986"/>
    <x v="2"/>
    <n v="3.8"/>
  </r>
  <r>
    <n v="1816"/>
    <s v="Sylvia"/>
    <s v="Harvey"/>
    <x v="0"/>
    <x v="3"/>
    <x v="1"/>
    <n v="76"/>
    <n v="86"/>
    <n v="88"/>
    <n v="196"/>
    <n v="65.33"/>
    <x v="3"/>
    <n v="65.33"/>
    <n v="93.191489361702125"/>
    <x v="10"/>
    <n v="3.5"/>
  </r>
  <r>
    <n v="1817"/>
    <s v="Bill"/>
    <s v="Clinton"/>
    <x v="1"/>
    <x v="0"/>
    <x v="1"/>
    <n v="93"/>
    <n v="93"/>
    <n v="95"/>
    <n v="281"/>
    <n v="93.666666666666671"/>
    <x v="0"/>
    <n v="93.666666666666671"/>
    <n v="94.042553191489361"/>
    <x v="14"/>
    <n v="4.0999999999999996"/>
  </r>
  <r>
    <n v="1818"/>
    <s v="Marvin"/>
    <s v="Clifford"/>
    <x v="1"/>
    <x v="3"/>
    <x v="1"/>
    <n v="61"/>
    <n v="70"/>
    <n v="99"/>
    <n v="230"/>
    <n v="76.666666666666671"/>
    <x v="1"/>
    <n v="76.666666666666671"/>
    <n v="91.489361702127653"/>
    <x v="10"/>
    <n v="3.6"/>
  </r>
  <r>
    <n v="1819"/>
    <s v="Dewey"/>
    <s v="Elbert"/>
    <x v="1"/>
    <x v="0"/>
    <x v="1"/>
    <n v="51"/>
    <n v="81"/>
    <n v="61"/>
    <n v="193"/>
    <n v="64.333333333333329"/>
    <x v="3"/>
    <n v="64.333333333333329"/>
    <n v="95.744680851063833"/>
    <x v="6"/>
    <n v="3.7"/>
  </r>
  <r>
    <n v="1820"/>
    <s v="Clyde"/>
    <s v="Harvey"/>
    <x v="1"/>
    <x v="3"/>
    <x v="1"/>
    <n v="96"/>
    <n v="87"/>
    <n v="97"/>
    <n v="280"/>
    <n v="93.333333333333329"/>
    <x v="0"/>
    <n v="93.333333333333329"/>
    <n v="91.914893617021278"/>
    <x v="8"/>
    <n v="4.2"/>
  </r>
  <r>
    <n v="1821"/>
    <s v="Frances"/>
    <s v="Morris"/>
    <x v="0"/>
    <x v="0"/>
    <x v="1"/>
    <n v="90"/>
    <n v="99"/>
    <n v="87"/>
    <n v="261"/>
    <n v="87"/>
    <x v="2"/>
    <n v="87"/>
    <n v="87.553648068669531"/>
    <x v="12"/>
    <n v="3.7"/>
  </r>
  <r>
    <n v="1822"/>
    <s v="Irving"/>
    <s v="Isaac"/>
    <x v="1"/>
    <x v="1"/>
    <x v="1"/>
    <n v="69"/>
    <n v="86"/>
    <n v="60"/>
    <n v="215"/>
    <n v="71.666666666666671"/>
    <x v="1"/>
    <n v="71.666666666666671"/>
    <n v="88.841201716738198"/>
    <x v="6"/>
    <n v="3.9"/>
  </r>
  <r>
    <n v="1823"/>
    <s v="Mark"/>
    <s v="Ira"/>
    <x v="1"/>
    <x v="3"/>
    <x v="1"/>
    <n v="86"/>
    <n v="96"/>
    <n v="61"/>
    <n v="243"/>
    <n v="81"/>
    <x v="2"/>
    <n v="81"/>
    <n v="93.133047210300418"/>
    <x v="7"/>
    <n v="3.8"/>
  </r>
  <r>
    <n v="1824"/>
    <s v="Kenneth"/>
    <s v="Bennie"/>
    <x v="1"/>
    <x v="2"/>
    <x v="1"/>
    <n v="86"/>
    <n v="99"/>
    <n v="86"/>
    <n v="271"/>
    <n v="90.333333333333329"/>
    <x v="0"/>
    <n v="90.333333333333329"/>
    <n v="89.699570815450642"/>
    <x v="11"/>
    <n v="4.0999999999999996"/>
  </r>
  <r>
    <n v="1825"/>
    <s v="Evelyn"/>
    <s v="Philip"/>
    <x v="0"/>
    <x v="0"/>
    <x v="1"/>
    <n v="96"/>
    <n v="92"/>
    <n v="100"/>
    <n v="204"/>
    <n v="68"/>
    <x v="3"/>
    <n v="68"/>
    <n v="93.991416309012877"/>
    <x v="4"/>
    <n v="4.4000000000000004"/>
  </r>
  <r>
    <n v="1826"/>
    <s v="Harvey"/>
    <s v="Leo"/>
    <x v="1"/>
    <x v="1"/>
    <x v="1"/>
    <n v="55"/>
    <n v="85"/>
    <n v="100"/>
    <n v="240"/>
    <n v="80"/>
    <x v="2"/>
    <n v="80"/>
    <n v="78.111587982832617"/>
    <x v="13"/>
    <n v="4"/>
  </r>
  <r>
    <n v="1827"/>
    <s v="Phillip"/>
    <s v="Francis"/>
    <x v="1"/>
    <x v="2"/>
    <x v="1"/>
    <n v="86"/>
    <n v="89"/>
    <n v="74"/>
    <n v="249"/>
    <n v="83"/>
    <x v="2"/>
    <n v="83"/>
    <n v="93.991416309012877"/>
    <x v="6"/>
    <n v="3.2"/>
  </r>
  <r>
    <n v="1828"/>
    <s v="Addie"/>
    <s v="Herman"/>
    <x v="0"/>
    <x v="1"/>
    <x v="1"/>
    <n v="85"/>
    <n v="89"/>
    <n v="75"/>
    <n v="184"/>
    <n v="61.33"/>
    <x v="3"/>
    <n v="61.33"/>
    <n v="94.849785407725321"/>
    <x v="0"/>
    <n v="4.0999999999999996"/>
  </r>
  <r>
    <n v="1829"/>
    <s v="Marjorie"/>
    <s v="Maurice"/>
    <x v="0"/>
    <x v="0"/>
    <x v="1"/>
    <n v="78"/>
    <n v="87"/>
    <n v="68"/>
    <n v="197"/>
    <n v="65.67"/>
    <x v="3"/>
    <n v="65.67"/>
    <n v="93.133047210300418"/>
    <x v="5"/>
    <n v="3.3"/>
  </r>
  <r>
    <n v="1830"/>
    <s v="Louis"/>
    <s v="Dewey"/>
    <x v="1"/>
    <x v="3"/>
    <x v="1"/>
    <n v="82"/>
    <n v="78"/>
    <n v="88"/>
    <n v="248"/>
    <n v="82.666666666666671"/>
    <x v="2"/>
    <n v="82.666666666666671"/>
    <n v="91.845493562231766"/>
    <x v="3"/>
    <n v="3.6"/>
  </r>
  <r>
    <n v="1831"/>
    <s v="Lucile"/>
    <s v="Herman"/>
    <x v="0"/>
    <x v="1"/>
    <x v="1"/>
    <n v="41"/>
    <n v="50"/>
    <n v="62"/>
    <n v="244"/>
    <n v="81.33"/>
    <x v="2"/>
    <n v="81.33"/>
    <n v="92.703862660944196"/>
    <x v="2"/>
    <n v="4.0999999999999996"/>
  </r>
  <r>
    <n v="1832"/>
    <s v="Mildred"/>
    <s v="Michael"/>
    <x v="0"/>
    <x v="3"/>
    <x v="1"/>
    <n v="81"/>
    <n v="97"/>
    <n v="86"/>
    <n v="210"/>
    <n v="70"/>
    <x v="1"/>
    <n v="70"/>
    <n v="88.412017167381975"/>
    <x v="12"/>
    <n v="3.9"/>
  </r>
  <r>
    <n v="1833"/>
    <s v="Robert"/>
    <s v="Marion"/>
    <x v="1"/>
    <x v="3"/>
    <x v="1"/>
    <n v="97"/>
    <n v="83"/>
    <n v="94"/>
    <n v="274"/>
    <n v="91.333333333333329"/>
    <x v="0"/>
    <n v="91.333333333333329"/>
    <n v="92.703862660944196"/>
    <x v="1"/>
    <n v="3.7"/>
  </r>
  <r>
    <n v="1834"/>
    <s v="Marjorie"/>
    <s v="Curtis"/>
    <x v="0"/>
    <x v="1"/>
    <x v="1"/>
    <n v="66"/>
    <n v="61"/>
    <n v="65"/>
    <n v="204"/>
    <n v="68"/>
    <x v="3"/>
    <n v="68"/>
    <n v="89.699570815450642"/>
    <x v="8"/>
    <n v="3.8"/>
  </r>
  <r>
    <n v="1835"/>
    <s v="Juan"/>
    <s v="Cecil"/>
    <x v="0"/>
    <x v="1"/>
    <x v="1"/>
    <n v="91"/>
    <n v="85"/>
    <n v="90"/>
    <n v="227"/>
    <n v="75.67"/>
    <x v="1"/>
    <n v="75.67"/>
    <n v="92.703862660944196"/>
    <x v="2"/>
    <n v="3.5"/>
  </r>
  <r>
    <n v="1836"/>
    <s v="Anna"/>
    <s v="Claude"/>
    <x v="0"/>
    <x v="1"/>
    <x v="1"/>
    <n v="97"/>
    <n v="72"/>
    <n v="90"/>
    <n v="241"/>
    <n v="80.33"/>
    <x v="2"/>
    <n v="80.33"/>
    <n v="94.420600858369099"/>
    <x v="14"/>
    <n v="4.2"/>
  </r>
  <r>
    <n v="1837"/>
    <s v="Lawrence"/>
    <s v="Clyde"/>
    <x v="1"/>
    <x v="3"/>
    <x v="1"/>
    <n v="98"/>
    <n v="82"/>
    <n v="73"/>
    <n v="253"/>
    <n v="84.333333333333343"/>
    <x v="2"/>
    <n v="84.333333333333329"/>
    <n v="80.257510729613728"/>
    <x v="15"/>
    <n v="4.0999999999999996"/>
  </r>
  <r>
    <n v="1838"/>
    <s v="Tom"/>
    <s v="Claude"/>
    <x v="1"/>
    <x v="2"/>
    <x v="1"/>
    <n v="91"/>
    <n v="95"/>
    <n v="91"/>
    <n v="277"/>
    <n v="92.333333333333329"/>
    <x v="0"/>
    <n v="92.333333333333329"/>
    <n v="93.965517241379317"/>
    <x v="9"/>
    <n v="3.8"/>
  </r>
  <r>
    <n v="1839"/>
    <s v="Charley"/>
    <s v="Gerald"/>
    <x v="1"/>
    <x v="0"/>
    <x v="1"/>
    <n v="77"/>
    <n v="98"/>
    <n v="85"/>
    <n v="260"/>
    <n v="86.666666666666671"/>
    <x v="2"/>
    <n v="86.666666666666671"/>
    <n v="94.396551724137936"/>
    <x v="9"/>
    <n v="4.3"/>
  </r>
  <r>
    <n v="1840"/>
    <s v="Opal"/>
    <s v="Oscar"/>
    <x v="0"/>
    <x v="2"/>
    <x v="1"/>
    <n v="80"/>
    <n v="99"/>
    <n v="62"/>
    <n v="219"/>
    <n v="73"/>
    <x v="1"/>
    <n v="73"/>
    <n v="94.827586206896555"/>
    <x v="13"/>
    <n v="4"/>
  </r>
  <r>
    <n v="1841"/>
    <s v="Paul"/>
    <s v="Steve"/>
    <x v="1"/>
    <x v="3"/>
    <x v="1"/>
    <n v="89"/>
    <n v="79"/>
    <n v="61"/>
    <n v="229"/>
    <n v="76.333333333333329"/>
    <x v="1"/>
    <n v="76.333333333333329"/>
    <n v="92.672413793103445"/>
    <x v="0"/>
    <n v="3.7"/>
  </r>
  <r>
    <n v="1842"/>
    <s v="William"/>
    <s v="Franklin"/>
    <x v="1"/>
    <x v="1"/>
    <x v="1"/>
    <n v="85"/>
    <n v="84"/>
    <n v="97"/>
    <n v="266"/>
    <n v="88.666666666666671"/>
    <x v="2"/>
    <n v="88.666666666666671"/>
    <n v="94.827586206896555"/>
    <x v="10"/>
    <n v="3.4"/>
  </r>
  <r>
    <n v="1843"/>
    <s v="Virginia"/>
    <s v="Fred"/>
    <x v="0"/>
    <x v="1"/>
    <x v="1"/>
    <n v="79"/>
    <n v="99"/>
    <n v="89"/>
    <n v="209"/>
    <n v="69.67"/>
    <x v="3"/>
    <n v="69.67"/>
    <n v="89.65517241379311"/>
    <x v="1"/>
    <n v="3.9"/>
  </r>
  <r>
    <n v="1844"/>
    <s v="Harry"/>
    <s v="Glen"/>
    <x v="1"/>
    <x v="0"/>
    <x v="1"/>
    <n v="78"/>
    <n v="94"/>
    <n v="93"/>
    <n v="265"/>
    <n v="88.333333333333329"/>
    <x v="2"/>
    <n v="88.333333333333329"/>
    <n v="89.224137931034491"/>
    <x v="10"/>
    <n v="3.8"/>
  </r>
  <r>
    <n v="1845"/>
    <s v="Winifred"/>
    <s v="Clyde"/>
    <x v="0"/>
    <x v="0"/>
    <x v="1"/>
    <n v="93"/>
    <n v="79"/>
    <n v="71"/>
    <n v="206"/>
    <n v="68.67"/>
    <x v="3"/>
    <n v="68.67"/>
    <n v="89.65517241379311"/>
    <x v="8"/>
    <n v="3.8"/>
  </r>
  <r>
    <n v="1846"/>
    <s v="Lottie"/>
    <s v="Edgar"/>
    <x v="0"/>
    <x v="2"/>
    <x v="1"/>
    <n v="87"/>
    <n v="73"/>
    <n v="99"/>
    <n v="213"/>
    <n v="71"/>
    <x v="1"/>
    <n v="71"/>
    <n v="91.379310344827587"/>
    <x v="16"/>
    <n v="3.3"/>
  </r>
  <r>
    <n v="1847"/>
    <s v="Hannah"/>
    <s v="Willis"/>
    <x v="0"/>
    <x v="2"/>
    <x v="1"/>
    <n v="77"/>
    <n v="72"/>
    <n v="53"/>
    <n v="212"/>
    <n v="70.67"/>
    <x v="1"/>
    <n v="70.67"/>
    <n v="89.65517241379311"/>
    <x v="0"/>
    <n v="4.2"/>
  </r>
  <r>
    <n v="1848"/>
    <s v="Matthew"/>
    <s v="Morris"/>
    <x v="1"/>
    <x v="0"/>
    <x v="1"/>
    <n v="82"/>
    <n v="64"/>
    <n v="80"/>
    <n v="226"/>
    <n v="75.333333333333329"/>
    <x v="1"/>
    <n v="75.333333333333329"/>
    <n v="90.08620689655173"/>
    <x v="0"/>
    <n v="3.8"/>
  </r>
  <r>
    <n v="1849"/>
    <s v="Allen"/>
    <s v="Vernon"/>
    <x v="1"/>
    <x v="3"/>
    <x v="1"/>
    <n v="81"/>
    <n v="88"/>
    <n v="81"/>
    <n v="250"/>
    <n v="83.333333333333343"/>
    <x v="2"/>
    <n v="83.333333333333329"/>
    <n v="95.258620689655174"/>
    <x v="8"/>
    <n v="3.8"/>
  </r>
  <r>
    <n v="1850"/>
    <s v="Esther"/>
    <s v="Paul"/>
    <x v="0"/>
    <x v="2"/>
    <x v="1"/>
    <n v="99"/>
    <n v="90"/>
    <n v="61"/>
    <n v="195"/>
    <n v="65"/>
    <x v="3"/>
    <n v="65"/>
    <n v="94.827586206896555"/>
    <x v="1"/>
    <n v="3.5"/>
  </r>
  <r>
    <n v="1851"/>
    <s v="Isaac"/>
    <s v="Max"/>
    <x v="1"/>
    <x v="1"/>
    <x v="1"/>
    <n v="87"/>
    <n v="94"/>
    <n v="84"/>
    <n v="265"/>
    <n v="88.333333333333329"/>
    <x v="2"/>
    <n v="88.333333333333329"/>
    <n v="88.362068965517238"/>
    <x v="13"/>
    <n v="3.9"/>
  </r>
  <r>
    <n v="1852"/>
    <s v="Rufus"/>
    <s v="Steve"/>
    <x v="1"/>
    <x v="1"/>
    <x v="1"/>
    <n v="98"/>
    <n v="92"/>
    <n v="89"/>
    <n v="279"/>
    <n v="93"/>
    <x v="0"/>
    <n v="93"/>
    <n v="93.478260869565219"/>
    <x v="15"/>
    <n v="3.6"/>
  </r>
  <r>
    <n v="1853"/>
    <s v="Allen"/>
    <s v="Louis"/>
    <x v="1"/>
    <x v="3"/>
    <x v="1"/>
    <n v="92"/>
    <n v="68"/>
    <n v="66"/>
    <n v="226"/>
    <n v="75.333333333333329"/>
    <x v="1"/>
    <n v="75.333333333333329"/>
    <n v="92.608695652173907"/>
    <x v="14"/>
    <n v="4.0999999999999996"/>
  </r>
  <r>
    <n v="1854"/>
    <s v="Anne"/>
    <s v="Emmett"/>
    <x v="0"/>
    <x v="0"/>
    <x v="1"/>
    <n v="48"/>
    <n v="99"/>
    <n v="67"/>
    <n v="228"/>
    <n v="76"/>
    <x v="1"/>
    <n v="76"/>
    <n v="90.043290043290042"/>
    <x v="17"/>
    <n v="3.6"/>
  </r>
  <r>
    <n v="1855"/>
    <s v="Otis"/>
    <s v="Claude"/>
    <x v="1"/>
    <x v="2"/>
    <x v="1"/>
    <n v="82"/>
    <n v="88"/>
    <n v="95"/>
    <n v="265"/>
    <n v="88.333333333333329"/>
    <x v="2"/>
    <n v="88.333333333333329"/>
    <n v="93.939393939393938"/>
    <x v="0"/>
    <n v="3.4"/>
  </r>
  <r>
    <n v="1856"/>
    <s v="Lela"/>
    <s v="Ray"/>
    <x v="0"/>
    <x v="1"/>
    <x v="1"/>
    <n v="85"/>
    <n v="94"/>
    <n v="85"/>
    <n v="242"/>
    <n v="80.67"/>
    <x v="2"/>
    <n v="80.67"/>
    <n v="91.774891774891771"/>
    <x v="6"/>
    <n v="3.5"/>
  </r>
  <r>
    <n v="1857"/>
    <s v="Eddie"/>
    <s v="Kenneth"/>
    <x v="1"/>
    <x v="0"/>
    <x v="1"/>
    <n v="82"/>
    <n v="73"/>
    <n v="95"/>
    <n v="250"/>
    <n v="83.333333333333343"/>
    <x v="2"/>
    <n v="83.333333333333329"/>
    <n v="92.20779220779221"/>
    <x v="9"/>
    <n v="3.6"/>
  </r>
  <r>
    <n v="1858"/>
    <s v="Iva"/>
    <s v="Jake"/>
    <x v="0"/>
    <x v="2"/>
    <x v="1"/>
    <n v="80"/>
    <n v="61"/>
    <n v="89"/>
    <n v="177"/>
    <n v="59"/>
    <x v="4"/>
    <n v="59"/>
    <n v="92.608695652173907"/>
    <x v="16"/>
    <n v="3.7"/>
  </r>
  <r>
    <n v="1859"/>
    <s v="Freda"/>
    <s v="Otis"/>
    <x v="0"/>
    <x v="3"/>
    <x v="1"/>
    <n v="99"/>
    <n v="94"/>
    <n v="92"/>
    <n v="228"/>
    <n v="76"/>
    <x v="1"/>
    <n v="76"/>
    <n v="91.739130434782609"/>
    <x v="9"/>
    <n v="3.9"/>
  </r>
  <r>
    <n v="1860"/>
    <s v="Eunice"/>
    <s v="Lester"/>
    <x v="0"/>
    <x v="1"/>
    <x v="1"/>
    <n v="95"/>
    <n v="81"/>
    <n v="61"/>
    <n v="182"/>
    <n v="60.67"/>
    <x v="3"/>
    <n v="60.67"/>
    <n v="94.782608695652172"/>
    <x v="12"/>
    <n v="4"/>
  </r>
  <r>
    <n v="1861"/>
    <s v="Daisy"/>
    <s v="Chester"/>
    <x v="0"/>
    <x v="3"/>
    <x v="1"/>
    <n v="98"/>
    <n v="79"/>
    <n v="65"/>
    <n v="217"/>
    <n v="72.33"/>
    <x v="1"/>
    <n v="72.33"/>
    <n v="77.391304347826079"/>
    <x v="17"/>
    <n v="3.5"/>
  </r>
  <r>
    <n v="1862"/>
    <s v="Pearl"/>
    <s v="Otto"/>
    <x v="0"/>
    <x v="3"/>
    <x v="1"/>
    <n v="90"/>
    <n v="78"/>
    <n v="73"/>
    <n v="257"/>
    <n v="85.67"/>
    <x v="2"/>
    <n v="85.67"/>
    <n v="88.695652173913047"/>
    <x v="9"/>
    <n v="3.5"/>
  </r>
  <r>
    <n v="1863"/>
    <s v="Sylvia"/>
    <s v="Earnest"/>
    <x v="0"/>
    <x v="3"/>
    <x v="1"/>
    <n v="85"/>
    <n v="86"/>
    <n v="94"/>
    <n v="232"/>
    <n v="77.33"/>
    <x v="1"/>
    <n v="77.33"/>
    <n v="92.173913043478265"/>
    <x v="16"/>
    <n v="3.9"/>
  </r>
  <r>
    <n v="1864"/>
    <s v="Freda"/>
    <s v="Thomas"/>
    <x v="0"/>
    <x v="2"/>
    <x v="1"/>
    <n v="100"/>
    <n v="91"/>
    <n v="87"/>
    <n v="193"/>
    <n v="64.33"/>
    <x v="3"/>
    <n v="64.33"/>
    <n v="93.043478260869563"/>
    <x v="7"/>
    <n v="3.9"/>
  </r>
  <r>
    <n v="1865"/>
    <s v="Leola"/>
    <s v="Kenneth"/>
    <x v="0"/>
    <x v="3"/>
    <x v="1"/>
    <n v="77"/>
    <n v="74"/>
    <n v="95"/>
    <n v="226"/>
    <n v="75.33"/>
    <x v="1"/>
    <n v="75.33"/>
    <n v="88.260869565217391"/>
    <x v="4"/>
    <n v="3.8"/>
  </r>
  <r>
    <n v="1866"/>
    <s v="Jesse"/>
    <s v="Maurice"/>
    <x v="1"/>
    <x v="2"/>
    <x v="1"/>
    <n v="79"/>
    <n v="85"/>
    <n v="97"/>
    <n v="261"/>
    <n v="87"/>
    <x v="2"/>
    <n v="87"/>
    <n v="94.347826086956516"/>
    <x v="4"/>
    <n v="3.7"/>
  </r>
  <r>
    <n v="1867"/>
    <s v="Ann"/>
    <s v="Gordon"/>
    <x v="0"/>
    <x v="2"/>
    <x v="1"/>
    <n v="65"/>
    <n v="60"/>
    <n v="50"/>
    <n v="182"/>
    <n v="60.67"/>
    <x v="3"/>
    <n v="60.67"/>
    <n v="90.869565217391298"/>
    <x v="7"/>
    <n v="4.3"/>
  </r>
  <r>
    <n v="1868"/>
    <s v="Melvin"/>
    <s v="Harold"/>
    <x v="1"/>
    <x v="3"/>
    <x v="1"/>
    <n v="85"/>
    <n v="87"/>
    <n v="93"/>
    <n v="265"/>
    <n v="88.333333333333329"/>
    <x v="2"/>
    <n v="88.333333333333329"/>
    <n v="91.739130434782609"/>
    <x v="4"/>
    <n v="4"/>
  </r>
  <r>
    <n v="1869"/>
    <s v="Victor"/>
    <s v="Glenn"/>
    <x v="1"/>
    <x v="3"/>
    <x v="1"/>
    <n v="87"/>
    <n v="93"/>
    <n v="77"/>
    <n v="257"/>
    <n v="85.666666666666671"/>
    <x v="2"/>
    <n v="85.666666666666671"/>
    <n v="93.043478260869563"/>
    <x v="5"/>
    <n v="3.9"/>
  </r>
  <r>
    <n v="1870"/>
    <s v="Goldie"/>
    <s v="Franklin"/>
    <x v="0"/>
    <x v="0"/>
    <x v="1"/>
    <n v="77"/>
    <n v="88"/>
    <n v="72"/>
    <n v="203"/>
    <n v="67.67"/>
    <x v="3"/>
    <n v="67.67"/>
    <n v="85.217391304347828"/>
    <x v="2"/>
    <n v="3.6"/>
  </r>
  <r>
    <n v="1871"/>
    <s v="Susan"/>
    <s v="Clifton"/>
    <x v="0"/>
    <x v="1"/>
    <x v="1"/>
    <n v="85"/>
    <n v="62"/>
    <n v="92"/>
    <n v="222"/>
    <n v="74"/>
    <x v="1"/>
    <n v="74"/>
    <n v="93.478260869565219"/>
    <x v="11"/>
    <n v="3.4"/>
  </r>
  <r>
    <n v="1872"/>
    <s v="Martha"/>
    <s v="Gerald"/>
    <x v="0"/>
    <x v="0"/>
    <x v="1"/>
    <n v="91"/>
    <n v="80"/>
    <n v="76"/>
    <n v="213"/>
    <n v="71"/>
    <x v="1"/>
    <n v="71"/>
    <n v="93.478260869565219"/>
    <x v="5"/>
    <n v="3.8"/>
  </r>
  <r>
    <n v="1873"/>
    <s v="Jane"/>
    <s v="Marshall"/>
    <x v="0"/>
    <x v="1"/>
    <x v="1"/>
    <n v="78"/>
    <n v="99"/>
    <n v="65"/>
    <n v="193"/>
    <n v="64.33"/>
    <x v="3"/>
    <n v="64.33"/>
    <n v="96.969696969696969"/>
    <x v="16"/>
    <n v="4.2"/>
  </r>
  <r>
    <n v="1874"/>
    <s v="Theresa"/>
    <s v="Irvin"/>
    <x v="0"/>
    <x v="1"/>
    <x v="1"/>
    <n v="71"/>
    <n v="81"/>
    <n v="96"/>
    <n v="185"/>
    <n v="61.67"/>
    <x v="3"/>
    <n v="61.67"/>
    <n v="91.774891774891771"/>
    <x v="11"/>
    <n v="4.7"/>
  </r>
  <r>
    <n v="1875"/>
    <s v="Martin"/>
    <s v="Andrew"/>
    <x v="1"/>
    <x v="0"/>
    <x v="1"/>
    <n v="72"/>
    <n v="96"/>
    <n v="83"/>
    <n v="251"/>
    <n v="83.666666666666671"/>
    <x v="2"/>
    <n v="83.666666666666671"/>
    <n v="94.372294372294377"/>
    <x v="8"/>
    <n v="3.8"/>
  </r>
  <r>
    <n v="1876"/>
    <s v="Eva"/>
    <s v="Vernon"/>
    <x v="0"/>
    <x v="0"/>
    <x v="1"/>
    <n v="88"/>
    <n v="94"/>
    <n v="100"/>
    <n v="229"/>
    <n v="76.33"/>
    <x v="1"/>
    <n v="76.33"/>
    <n v="87.44588744588745"/>
    <x v="10"/>
    <n v="4"/>
  </r>
  <r>
    <n v="1877"/>
    <s v="Hattie"/>
    <s v="Robert"/>
    <x v="0"/>
    <x v="1"/>
    <x v="1"/>
    <n v="92"/>
    <n v="89"/>
    <n v="91"/>
    <n v="229"/>
    <n v="76.33"/>
    <x v="1"/>
    <n v="76.33"/>
    <n v="85.281385281385283"/>
    <x v="8"/>
    <n v="3.4"/>
  </r>
  <r>
    <n v="1878"/>
    <s v="Sarah"/>
    <s v="Luther"/>
    <x v="0"/>
    <x v="1"/>
    <x v="1"/>
    <n v="84"/>
    <n v="84"/>
    <n v="81"/>
    <n v="197"/>
    <n v="65.67"/>
    <x v="3"/>
    <n v="65.67"/>
    <n v="86.695278969957073"/>
    <x v="8"/>
    <n v="3.5"/>
  </r>
  <r>
    <n v="1879"/>
    <s v="Warren"/>
    <s v="Bert"/>
    <x v="1"/>
    <x v="1"/>
    <x v="1"/>
    <n v="94"/>
    <n v="81"/>
    <n v="92"/>
    <n v="267"/>
    <n v="89"/>
    <x v="2"/>
    <n v="89"/>
    <n v="93.133047210300418"/>
    <x v="3"/>
    <n v="4.0999999999999996"/>
  </r>
  <r>
    <n v="1880"/>
    <s v="Gordon"/>
    <s v="Jack"/>
    <x v="1"/>
    <x v="2"/>
    <x v="1"/>
    <n v="81"/>
    <n v="62"/>
    <n v="90"/>
    <n v="233"/>
    <n v="77.666666666666657"/>
    <x v="1"/>
    <n v="77.666666666666671"/>
    <n v="90.557939914163086"/>
    <x v="14"/>
    <n v="4"/>
  </r>
  <r>
    <n v="1881"/>
    <s v="Beulah"/>
    <s v="Robert"/>
    <x v="0"/>
    <x v="1"/>
    <x v="1"/>
    <n v="60"/>
    <n v="77"/>
    <n v="91"/>
    <n v="191"/>
    <n v="63.67"/>
    <x v="3"/>
    <n v="63.67"/>
    <n v="89.699570815450642"/>
    <x v="16"/>
    <n v="4.3"/>
  </r>
  <r>
    <n v="1882"/>
    <s v="Joseph"/>
    <s v="Gilbert"/>
    <x v="1"/>
    <x v="3"/>
    <x v="1"/>
    <n v="91"/>
    <n v="63"/>
    <n v="68"/>
    <n v="222"/>
    <n v="74"/>
    <x v="1"/>
    <n v="74"/>
    <n v="88.311688311688314"/>
    <x v="0"/>
    <n v="3.5"/>
  </r>
  <r>
    <n v="1883"/>
    <s v="Ethel"/>
    <s v="August"/>
    <x v="0"/>
    <x v="3"/>
    <x v="1"/>
    <n v="70"/>
    <n v="68"/>
    <n v="73"/>
    <n v="201"/>
    <n v="67"/>
    <x v="3"/>
    <n v="67"/>
    <n v="90.043290043290042"/>
    <x v="17"/>
    <n v="3.8"/>
  </r>
  <r>
    <n v="1884"/>
    <s v="Leola"/>
    <s v="Leo"/>
    <x v="0"/>
    <x v="3"/>
    <x v="1"/>
    <n v="79"/>
    <n v="99"/>
    <n v="65"/>
    <n v="206"/>
    <n v="68.67"/>
    <x v="3"/>
    <n v="68.67"/>
    <n v="88.744588744588754"/>
    <x v="7"/>
    <n v="4.3"/>
  </r>
  <r>
    <n v="1885"/>
    <s v="Johnie"/>
    <s v="Nathaniel"/>
    <x v="1"/>
    <x v="0"/>
    <x v="1"/>
    <n v="92"/>
    <n v="60"/>
    <n v="63"/>
    <n v="215"/>
    <n v="71.666666666666671"/>
    <x v="1"/>
    <n v="71.666666666666671"/>
    <n v="83.549783549783555"/>
    <x v="4"/>
    <n v="3.9"/>
  </r>
  <r>
    <n v="1886"/>
    <s v="Anne"/>
    <s v="Horace"/>
    <x v="0"/>
    <x v="0"/>
    <x v="0"/>
    <n v="77"/>
    <n v="73"/>
    <n v="66"/>
    <n v="201"/>
    <n v="67"/>
    <x v="3"/>
    <n v="67"/>
    <n v="84.848484848484844"/>
    <x v="16"/>
    <n v="3.8"/>
  </r>
  <r>
    <n v="1887"/>
    <s v="Ethel"/>
    <s v="Clifford"/>
    <x v="0"/>
    <x v="0"/>
    <x v="0"/>
    <n v="73"/>
    <n v="83"/>
    <n v="62"/>
    <n v="220"/>
    <n v="73.33"/>
    <x v="1"/>
    <n v="73.33"/>
    <n v="81.818181818181827"/>
    <x v="8"/>
    <n v="3.5"/>
  </r>
  <r>
    <n v="1888"/>
    <s v="Marie"/>
    <s v="Leo"/>
    <x v="0"/>
    <x v="1"/>
    <x v="0"/>
    <n v="86"/>
    <n v="67"/>
    <n v="96"/>
    <n v="196"/>
    <n v="65.33"/>
    <x v="3"/>
    <n v="65.33"/>
    <n v="69.264069264069263"/>
    <x v="10"/>
    <n v="4"/>
  </r>
  <r>
    <n v="1889"/>
    <s v="Elmer"/>
    <s v="Virgil"/>
    <x v="1"/>
    <x v="3"/>
    <x v="0"/>
    <n v="88"/>
    <n v="76"/>
    <n v="70"/>
    <n v="234"/>
    <n v="78"/>
    <x v="1"/>
    <n v="78"/>
    <n v="67.099567099567111"/>
    <x v="15"/>
    <n v="3.5"/>
  </r>
  <r>
    <n v="1890"/>
    <s v="Glenn"/>
    <s v="Anthony"/>
    <x v="1"/>
    <x v="1"/>
    <x v="0"/>
    <n v="85"/>
    <n v="68"/>
    <n v="100"/>
    <n v="253"/>
    <n v="84.333333333333343"/>
    <x v="2"/>
    <n v="84.333333333333329"/>
    <n v="91.416309012875544"/>
    <x v="13"/>
    <n v="3.8"/>
  </r>
  <r>
    <n v="1891"/>
    <s v="Minnie"/>
    <s v="Alexander"/>
    <x v="0"/>
    <x v="2"/>
    <x v="0"/>
    <n v="90"/>
    <n v="88"/>
    <n v="94"/>
    <n v="189"/>
    <n v="63"/>
    <x v="3"/>
    <n v="63"/>
    <n v="90.987124463519308"/>
    <x v="8"/>
    <n v="3.2"/>
  </r>
  <r>
    <n v="1892"/>
    <s v="Sally"/>
    <s v="Eddie"/>
    <x v="0"/>
    <x v="2"/>
    <x v="0"/>
    <n v="77"/>
    <n v="53"/>
    <n v="98"/>
    <n v="226"/>
    <n v="75.33"/>
    <x v="1"/>
    <n v="75.33"/>
    <n v="92.241379310344826"/>
    <x v="15"/>
    <n v="4.2"/>
  </r>
  <r>
    <n v="1893"/>
    <s v="Kathleen"/>
    <s v="Floyd"/>
    <x v="0"/>
    <x v="0"/>
    <x v="0"/>
    <n v="97"/>
    <n v="91"/>
    <n v="75"/>
    <n v="228"/>
    <n v="76"/>
    <x v="1"/>
    <n v="76"/>
    <n v="91.845493562231766"/>
    <x v="8"/>
    <n v="3.9"/>
  </r>
  <r>
    <n v="1894"/>
    <s v="Marion"/>
    <s v="Felix"/>
    <x v="0"/>
    <x v="2"/>
    <x v="0"/>
    <n v="88"/>
    <n v="64"/>
    <n v="59"/>
    <n v="212"/>
    <n v="70.67"/>
    <x v="1"/>
    <n v="70.67"/>
    <n v="91.416309012875544"/>
    <x v="15"/>
    <n v="3.7"/>
  </r>
  <r>
    <n v="1895"/>
    <s v="Rosa"/>
    <s v="Arnold"/>
    <x v="0"/>
    <x v="3"/>
    <x v="0"/>
    <n v="98"/>
    <n v="88"/>
    <n v="68"/>
    <n v="201"/>
    <n v="67"/>
    <x v="3"/>
    <n v="67"/>
    <n v="90.987124463519308"/>
    <x v="8"/>
    <n v="3.5"/>
  </r>
  <r>
    <n v="1896"/>
    <s v="Ruby"/>
    <s v="Mike"/>
    <x v="0"/>
    <x v="2"/>
    <x v="0"/>
    <n v="92"/>
    <n v="77"/>
    <n v="96"/>
    <n v="184"/>
    <n v="61.33"/>
    <x v="3"/>
    <n v="61.33"/>
    <n v="91.379310344827587"/>
    <x v="15"/>
    <n v="3.5"/>
  </r>
  <r>
    <n v="1897"/>
    <s v="Ina"/>
    <s v="Elmer"/>
    <x v="0"/>
    <x v="0"/>
    <x v="0"/>
    <n v="91"/>
    <n v="81"/>
    <n v="76"/>
    <n v="202"/>
    <n v="67.33"/>
    <x v="3"/>
    <n v="67.33"/>
    <n v="93.392070484581495"/>
    <x v="1"/>
    <n v="3.6"/>
  </r>
  <r>
    <n v="1898"/>
    <s v="Edith"/>
    <s v="Alex"/>
    <x v="0"/>
    <x v="1"/>
    <x v="0"/>
    <n v="82"/>
    <n v="65"/>
    <n v="67"/>
    <n v="224"/>
    <n v="74.67"/>
    <x v="1"/>
    <n v="74.67"/>
    <n v="95.154185022026425"/>
    <x v="10"/>
    <n v="3.9"/>
  </r>
  <r>
    <n v="1899"/>
    <s v="Johnnie"/>
    <s v="Phillip"/>
    <x v="1"/>
    <x v="2"/>
    <x v="0"/>
    <n v="95"/>
    <n v="88"/>
    <n v="84"/>
    <n v="267"/>
    <n v="89"/>
    <x v="2"/>
    <n v="89"/>
    <n v="94.273127753303967"/>
    <x v="1"/>
    <n v="3.9"/>
  </r>
  <r>
    <n v="1900"/>
    <s v="Ella"/>
    <s v="Charlie"/>
    <x v="0"/>
    <x v="3"/>
    <x v="0"/>
    <n v="100"/>
    <n v="79"/>
    <n v="65"/>
    <n v="216"/>
    <n v="72"/>
    <x v="1"/>
    <n v="72"/>
    <n v="95.594713656387668"/>
    <x v="0"/>
    <n v="3.6"/>
  </r>
  <r>
    <n v="1901"/>
    <s v="Kathryn"/>
    <s v="Robert"/>
    <x v="0"/>
    <x v="3"/>
    <x v="0"/>
    <n v="80"/>
    <n v="84"/>
    <n v="96"/>
    <n v="201"/>
    <n v="67"/>
    <x v="3"/>
    <n v="67"/>
    <n v="92.035398230088489"/>
    <x v="1"/>
    <n v="4.0999999999999996"/>
  </r>
  <r>
    <n v="1902"/>
    <s v="Alex"/>
    <s v="Wesley"/>
    <x v="1"/>
    <x v="3"/>
    <x v="0"/>
    <n v="80"/>
    <n v="60"/>
    <n v="60"/>
    <n v="200"/>
    <n v="66.666666666666657"/>
    <x v="3"/>
    <n v="66.666666666666671"/>
    <n v="93.362831858407077"/>
    <x v="3"/>
    <n v="3.7"/>
  </r>
  <r>
    <n v="1903"/>
    <s v="Clara"/>
    <s v="Jose"/>
    <x v="0"/>
    <x v="1"/>
    <x v="0"/>
    <n v="52"/>
    <n v="91"/>
    <n v="77"/>
    <n v="236"/>
    <n v="78.67"/>
    <x v="1"/>
    <n v="78.67"/>
    <n v="97.345132743362825"/>
    <x v="13"/>
    <n v="3.6"/>
  </r>
  <r>
    <n v="1904"/>
    <s v="Oscar"/>
    <s v="Leslie"/>
    <x v="1"/>
    <x v="3"/>
    <x v="0"/>
    <n v="96"/>
    <n v="60"/>
    <n v="84"/>
    <n v="240"/>
    <n v="80"/>
    <x v="2"/>
    <n v="80"/>
    <n v="87.16814159292035"/>
    <x v="8"/>
    <n v="3.7"/>
  </r>
  <r>
    <n v="1905"/>
    <s v="Calvin"/>
    <s v="Lee"/>
    <x v="1"/>
    <x v="0"/>
    <x v="0"/>
    <n v="91"/>
    <n v="98"/>
    <n v="81"/>
    <n v="270"/>
    <n v="90"/>
    <x v="0"/>
    <n v="90"/>
    <n v="94.247787610619469"/>
    <x v="7"/>
    <n v="4"/>
  </r>
  <r>
    <n v="1906"/>
    <s v="Frank"/>
    <s v="Perry"/>
    <x v="1"/>
    <x v="0"/>
    <x v="0"/>
    <n v="89"/>
    <n v="66"/>
    <n v="92"/>
    <n v="247"/>
    <n v="82.333333333333343"/>
    <x v="2"/>
    <n v="82.333333333333329"/>
    <n v="92.920353982300881"/>
    <x v="7"/>
    <n v="4.7"/>
  </r>
  <r>
    <n v="1907"/>
    <s v="Sallie"/>
    <s v="Arthur"/>
    <x v="0"/>
    <x v="3"/>
    <x v="0"/>
    <n v="98"/>
    <n v="85"/>
    <n v="89"/>
    <n v="199"/>
    <n v="66.33"/>
    <x v="3"/>
    <n v="66.33"/>
    <n v="92.888888888888886"/>
    <x v="4"/>
    <n v="3.9"/>
  </r>
  <r>
    <n v="1908"/>
    <s v="Hubert"/>
    <s v="Clifford"/>
    <x v="1"/>
    <x v="2"/>
    <x v="0"/>
    <n v="100"/>
    <n v="75"/>
    <n v="97"/>
    <n v="272"/>
    <n v="90.666666666666657"/>
    <x v="0"/>
    <n v="90.666666666666671"/>
    <n v="94.222222222222214"/>
    <x v="0"/>
    <n v="4.0999999999999996"/>
  </r>
  <r>
    <n v="1909"/>
    <s v="Lottie"/>
    <s v="Homer"/>
    <x v="0"/>
    <x v="3"/>
    <x v="0"/>
    <n v="86"/>
    <n v="99"/>
    <n v="92"/>
    <n v="206"/>
    <n v="68.67"/>
    <x v="3"/>
    <n v="68.67"/>
    <n v="92.444444444444443"/>
    <x v="0"/>
    <n v="4.2"/>
  </r>
  <r>
    <n v="1910"/>
    <s v="Lola"/>
    <s v="Marion"/>
    <x v="0"/>
    <x v="0"/>
    <x v="0"/>
    <n v="91"/>
    <n v="79"/>
    <n v="96"/>
    <n v="216"/>
    <n v="72"/>
    <x v="1"/>
    <n v="72"/>
    <n v="91.555555555555557"/>
    <x v="9"/>
    <n v="4.4000000000000004"/>
  </r>
  <r>
    <n v="1911"/>
    <s v="Dewey"/>
    <s v="Charlie"/>
    <x v="1"/>
    <x v="0"/>
    <x v="0"/>
    <n v="90"/>
    <n v="64"/>
    <n v="73"/>
    <n v="227"/>
    <n v="75.666666666666671"/>
    <x v="1"/>
    <n v="75.666666666666671"/>
    <n v="94.196428571428569"/>
    <x v="16"/>
    <n v="4.3"/>
  </r>
  <r>
    <n v="1912"/>
    <s v="Julia"/>
    <s v="Albert"/>
    <x v="0"/>
    <x v="0"/>
    <x v="0"/>
    <n v="95"/>
    <n v="86"/>
    <n v="87"/>
    <n v="244"/>
    <n v="81.33"/>
    <x v="2"/>
    <n v="81.33"/>
    <n v="91.071428571428569"/>
    <x v="5"/>
    <n v="4.3"/>
  </r>
  <r>
    <n v="1913"/>
    <s v="Margaret"/>
    <s v="Donald"/>
    <x v="0"/>
    <x v="2"/>
    <x v="1"/>
    <n v="94"/>
    <n v="68"/>
    <n v="81"/>
    <n v="218"/>
    <n v="72.67"/>
    <x v="1"/>
    <n v="72.67"/>
    <n v="90.178571428571431"/>
    <x v="11"/>
    <n v="4.3"/>
  </r>
  <r>
    <n v="1914"/>
    <s v="Alta"/>
    <s v="Dan"/>
    <x v="0"/>
    <x v="2"/>
    <x v="1"/>
    <n v="87"/>
    <n v="81"/>
    <n v="60"/>
    <n v="213"/>
    <n v="71"/>
    <x v="1"/>
    <n v="71"/>
    <n v="92.857142857142861"/>
    <x v="1"/>
    <n v="3.6"/>
  </r>
  <r>
    <n v="1915"/>
    <s v="Clayton"/>
    <s v="Ralph"/>
    <x v="1"/>
    <x v="2"/>
    <x v="1"/>
    <n v="100"/>
    <n v="94"/>
    <n v="79"/>
    <n v="273"/>
    <n v="91"/>
    <x v="0"/>
    <n v="91"/>
    <n v="91.964285714285708"/>
    <x v="17"/>
    <n v="3.7"/>
  </r>
  <r>
    <n v="1916"/>
    <s v="Amos"/>
    <s v="Nathaniel"/>
    <x v="1"/>
    <x v="0"/>
    <x v="1"/>
    <n v="93"/>
    <n v="87"/>
    <n v="79"/>
    <n v="259"/>
    <n v="86.333333333333329"/>
    <x v="2"/>
    <n v="86.333333333333329"/>
    <n v="92.410714285714292"/>
    <x v="8"/>
    <n v="3.6"/>
  </r>
  <r>
    <n v="1917"/>
    <s v="Carrie"/>
    <s v="Max"/>
    <x v="0"/>
    <x v="1"/>
    <x v="1"/>
    <n v="99"/>
    <n v="65"/>
    <n v="86"/>
    <n v="202"/>
    <n v="67.33"/>
    <x v="3"/>
    <n v="67.33"/>
    <n v="95.089285714285708"/>
    <x v="13"/>
    <n v="3.5"/>
  </r>
  <r>
    <n v="1918"/>
    <s v="Mable"/>
    <s v="Emil"/>
    <x v="0"/>
    <x v="3"/>
    <x v="1"/>
    <n v="76"/>
    <n v="86"/>
    <n v="74"/>
    <n v="231"/>
    <n v="77"/>
    <x v="1"/>
    <n v="77"/>
    <n v="93.243243243243242"/>
    <x v="4"/>
    <n v="4"/>
  </r>
  <r>
    <n v="1919"/>
    <s v="May"/>
    <s v="Jake"/>
    <x v="0"/>
    <x v="3"/>
    <x v="1"/>
    <n v="92"/>
    <n v="66"/>
    <n v="74"/>
    <n v="234"/>
    <n v="78"/>
    <x v="1"/>
    <n v="78"/>
    <n v="88.738738738738746"/>
    <x v="8"/>
    <n v="4.3"/>
  </r>
  <r>
    <n v="1920"/>
    <s v="Clifton"/>
    <s v="Johnie"/>
    <x v="1"/>
    <x v="0"/>
    <x v="1"/>
    <n v="100"/>
    <n v="89"/>
    <n v="98"/>
    <n v="287"/>
    <n v="95.666666666666671"/>
    <x v="0"/>
    <n v="95.666666666666671"/>
    <n v="93.243243243243242"/>
    <x v="11"/>
    <n v="4"/>
  </r>
  <r>
    <n v="1921"/>
    <s v="David"/>
    <s v="Sidney"/>
    <x v="1"/>
    <x v="2"/>
    <x v="1"/>
    <n v="89"/>
    <n v="87"/>
    <n v="90"/>
    <n v="266"/>
    <n v="88.666666666666671"/>
    <x v="2"/>
    <n v="88.666666666666671"/>
    <n v="86.936936936936931"/>
    <x v="0"/>
    <n v="3.5"/>
  </r>
  <r>
    <n v="1922"/>
    <s v="Johnnie"/>
    <s v="Irvin"/>
    <x v="1"/>
    <x v="1"/>
    <x v="1"/>
    <n v="97"/>
    <n v="86"/>
    <n v="77"/>
    <n v="260"/>
    <n v="86.666666666666671"/>
    <x v="2"/>
    <n v="86.666666666666671"/>
    <n v="93.243243243243242"/>
    <x v="4"/>
    <n v="4"/>
  </r>
  <r>
    <n v="1923"/>
    <s v="Winifred"/>
    <s v="Homer"/>
    <x v="0"/>
    <x v="1"/>
    <x v="1"/>
    <n v="100"/>
    <n v="76"/>
    <n v="95"/>
    <n v="195"/>
    <n v="65"/>
    <x v="3"/>
    <n v="65"/>
    <n v="93.243243243243242"/>
    <x v="8"/>
    <n v="4.3"/>
  </r>
  <r>
    <n v="1924"/>
    <s v="Pauline"/>
    <s v="Norman"/>
    <x v="0"/>
    <x v="2"/>
    <x v="1"/>
    <n v="77"/>
    <n v="87"/>
    <n v="81"/>
    <n v="206"/>
    <n v="68.67"/>
    <x v="3"/>
    <n v="68.67"/>
    <n v="88.789237668161434"/>
    <x v="8"/>
    <n v="3.8"/>
  </r>
  <r>
    <n v="1925"/>
    <s v="Della"/>
    <s v="Leroy"/>
    <x v="0"/>
    <x v="3"/>
    <x v="1"/>
    <n v="94"/>
    <n v="85"/>
    <n v="67"/>
    <n v="237"/>
    <n v="79"/>
    <x v="1"/>
    <n v="79"/>
    <n v="90.134529147982065"/>
    <x v="4"/>
    <n v="4.3"/>
  </r>
  <r>
    <n v="1926"/>
    <s v="Doris"/>
    <s v="Donald"/>
    <x v="0"/>
    <x v="3"/>
    <x v="1"/>
    <n v="89"/>
    <n v="81"/>
    <n v="85"/>
    <n v="240"/>
    <n v="80"/>
    <x v="2"/>
    <n v="80"/>
    <n v="87.443946188340803"/>
    <x v="7"/>
    <n v="3.7"/>
  </r>
  <r>
    <n v="1927"/>
    <s v="Mildred"/>
    <s v="Ellis"/>
    <x v="0"/>
    <x v="1"/>
    <x v="1"/>
    <n v="81"/>
    <n v="85"/>
    <n v="83"/>
    <n v="180"/>
    <n v="60"/>
    <x v="3"/>
    <n v="60"/>
    <n v="89.777777777777771"/>
    <x v="17"/>
    <n v="3.8"/>
  </r>
  <r>
    <n v="1928"/>
    <s v="Della"/>
    <s v="Roland"/>
    <x v="0"/>
    <x v="1"/>
    <x v="1"/>
    <n v="78"/>
    <n v="76"/>
    <n v="61"/>
    <n v="250"/>
    <n v="83.33"/>
    <x v="2"/>
    <n v="83.33"/>
    <n v="92.888888888888886"/>
    <x v="14"/>
    <n v="3.9"/>
  </r>
  <r>
    <n v="1929"/>
    <s v="Jessie"/>
    <s v="Lester"/>
    <x v="1"/>
    <x v="2"/>
    <x v="1"/>
    <n v="83"/>
    <n v="62"/>
    <n v="68"/>
    <n v="213"/>
    <n v="71"/>
    <x v="1"/>
    <n v="71"/>
    <n v="88.888888888888886"/>
    <x v="0"/>
    <n v="3.8"/>
  </r>
  <r>
    <n v="1930"/>
    <s v="Samuel"/>
    <s v="Willard"/>
    <x v="1"/>
    <x v="3"/>
    <x v="1"/>
    <n v="86"/>
    <n v="99"/>
    <n v="96"/>
    <n v="281"/>
    <n v="93.666666666666671"/>
    <x v="0"/>
    <n v="93.666666666666671"/>
    <n v="98.666666666666671"/>
    <x v="7"/>
    <n v="4.0999999999999996"/>
  </r>
  <r>
    <n v="1931"/>
    <s v="Lula"/>
    <s v="Warren"/>
    <x v="0"/>
    <x v="1"/>
    <x v="1"/>
    <n v="81"/>
    <n v="93"/>
    <n v="94"/>
    <n v="245"/>
    <n v="81.67"/>
    <x v="2"/>
    <n v="81.67"/>
    <n v="93.777777777777786"/>
    <x v="17"/>
    <n v="4"/>
  </r>
  <r>
    <n v="1932"/>
    <s v="Arnold"/>
    <s v="Philip"/>
    <x v="1"/>
    <x v="3"/>
    <x v="1"/>
    <n v="65"/>
    <n v="85"/>
    <n v="96"/>
    <n v="246"/>
    <n v="82"/>
    <x v="2"/>
    <n v="82"/>
    <n v="88.888888888888886"/>
    <x v="16"/>
    <n v="3.5"/>
  </r>
  <r>
    <n v="1933"/>
    <s v="Julia"/>
    <s v="Ira"/>
    <x v="0"/>
    <x v="1"/>
    <x v="1"/>
    <n v="83"/>
    <n v="82"/>
    <n v="71"/>
    <n v="215"/>
    <n v="71.67"/>
    <x v="1"/>
    <n v="71.67"/>
    <n v="88"/>
    <x v="0"/>
    <n v="4.2"/>
  </r>
  <r>
    <n v="1934"/>
    <s v="Jesse"/>
    <s v="Gerald"/>
    <x v="1"/>
    <x v="2"/>
    <x v="1"/>
    <n v="85"/>
    <n v="75"/>
    <n v="76"/>
    <n v="236"/>
    <n v="78.666666666666657"/>
    <x v="1"/>
    <n v="78.666666666666671"/>
    <n v="95.111111111111114"/>
    <x v="0"/>
    <n v="4.0999999999999996"/>
  </r>
  <r>
    <n v="1935"/>
    <s v="Esther"/>
    <s v="Carl"/>
    <x v="0"/>
    <x v="3"/>
    <x v="1"/>
    <n v="86"/>
    <n v="69"/>
    <n v="65"/>
    <n v="191"/>
    <n v="63.67"/>
    <x v="3"/>
    <n v="63.67"/>
    <n v="65.333333333333329"/>
    <x v="13"/>
    <n v="3.6"/>
  </r>
  <r>
    <n v="1936"/>
    <s v="Rudolph"/>
    <s v="Harvey"/>
    <x v="1"/>
    <x v="1"/>
    <x v="1"/>
    <n v="83"/>
    <n v="79"/>
    <n v="80"/>
    <n v="242"/>
    <n v="80.666666666666657"/>
    <x v="2"/>
    <n v="80.666666666666671"/>
    <n v="74.449339207048453"/>
    <x v="8"/>
    <n v="4.5999999999999996"/>
  </r>
  <r>
    <n v="1937"/>
    <s v="George"/>
    <s v="Willis"/>
    <x v="1"/>
    <x v="1"/>
    <x v="1"/>
    <n v="53"/>
    <n v="74"/>
    <n v="60"/>
    <n v="187"/>
    <n v="62.333333333333329"/>
    <x v="3"/>
    <n v="62.333333333333336"/>
    <n v="96.916299559471369"/>
    <x v="8"/>
    <n v="3.8"/>
  </r>
  <r>
    <n v="1938"/>
    <s v="David"/>
    <s v="Francis"/>
    <x v="1"/>
    <x v="1"/>
    <x v="1"/>
    <n v="73"/>
    <n v="95"/>
    <n v="64"/>
    <n v="232"/>
    <n v="77.333333333333329"/>
    <x v="1"/>
    <n v="77.333333333333329"/>
    <n v="89.427312775330392"/>
    <x v="10"/>
    <n v="3.9"/>
  </r>
  <r>
    <n v="1939"/>
    <s v="Rudolph"/>
    <s v="Gerald"/>
    <x v="1"/>
    <x v="1"/>
    <x v="1"/>
    <n v="97"/>
    <n v="90"/>
    <n v="97"/>
    <n v="284"/>
    <n v="94.666666666666671"/>
    <x v="0"/>
    <n v="94.666666666666671"/>
    <n v="85.022026431718061"/>
    <x v="7"/>
    <n v="3.7"/>
  </r>
  <r>
    <n v="1940"/>
    <s v="Bertha"/>
    <s v="Raymond"/>
    <x v="0"/>
    <x v="2"/>
    <x v="1"/>
    <n v="91"/>
    <n v="79"/>
    <n v="60"/>
    <n v="184"/>
    <n v="61.33"/>
    <x v="3"/>
    <n v="61.33"/>
    <n v="90.909090909090907"/>
    <x v="17"/>
    <n v="3.9"/>
  </r>
  <r>
    <n v="1941"/>
    <s v="Wilbur"/>
    <s v="Eddie"/>
    <x v="1"/>
    <x v="3"/>
    <x v="1"/>
    <n v="81"/>
    <n v="94"/>
    <n v="84"/>
    <n v="259"/>
    <n v="86.333333333333329"/>
    <x v="2"/>
    <n v="86.333333333333329"/>
    <n v="91.341991341991346"/>
    <x v="17"/>
    <n v="4.3"/>
  </r>
  <r>
    <n v="1942"/>
    <s v="Willie"/>
    <s v="Raymond"/>
    <x v="1"/>
    <x v="3"/>
    <x v="1"/>
    <n v="92"/>
    <n v="65"/>
    <n v="64"/>
    <n v="221"/>
    <n v="73.666666666666671"/>
    <x v="1"/>
    <n v="73.666666666666671"/>
    <n v="86.206896551724128"/>
    <x v="1"/>
    <n v="3.7"/>
  </r>
  <r>
    <n v="1943"/>
    <s v="Allie"/>
    <s v="Dave"/>
    <x v="0"/>
    <x v="0"/>
    <x v="1"/>
    <n v="85"/>
    <n v="88"/>
    <n v="76"/>
    <n v="241"/>
    <n v="80.33"/>
    <x v="2"/>
    <n v="80.33"/>
    <n v="91.810344827586206"/>
    <x v="11"/>
    <n v="4.3"/>
  </r>
  <r>
    <n v="1944"/>
    <s v="Velma"/>
    <s v="Guy"/>
    <x v="0"/>
    <x v="3"/>
    <x v="1"/>
    <n v="83"/>
    <n v="60"/>
    <n v="92"/>
    <n v="218"/>
    <n v="72.67"/>
    <x v="1"/>
    <n v="72.67"/>
    <n v="86.637931034482762"/>
    <x v="2"/>
    <n v="4.4000000000000004"/>
  </r>
  <r>
    <n v="1945"/>
    <s v="Lela"/>
    <s v="Leon"/>
    <x v="0"/>
    <x v="0"/>
    <x v="1"/>
    <n v="92"/>
    <n v="79"/>
    <n v="87"/>
    <n v="209"/>
    <n v="69.67"/>
    <x v="3"/>
    <n v="69.67"/>
    <n v="89.224137931034491"/>
    <x v="1"/>
    <n v="4.0999999999999996"/>
  </r>
  <r>
    <n v="1946"/>
    <s v="Vincent"/>
    <s v="Perry"/>
    <x v="1"/>
    <x v="1"/>
    <x v="1"/>
    <n v="87"/>
    <n v="62"/>
    <n v="82"/>
    <n v="231"/>
    <n v="77"/>
    <x v="1"/>
    <n v="77"/>
    <n v="92.241379310344826"/>
    <x v="2"/>
    <n v="4.5999999999999996"/>
  </r>
  <r>
    <n v="1947"/>
    <s v="Maria"/>
    <s v="Rufus"/>
    <x v="0"/>
    <x v="2"/>
    <x v="1"/>
    <n v="87"/>
    <n v="88"/>
    <n v="97"/>
    <n v="176"/>
    <n v="58.67"/>
    <x v="4"/>
    <n v="58.67"/>
    <n v="92.241379310344826"/>
    <x v="8"/>
    <n v="4.3"/>
  </r>
  <r>
    <n v="1948"/>
    <s v="Doris"/>
    <s v="Theodore"/>
    <x v="0"/>
    <x v="2"/>
    <x v="1"/>
    <n v="89"/>
    <n v="90"/>
    <n v="99"/>
    <n v="221"/>
    <n v="73.67"/>
    <x v="1"/>
    <n v="73.67"/>
    <n v="92.672413793103445"/>
    <x v="0"/>
    <n v="3.5"/>
  </r>
  <r>
    <n v="1949"/>
    <s v="Mildred"/>
    <s v="Bert"/>
    <x v="0"/>
    <x v="1"/>
    <x v="1"/>
    <n v="89"/>
    <n v="63"/>
    <n v="96"/>
    <n v="190"/>
    <n v="63.33"/>
    <x v="3"/>
    <n v="63.33"/>
    <n v="91.810344827586206"/>
    <x v="8"/>
    <n v="3.4"/>
  </r>
  <r>
    <n v="1950"/>
    <s v="Theresa"/>
    <s v="Leroy"/>
    <x v="0"/>
    <x v="0"/>
    <x v="1"/>
    <n v="53"/>
    <n v="87"/>
    <n v="86"/>
    <n v="242"/>
    <n v="80.67"/>
    <x v="2"/>
    <n v="80.67"/>
    <n v="89.224137931034491"/>
    <x v="15"/>
    <n v="3.2"/>
  </r>
  <r>
    <n v="1951"/>
    <s v="Eddie"/>
    <s v="Orville"/>
    <x v="1"/>
    <x v="1"/>
    <x v="1"/>
    <n v="89"/>
    <n v="94"/>
    <n v="83"/>
    <n v="266"/>
    <n v="88.666666666666671"/>
    <x v="2"/>
    <n v="88.666666666666671"/>
    <n v="90.517241379310349"/>
    <x v="8"/>
    <n v="4.5999999999999996"/>
  </r>
  <r>
    <n v="1952"/>
    <s v="Irving"/>
    <s v="Albert"/>
    <x v="1"/>
    <x v="2"/>
    <x v="1"/>
    <n v="98"/>
    <n v="79"/>
    <n v="56"/>
    <n v="233"/>
    <n v="77.666666666666657"/>
    <x v="1"/>
    <n v="77.666666666666671"/>
    <n v="90.948275862068968"/>
    <x v="17"/>
    <n v="4.8"/>
  </r>
  <r>
    <n v="1953"/>
    <s v="Violet"/>
    <s v="Phillip"/>
    <x v="0"/>
    <x v="2"/>
    <x v="1"/>
    <n v="66"/>
    <n v="61"/>
    <n v="61"/>
    <n v="192"/>
    <n v="64"/>
    <x v="3"/>
    <n v="64"/>
    <n v="88.362068965517238"/>
    <x v="17"/>
    <n v="4.0999999999999996"/>
  </r>
  <r>
    <n v="1954"/>
    <s v="Charles"/>
    <s v="Clarence"/>
    <x v="1"/>
    <x v="3"/>
    <x v="1"/>
    <n v="60"/>
    <n v="78"/>
    <n v="95"/>
    <n v="233"/>
    <n v="77.666666666666657"/>
    <x v="1"/>
    <n v="77.666666666666671"/>
    <n v="93.103448275862064"/>
    <x v="14"/>
    <n v="3.5"/>
  </r>
  <r>
    <n v="1955"/>
    <s v="Georgia"/>
    <s v="Joseph"/>
    <x v="0"/>
    <x v="0"/>
    <x v="1"/>
    <n v="94"/>
    <n v="64"/>
    <n v="95"/>
    <n v="179"/>
    <n v="59.67"/>
    <x v="4"/>
    <n v="59.67"/>
    <n v="86.206896551724128"/>
    <x v="0"/>
    <n v="4.0999999999999996"/>
  </r>
  <r>
    <n v="1956"/>
    <s v="Hazel"/>
    <s v="Milton"/>
    <x v="0"/>
    <x v="3"/>
    <x v="1"/>
    <n v="89"/>
    <n v="98"/>
    <n v="67"/>
    <n v="235"/>
    <n v="78.33"/>
    <x v="1"/>
    <n v="78.33"/>
    <n v="86.206896551724128"/>
    <x v="8"/>
    <n v="3.7"/>
  </r>
  <r>
    <n v="1957"/>
    <s v="Miriam"/>
    <s v="Henry"/>
    <x v="0"/>
    <x v="2"/>
    <x v="1"/>
    <n v="79"/>
    <n v="60"/>
    <n v="92"/>
    <n v="208"/>
    <n v="69.33"/>
    <x v="3"/>
    <n v="69.33"/>
    <n v="89.65517241379311"/>
    <x v="9"/>
    <n v="3.8"/>
  </r>
  <r>
    <n v="1958"/>
    <s v="Madeline"/>
    <s v="Victor"/>
    <x v="0"/>
    <x v="2"/>
    <x v="1"/>
    <n v="97"/>
    <n v="68"/>
    <n v="95"/>
    <n v="207"/>
    <n v="69"/>
    <x v="3"/>
    <n v="69"/>
    <n v="92.672413793103445"/>
    <x v="2"/>
    <n v="3.9"/>
  </r>
  <r>
    <n v="1959"/>
    <s v="Lawrence"/>
    <s v="Bernard"/>
    <x v="1"/>
    <x v="3"/>
    <x v="1"/>
    <n v="70"/>
    <n v="96"/>
    <n v="74"/>
    <n v="240"/>
    <n v="80"/>
    <x v="2"/>
    <n v="80"/>
    <n v="82.758620689655174"/>
    <x v="10"/>
    <n v="3.8"/>
  </r>
  <r>
    <n v="1960"/>
    <s v="Tom"/>
    <s v="Max"/>
    <x v="1"/>
    <x v="3"/>
    <x v="1"/>
    <n v="80"/>
    <n v="83"/>
    <n v="74"/>
    <n v="237"/>
    <n v="79"/>
    <x v="1"/>
    <n v="79"/>
    <n v="79.741379310344826"/>
    <x v="8"/>
    <n v="3.3"/>
  </r>
  <r>
    <n v="1961"/>
    <s v="Jerry"/>
    <s v="Charles"/>
    <x v="1"/>
    <x v="2"/>
    <x v="1"/>
    <n v="94"/>
    <n v="78"/>
    <n v="90"/>
    <n v="262"/>
    <n v="87.333333333333329"/>
    <x v="2"/>
    <n v="87.333333333333329"/>
    <n v="89.65517241379311"/>
    <x v="10"/>
    <n v="4.3"/>
  </r>
  <r>
    <n v="1962"/>
    <s v="Edwin"/>
    <s v="Louis"/>
    <x v="1"/>
    <x v="3"/>
    <x v="1"/>
    <n v="63"/>
    <n v="92"/>
    <n v="60"/>
    <n v="215"/>
    <n v="71.666666666666671"/>
    <x v="1"/>
    <n v="71.666666666666671"/>
    <n v="84.051724137931032"/>
    <x v="13"/>
    <n v="3.6"/>
  </r>
  <r>
    <n v="1963"/>
    <s v="Ina"/>
    <s v="Nelson"/>
    <x v="0"/>
    <x v="3"/>
    <x v="1"/>
    <n v="82"/>
    <n v="64"/>
    <n v="100"/>
    <n v="221"/>
    <n v="73.67"/>
    <x v="1"/>
    <n v="73.67"/>
    <n v="89.316239316239319"/>
    <x v="8"/>
    <n v="3.8"/>
  </r>
  <r>
    <n v="1964"/>
    <s v="Rose"/>
    <s v="Alfred"/>
    <x v="0"/>
    <x v="0"/>
    <x v="1"/>
    <n v="90"/>
    <n v="82"/>
    <n v="64"/>
    <n v="230"/>
    <n v="76.67"/>
    <x v="1"/>
    <n v="76.67"/>
    <n v="89.316239316239319"/>
    <x v="7"/>
    <n v="3.7"/>
  </r>
  <r>
    <n v="1965"/>
    <s v="Melvin"/>
    <s v="Rudolph"/>
    <x v="1"/>
    <x v="2"/>
    <x v="1"/>
    <n v="46"/>
    <n v="76"/>
    <n v="78"/>
    <n v="200"/>
    <n v="66.666666666666657"/>
    <x v="3"/>
    <n v="66.666666666666671"/>
    <n v="88.034188034188034"/>
    <x v="11"/>
    <n v="4.0999999999999996"/>
  </r>
  <r>
    <n v="1966"/>
    <s v="Alexander"/>
    <s v="Glenn"/>
    <x v="1"/>
    <x v="1"/>
    <x v="1"/>
    <n v="91"/>
    <n v="87"/>
    <n v="96"/>
    <n v="274"/>
    <n v="91.333333333333329"/>
    <x v="0"/>
    <n v="91.333333333333329"/>
    <n v="88.888888888888886"/>
    <x v="10"/>
    <n v="4.2"/>
  </r>
  <r>
    <n v="1967"/>
    <s v="Walter"/>
    <s v="Frank"/>
    <x v="1"/>
    <x v="0"/>
    <x v="1"/>
    <n v="85"/>
    <n v="88"/>
    <n v="95"/>
    <n v="268"/>
    <n v="89.333333333333329"/>
    <x v="2"/>
    <n v="89.333333333333329"/>
    <n v="86.324786324786331"/>
    <x v="16"/>
    <n v="4.0999999999999996"/>
  </r>
  <r>
    <n v="1968"/>
    <s v="Jerry"/>
    <s v="Alton"/>
    <x v="1"/>
    <x v="1"/>
    <x v="1"/>
    <n v="100"/>
    <n v="99"/>
    <n v="90"/>
    <n v="289"/>
    <n v="96.333333333333343"/>
    <x v="0"/>
    <n v="96.333333333333329"/>
    <n v="87.179487179487182"/>
    <x v="12"/>
    <n v="3.8"/>
  </r>
  <r>
    <n v="1969"/>
    <s v="Victoria"/>
    <s v="Leslie"/>
    <x v="0"/>
    <x v="3"/>
    <x v="1"/>
    <n v="85"/>
    <n v="92"/>
    <n v="67"/>
    <n v="192"/>
    <n v="64"/>
    <x v="3"/>
    <n v="64"/>
    <n v="90.598290598290603"/>
    <x v="10"/>
    <n v="3.8"/>
  </r>
  <r>
    <n v="1970"/>
    <s v="Winifred"/>
    <s v="Henry"/>
    <x v="0"/>
    <x v="3"/>
    <x v="1"/>
    <n v="98"/>
    <n v="92"/>
    <n v="94"/>
    <n v="169"/>
    <n v="56.33"/>
    <x v="4"/>
    <n v="56.33"/>
    <n v="90.638297872340416"/>
    <x v="10"/>
    <n v="4.5999999999999996"/>
  </r>
  <r>
    <n v="1971"/>
    <s v="August"/>
    <s v="Harvey"/>
    <x v="1"/>
    <x v="1"/>
    <x v="1"/>
    <n v="62"/>
    <n v="62"/>
    <n v="60"/>
    <n v="184"/>
    <n v="61.333333333333329"/>
    <x v="3"/>
    <n v="61.333333333333336"/>
    <n v="82.978723404255319"/>
    <x v="13"/>
    <n v="4.2"/>
  </r>
  <r>
    <n v="1972"/>
    <s v="Charley"/>
    <s v="Rufus"/>
    <x v="1"/>
    <x v="3"/>
    <x v="1"/>
    <n v="63"/>
    <n v="63"/>
    <n v="84"/>
    <n v="210"/>
    <n v="70"/>
    <x v="1"/>
    <n v="70"/>
    <n v="82.127659574468083"/>
    <x v="1"/>
    <n v="3.7"/>
  </r>
  <r>
    <n v="1973"/>
    <s v="Kathleen"/>
    <s v="Ed"/>
    <x v="0"/>
    <x v="3"/>
    <x v="1"/>
    <n v="81"/>
    <n v="90"/>
    <n v="64"/>
    <n v="196"/>
    <n v="65.33"/>
    <x v="3"/>
    <n v="65.33"/>
    <n v="77.021276595744681"/>
    <x v="15"/>
    <n v="4"/>
  </r>
  <r>
    <n v="1974"/>
    <s v="Sam"/>
    <s v="Harvey"/>
    <x v="1"/>
    <x v="0"/>
    <x v="1"/>
    <n v="64"/>
    <n v="65"/>
    <n v="72"/>
    <n v="201"/>
    <n v="67"/>
    <x v="3"/>
    <n v="67"/>
    <n v="91.489361702127653"/>
    <x v="0"/>
    <n v="3.9"/>
  </r>
  <r>
    <n v="1975"/>
    <s v="Arnold"/>
    <s v="Russell"/>
    <x v="1"/>
    <x v="1"/>
    <x v="1"/>
    <n v="90"/>
    <n v="85"/>
    <n v="88"/>
    <n v="263"/>
    <n v="87.666666666666671"/>
    <x v="2"/>
    <n v="87.666666666666671"/>
    <n v="89.361702127659569"/>
    <x v="0"/>
    <n v="4"/>
  </r>
  <r>
    <n v="1976"/>
    <s v="Estella"/>
    <s v="Lee"/>
    <x v="0"/>
    <x v="0"/>
    <x v="1"/>
    <n v="92"/>
    <n v="68"/>
    <n v="78"/>
    <n v="186"/>
    <n v="62"/>
    <x v="3"/>
    <n v="62"/>
    <n v="93.61702127659575"/>
    <x v="3"/>
    <n v="3.8"/>
  </r>
  <r>
    <n v="1977"/>
    <s v="Lottie"/>
    <s v="Lloyd"/>
    <x v="0"/>
    <x v="1"/>
    <x v="1"/>
    <n v="99"/>
    <n v="96"/>
    <n v="88"/>
    <n v="213"/>
    <n v="71"/>
    <x v="1"/>
    <n v="71"/>
    <n v="91.489361702127653"/>
    <x v="7"/>
    <n v="3.6"/>
  </r>
  <r>
    <n v="1978"/>
    <s v="Milton"/>
    <s v="David"/>
    <x v="1"/>
    <x v="0"/>
    <x v="1"/>
    <n v="98"/>
    <n v="84"/>
    <n v="65"/>
    <n v="247"/>
    <n v="82.333333333333343"/>
    <x v="2"/>
    <n v="82.333333333333329"/>
    <n v="91.914893617021278"/>
    <x v="7"/>
    <n v="3.2"/>
  </r>
  <r>
    <n v="1979"/>
    <s v="Theodore"/>
    <s v="Walter"/>
    <x v="1"/>
    <x v="2"/>
    <x v="1"/>
    <n v="96"/>
    <n v="65"/>
    <n v="93"/>
    <n v="254"/>
    <n v="84.666666666666671"/>
    <x v="2"/>
    <n v="84.666666666666671"/>
    <n v="88.936170212765958"/>
    <x v="2"/>
    <n v="4.2"/>
  </r>
  <r>
    <n v="1980"/>
    <s v="Lloyd"/>
    <s v="Matthew"/>
    <x v="1"/>
    <x v="2"/>
    <x v="1"/>
    <n v="80"/>
    <n v="86"/>
    <n v="90"/>
    <n v="256"/>
    <n v="85.333333333333343"/>
    <x v="2"/>
    <n v="85.333333333333329"/>
    <n v="47.659574468085111"/>
    <x v="0"/>
    <n v="4"/>
  </r>
  <r>
    <n v="1981"/>
    <s v="Russell"/>
    <s v="Wilbur"/>
    <x v="1"/>
    <x v="1"/>
    <x v="1"/>
    <n v="91"/>
    <n v="83"/>
    <n v="94"/>
    <n v="268"/>
    <n v="89.333333333333329"/>
    <x v="2"/>
    <n v="89.333333333333329"/>
    <n v="88.936170212765958"/>
    <x v="17"/>
    <n v="4.0999999999999996"/>
  </r>
  <r>
    <n v="1982"/>
    <s v="Donald"/>
    <s v="Julius"/>
    <x v="1"/>
    <x v="2"/>
    <x v="1"/>
    <n v="91"/>
    <n v="50"/>
    <n v="70"/>
    <n v="211"/>
    <n v="70.333333333333343"/>
    <x v="1"/>
    <n v="70.333333333333329"/>
    <n v="87.2340425531915"/>
    <x v="14"/>
    <n v="4.0999999999999996"/>
  </r>
  <r>
    <n v="1983"/>
    <s v="Maurice"/>
    <s v="Richard"/>
    <x v="1"/>
    <x v="0"/>
    <x v="1"/>
    <n v="93"/>
    <n v="82"/>
    <n v="68"/>
    <n v="243"/>
    <n v="81"/>
    <x v="2"/>
    <n v="81"/>
    <n v="91.416309012875544"/>
    <x v="0"/>
    <n v="3.9"/>
  </r>
  <r>
    <n v="1984"/>
    <s v="Kathleen"/>
    <s v="Stephen"/>
    <x v="0"/>
    <x v="1"/>
    <x v="1"/>
    <n v="88"/>
    <n v="97"/>
    <n v="74"/>
    <n v="220"/>
    <n v="73.33"/>
    <x v="1"/>
    <n v="73.33"/>
    <n v="92.703862660944196"/>
    <x v="0"/>
    <n v="4"/>
  </r>
  <r>
    <n v="1985"/>
    <s v="Lottie"/>
    <s v="Max"/>
    <x v="0"/>
    <x v="2"/>
    <x v="1"/>
    <n v="87"/>
    <n v="69"/>
    <n v="82"/>
    <n v="249"/>
    <n v="83"/>
    <x v="2"/>
    <n v="83"/>
    <n v="88.841201716738198"/>
    <x v="2"/>
    <n v="3.5"/>
  </r>
  <r>
    <n v="1986"/>
    <s v="Phillip"/>
    <s v="Henry"/>
    <x v="1"/>
    <x v="2"/>
    <x v="1"/>
    <n v="88"/>
    <n v="89"/>
    <n v="96"/>
    <n v="273"/>
    <n v="91"/>
    <x v="0"/>
    <n v="91"/>
    <n v="90.128755364806864"/>
    <x v="13"/>
    <n v="4.2"/>
  </r>
  <r>
    <n v="1987"/>
    <s v="Anne"/>
    <s v="Bennie"/>
    <x v="0"/>
    <x v="1"/>
    <x v="1"/>
    <n v="86"/>
    <n v="88"/>
    <n v="94"/>
    <n v="207"/>
    <n v="69"/>
    <x v="3"/>
    <n v="69"/>
    <n v="80.68669527896995"/>
    <x v="13"/>
    <n v="4"/>
  </r>
  <r>
    <n v="1988"/>
    <s v="Cecil"/>
    <s v="Marvin"/>
    <x v="1"/>
    <x v="2"/>
    <x v="1"/>
    <n v="68"/>
    <n v="87"/>
    <n v="88"/>
    <n v="243"/>
    <n v="81"/>
    <x v="2"/>
    <n v="81"/>
    <n v="90.128755364806864"/>
    <x v="12"/>
    <n v="3.9"/>
  </r>
  <r>
    <n v="1989"/>
    <s v="Claude"/>
    <s v="Oliver"/>
    <x v="1"/>
    <x v="2"/>
    <x v="1"/>
    <n v="82"/>
    <n v="87"/>
    <n v="85"/>
    <n v="254"/>
    <n v="84.666666666666671"/>
    <x v="2"/>
    <n v="84.666666666666671"/>
    <n v="90.987124463519308"/>
    <x v="9"/>
    <n v="3.6"/>
  </r>
  <r>
    <n v="1990"/>
    <s v="Leola"/>
    <s v="Vincent"/>
    <x v="0"/>
    <x v="1"/>
    <x v="1"/>
    <n v="72"/>
    <n v="92"/>
    <n v="69"/>
    <n v="235"/>
    <n v="78.33"/>
    <x v="1"/>
    <n v="78.33"/>
    <n v="84.978540772532185"/>
    <x v="14"/>
    <n v="4.5"/>
  </r>
  <r>
    <n v="1991"/>
    <s v="Laura"/>
    <s v="Victor"/>
    <x v="0"/>
    <x v="2"/>
    <x v="1"/>
    <n v="99"/>
    <n v="76"/>
    <n v="91"/>
    <n v="203"/>
    <n v="67.67"/>
    <x v="3"/>
    <n v="67.67"/>
    <n v="88.311688311688314"/>
    <x v="17"/>
    <n v="4"/>
  </r>
  <r>
    <n v="1992"/>
    <s v="Mable"/>
    <s v="Stephen"/>
    <x v="0"/>
    <x v="2"/>
    <x v="1"/>
    <n v="77"/>
    <n v="95"/>
    <n v="89"/>
    <n v="228"/>
    <n v="76"/>
    <x v="1"/>
    <n v="76"/>
    <n v="95.238095238095227"/>
    <x v="6"/>
    <n v="3.4"/>
  </r>
  <r>
    <n v="1993"/>
    <s v="Betty"/>
    <s v="Francis"/>
    <x v="0"/>
    <x v="2"/>
    <x v="1"/>
    <n v="72"/>
    <n v="73"/>
    <n v="69"/>
    <n v="177"/>
    <n v="59"/>
    <x v="4"/>
    <n v="59"/>
    <n v="90.909090909090907"/>
    <x v="10"/>
    <n v="4.2"/>
  </r>
  <r>
    <n v="1994"/>
    <s v="Amos"/>
    <s v="Percy"/>
    <x v="1"/>
    <x v="2"/>
    <x v="1"/>
    <n v="98"/>
    <n v="84"/>
    <n v="68"/>
    <n v="250"/>
    <n v="83.333333333333343"/>
    <x v="2"/>
    <n v="83.333333333333329"/>
    <n v="92.640692640692649"/>
    <x v="7"/>
    <n v="3.6"/>
  </r>
  <r>
    <n v="1995"/>
    <s v="Stanley"/>
    <s v="Leonard"/>
    <x v="1"/>
    <x v="3"/>
    <x v="1"/>
    <n v="79"/>
    <n v="78"/>
    <n v="68"/>
    <n v="225"/>
    <n v="75"/>
    <x v="1"/>
    <n v="75"/>
    <n v="84.848484848484844"/>
    <x v="2"/>
    <n v="3.9"/>
  </r>
  <r>
    <n v="1996"/>
    <s v="Emmett"/>
    <s v="James"/>
    <x v="1"/>
    <x v="1"/>
    <x v="1"/>
    <n v="72"/>
    <n v="87"/>
    <n v="92"/>
    <n v="251"/>
    <n v="83.666666666666671"/>
    <x v="2"/>
    <n v="83.666666666666671"/>
    <n v="87.878787878787875"/>
    <x v="0"/>
    <n v="4"/>
  </r>
  <r>
    <n v="1997"/>
    <s v="Jacob"/>
    <s v="Alvin"/>
    <x v="1"/>
    <x v="3"/>
    <x v="1"/>
    <n v="89"/>
    <n v="82"/>
    <n v="87"/>
    <n v="258"/>
    <n v="86"/>
    <x v="2"/>
    <n v="86"/>
    <n v="89.177489177489178"/>
    <x v="12"/>
    <n v="3.8"/>
  </r>
  <r>
    <n v="1998"/>
    <s v="Johnnie"/>
    <s v="Martin"/>
    <x v="1"/>
    <x v="3"/>
    <x v="1"/>
    <n v="66"/>
    <n v="99"/>
    <n v="76"/>
    <n v="241"/>
    <n v="80.333333333333329"/>
    <x v="2"/>
    <n v="80.333333333333329"/>
    <n v="85.281385281385283"/>
    <x v="5"/>
    <n v="3.8"/>
  </r>
  <r>
    <n v="1999"/>
    <s v="Ira"/>
    <s v="Willis"/>
    <x v="1"/>
    <x v="0"/>
    <x v="1"/>
    <n v="77"/>
    <n v="88"/>
    <n v="85"/>
    <n v="250"/>
    <n v="83.333333333333343"/>
    <x v="2"/>
    <n v="83.333333333333329"/>
    <n v="90.909090909090907"/>
    <x v="8"/>
    <n v="4.0999999999999996"/>
  </r>
  <r>
    <n v="2000"/>
    <s v="Lula"/>
    <s v="Arnold"/>
    <x v="0"/>
    <x v="3"/>
    <x v="1"/>
    <n v="98"/>
    <n v="96"/>
    <n v="82"/>
    <n v="234"/>
    <n v="78"/>
    <x v="1"/>
    <n v="78"/>
    <n v="87.012987012987011"/>
    <x v="7"/>
    <n v="4.3"/>
  </r>
  <r>
    <n v="2001"/>
    <s v="Will"/>
    <s v="Gerald"/>
    <x v="1"/>
    <x v="3"/>
    <x v="1"/>
    <n v="79"/>
    <n v="84"/>
    <n v="99"/>
    <n v="262"/>
    <n v="87.333333333333329"/>
    <x v="2"/>
    <n v="87.333333333333329"/>
    <n v="88.311688311688314"/>
    <x v="10"/>
    <n v="4.5"/>
  </r>
  <r>
    <n v="2002"/>
    <s v="Marvin"/>
    <s v="David"/>
    <x v="1"/>
    <x v="0"/>
    <x v="1"/>
    <n v="92"/>
    <n v="94"/>
    <n v="95"/>
    <n v="281"/>
    <n v="93.666666666666671"/>
    <x v="0"/>
    <n v="93.666666666666671"/>
    <n v="87.878787878787875"/>
    <x v="2"/>
    <n v="3.7"/>
  </r>
  <r>
    <n v="2003"/>
    <s v="Elizabeth"/>
    <s v="Nathan"/>
    <x v="0"/>
    <x v="2"/>
    <x v="1"/>
    <n v="76"/>
    <n v="71"/>
    <n v="82"/>
    <n v="231"/>
    <n v="77"/>
    <x v="1"/>
    <n v="77"/>
    <n v="60.606060606060609"/>
    <x v="8"/>
    <n v="3.5"/>
  </r>
  <r>
    <n v="2004"/>
    <s v="Wilbur"/>
    <s v="George"/>
    <x v="1"/>
    <x v="2"/>
    <x v="1"/>
    <n v="83"/>
    <n v="84"/>
    <n v="73"/>
    <n v="240"/>
    <n v="80"/>
    <x v="2"/>
    <n v="80"/>
    <n v="87.878787878787875"/>
    <x v="1"/>
    <n v="4.0999999999999996"/>
  </r>
  <r>
    <n v="2005"/>
    <s v="Dan"/>
    <s v="Elbert"/>
    <x v="1"/>
    <x v="3"/>
    <x v="1"/>
    <n v="89"/>
    <n v="67"/>
    <n v="80"/>
    <n v="236"/>
    <n v="78.666666666666657"/>
    <x v="1"/>
    <n v="78.666666666666671"/>
    <n v="90.434782608695656"/>
    <x v="11"/>
    <n v="3.5"/>
  </r>
  <r>
    <n v="2006"/>
    <s v="Bertha"/>
    <s v="Earnest"/>
    <x v="0"/>
    <x v="0"/>
    <x v="1"/>
    <n v="53"/>
    <n v="64"/>
    <n v="71"/>
    <n v="188"/>
    <n v="62.67"/>
    <x v="3"/>
    <n v="62.67"/>
    <n v="94.347826086956516"/>
    <x v="14"/>
    <n v="4.2"/>
  </r>
  <r>
    <n v="2007"/>
    <s v="Manuel"/>
    <s v="Warren"/>
    <x v="1"/>
    <x v="2"/>
    <x v="1"/>
    <n v="100"/>
    <n v="76"/>
    <n v="100"/>
    <n v="276"/>
    <n v="92"/>
    <x v="0"/>
    <n v="92"/>
    <n v="92.608695652173907"/>
    <x v="0"/>
    <n v="3.7"/>
  </r>
  <r>
    <n v="2008"/>
    <s v="Nathaniel"/>
    <s v="Anthony"/>
    <x v="1"/>
    <x v="0"/>
    <x v="1"/>
    <n v="76"/>
    <n v="53"/>
    <n v="56"/>
    <n v="185"/>
    <n v="61.666666666666671"/>
    <x v="3"/>
    <n v="61.666666666666664"/>
    <n v="91.739130434782609"/>
    <x v="13"/>
    <n v="3.4"/>
  </r>
  <r>
    <n v="2009"/>
    <s v="Mamie"/>
    <s v="Irvin"/>
    <x v="0"/>
    <x v="1"/>
    <x v="1"/>
    <n v="79"/>
    <n v="48"/>
    <n v="58"/>
    <n v="185"/>
    <n v="61.67"/>
    <x v="3"/>
    <n v="61.67"/>
    <n v="85.217391304347828"/>
    <x v="8"/>
    <n v="3.8"/>
  </r>
  <r>
    <n v="2010"/>
    <s v="Paul"/>
    <s v="Ed"/>
    <x v="1"/>
    <x v="1"/>
    <x v="1"/>
    <n v="80"/>
    <n v="75"/>
    <n v="75"/>
    <n v="230"/>
    <n v="76.666666666666671"/>
    <x v="1"/>
    <n v="76.666666666666671"/>
    <n v="89.130434782608688"/>
    <x v="1"/>
    <n v="4.2"/>
  </r>
  <r>
    <n v="2011"/>
    <s v="Georgia"/>
    <s v="Ralph"/>
    <x v="0"/>
    <x v="1"/>
    <x v="1"/>
    <n v="82"/>
    <n v="67"/>
    <n v="81"/>
    <n v="230"/>
    <n v="76.67"/>
    <x v="1"/>
    <n v="76.67"/>
    <n v="82.173913043478265"/>
    <x v="5"/>
    <n v="4.0999999999999996"/>
  </r>
  <r>
    <n v="2012"/>
    <s v="Samuel"/>
    <s v="Patrick"/>
    <x v="1"/>
    <x v="1"/>
    <x v="1"/>
    <n v="83"/>
    <n v="67"/>
    <n v="83"/>
    <n v="233"/>
    <n v="77.666666666666657"/>
    <x v="1"/>
    <n v="77.666666666666671"/>
    <n v="90.869565217391298"/>
    <x v="16"/>
    <n v="4.0999999999999996"/>
  </r>
  <r>
    <n v="2013"/>
    <s v="Nicholas"/>
    <s v="Benjamin"/>
    <x v="1"/>
    <x v="3"/>
    <x v="1"/>
    <n v="82"/>
    <n v="56"/>
    <n v="76"/>
    <n v="214"/>
    <n v="71.333333333333343"/>
    <x v="1"/>
    <n v="71.333333333333329"/>
    <n v="92.608695652173907"/>
    <x v="10"/>
    <n v="3.9"/>
  </r>
  <r>
    <n v="2014"/>
    <s v="Francis"/>
    <s v="Bert"/>
    <x v="1"/>
    <x v="1"/>
    <x v="1"/>
    <n v="86"/>
    <n v="73"/>
    <n v="54"/>
    <n v="213"/>
    <n v="71"/>
    <x v="1"/>
    <n v="71"/>
    <n v="93.886462882096069"/>
    <x v="16"/>
    <n v="3.8"/>
  </r>
  <r>
    <n v="2015"/>
    <s v="Della"/>
    <s v="Otto"/>
    <x v="0"/>
    <x v="1"/>
    <x v="1"/>
    <n v="74"/>
    <n v="62"/>
    <n v="70"/>
    <n v="206"/>
    <n v="68.67"/>
    <x v="3"/>
    <n v="68.67"/>
    <n v="89.082969432314414"/>
    <x v="3"/>
    <n v="3.4"/>
  </r>
  <r>
    <n v="2016"/>
    <s v="Lizzie"/>
    <s v="Frank"/>
    <x v="0"/>
    <x v="0"/>
    <x v="1"/>
    <n v="85"/>
    <n v="67"/>
    <n v="51"/>
    <n v="203"/>
    <n v="67.67"/>
    <x v="3"/>
    <n v="67.67"/>
    <n v="91.703056768558952"/>
    <x v="6"/>
    <n v="3.8"/>
  </r>
  <r>
    <n v="2017"/>
    <s v="Paul"/>
    <s v="Nicholas"/>
    <x v="1"/>
    <x v="2"/>
    <x v="1"/>
    <n v="96"/>
    <n v="61"/>
    <n v="77"/>
    <n v="234"/>
    <n v="78"/>
    <x v="1"/>
    <n v="78"/>
    <n v="94.75982532751091"/>
    <x v="8"/>
    <n v="4.2"/>
  </r>
  <r>
    <n v="2018"/>
    <s v="Glenn"/>
    <s v="Alex"/>
    <x v="1"/>
    <x v="0"/>
    <x v="1"/>
    <n v="74"/>
    <n v="56"/>
    <n v="78"/>
    <n v="208"/>
    <n v="69.333333333333343"/>
    <x v="3"/>
    <n v="69.333333333333329"/>
    <n v="91.703056768558952"/>
    <x v="14"/>
    <n v="3.9"/>
  </r>
  <r>
    <n v="2019"/>
    <s v="Velma"/>
    <s v="Melvin"/>
    <x v="0"/>
    <x v="3"/>
    <x v="1"/>
    <n v="78"/>
    <n v="65"/>
    <n v="71"/>
    <n v="214"/>
    <n v="71.33"/>
    <x v="1"/>
    <n v="71.33"/>
    <n v="91.266375545851531"/>
    <x v="10"/>
    <n v="4.0999999999999996"/>
  </r>
  <r>
    <n v="2020"/>
    <s v="Archie"/>
    <s v="Sylvester"/>
    <x v="1"/>
    <x v="1"/>
    <x v="1"/>
    <n v="64"/>
    <n v="84"/>
    <n v="58"/>
    <n v="206"/>
    <n v="68.666666666666671"/>
    <x v="3"/>
    <n v="68.666666666666671"/>
    <n v="89.956331877729255"/>
    <x v="13"/>
    <n v="3.7"/>
  </r>
  <r>
    <n v="2021"/>
    <s v="Sara"/>
    <s v="Emmett"/>
    <x v="0"/>
    <x v="2"/>
    <x v="1"/>
    <n v="69"/>
    <n v="61"/>
    <n v="63"/>
    <n v="193"/>
    <n v="64.33"/>
    <x v="3"/>
    <n v="64.33"/>
    <n v="91.703056768558952"/>
    <x v="17"/>
    <n v="3.9"/>
  </r>
  <r>
    <n v="2022"/>
    <s v="Christine"/>
    <s v="Cecil"/>
    <x v="0"/>
    <x v="2"/>
    <x v="1"/>
    <n v="76"/>
    <n v="66"/>
    <n v="53"/>
    <n v="195"/>
    <n v="65"/>
    <x v="3"/>
    <n v="65"/>
    <n v="93.886462882096069"/>
    <x v="6"/>
    <n v="4.0999999999999996"/>
  </r>
  <r>
    <n v="2023"/>
    <s v="Iva"/>
    <s v="Jimmie"/>
    <x v="0"/>
    <x v="1"/>
    <x v="1"/>
    <n v="66"/>
    <n v="64"/>
    <n v="72"/>
    <n v="202"/>
    <n v="67.33"/>
    <x v="3"/>
    <n v="67.33"/>
    <n v="89.082969432314414"/>
    <x v="0"/>
    <n v="3.4"/>
  </r>
  <r>
    <n v="2024"/>
    <s v="Jeanette"/>
    <s v="Joseph"/>
    <x v="0"/>
    <x v="1"/>
    <x v="1"/>
    <n v="73"/>
    <n v="59"/>
    <n v="100"/>
    <n v="232"/>
    <n v="77.33"/>
    <x v="1"/>
    <n v="77.33"/>
    <n v="90.829694323144111"/>
    <x v="9"/>
    <n v="3.5"/>
  </r>
  <r>
    <n v="2025"/>
    <s v="Edmund"/>
    <s v="Edwin"/>
    <x v="1"/>
    <x v="3"/>
    <x v="1"/>
    <n v="76"/>
    <n v="85"/>
    <n v="71"/>
    <n v="232"/>
    <n v="77.333333333333329"/>
    <x v="1"/>
    <n v="77.333333333333329"/>
    <n v="83.333333333333343"/>
    <x v="3"/>
    <n v="4.0999999999999996"/>
  </r>
  <r>
    <n v="2026"/>
    <s v="Orville"/>
    <s v="Joe"/>
    <x v="1"/>
    <x v="3"/>
    <x v="1"/>
    <n v="91"/>
    <n v="48"/>
    <n v="67"/>
    <n v="206"/>
    <n v="68.666666666666671"/>
    <x v="3"/>
    <n v="68.666666666666671"/>
    <n v="93.421052631578945"/>
    <x v="2"/>
    <n v="4.0999999999999996"/>
  </r>
  <r>
    <n v="2027"/>
    <s v="Clarence"/>
    <s v="Franklin"/>
    <x v="1"/>
    <x v="1"/>
    <x v="1"/>
    <n v="60"/>
    <n v="66"/>
    <n v="75"/>
    <n v="201"/>
    <n v="67"/>
    <x v="3"/>
    <n v="67"/>
    <n v="89.912280701754383"/>
    <x v="6"/>
    <n v="3.9"/>
  </r>
  <r>
    <n v="2028"/>
    <s v="Mae"/>
    <s v="Jesse"/>
    <x v="0"/>
    <x v="1"/>
    <x v="1"/>
    <n v="77"/>
    <n v="56"/>
    <n v="59"/>
    <n v="192"/>
    <n v="64"/>
    <x v="3"/>
    <n v="64"/>
    <n v="84.649122807017534"/>
    <x v="4"/>
    <n v="4.0999999999999996"/>
  </r>
  <r>
    <n v="2029"/>
    <s v="Ola"/>
    <s v="Julius"/>
    <x v="0"/>
    <x v="1"/>
    <x v="1"/>
    <n v="64"/>
    <n v="75"/>
    <n v="59"/>
    <n v="198"/>
    <n v="66"/>
    <x v="3"/>
    <n v="66"/>
    <n v="87.16814159292035"/>
    <x v="8"/>
    <n v="3.4"/>
  </r>
  <r>
    <n v="2030"/>
    <s v="Johnie"/>
    <s v="Albert"/>
    <x v="1"/>
    <x v="1"/>
    <x v="1"/>
    <n v="81"/>
    <n v="69"/>
    <n v="65"/>
    <n v="215"/>
    <n v="71.666666666666671"/>
    <x v="1"/>
    <n v="71.666666666666671"/>
    <n v="89.427312775330392"/>
    <x v="11"/>
    <n v="4.0999999999999996"/>
  </r>
  <r>
    <n v="2031"/>
    <s v="Cecil"/>
    <s v="Hubert"/>
    <x v="1"/>
    <x v="2"/>
    <x v="1"/>
    <n v="82"/>
    <n v="84"/>
    <n v="83"/>
    <n v="249"/>
    <n v="83"/>
    <x v="2"/>
    <n v="83"/>
    <n v="93.392070484581495"/>
    <x v="10"/>
    <n v="3.8"/>
  </r>
  <r>
    <n v="2032"/>
    <s v="Anne"/>
    <s v="Willard"/>
    <x v="0"/>
    <x v="3"/>
    <x v="1"/>
    <n v="93"/>
    <n v="78"/>
    <n v="77"/>
    <n v="248"/>
    <n v="82.67"/>
    <x v="2"/>
    <n v="82.67"/>
    <n v="92.511013215859023"/>
    <x v="12"/>
    <n v="3.8"/>
  </r>
  <r>
    <n v="2033"/>
    <s v="Jacob"/>
    <s v="Aaron"/>
    <x v="1"/>
    <x v="1"/>
    <x v="1"/>
    <n v="66"/>
    <n v="69"/>
    <n v="71"/>
    <n v="206"/>
    <n v="68.666666666666671"/>
    <x v="3"/>
    <n v="68.666666666666671"/>
    <n v="89.427312775330392"/>
    <x v="10"/>
    <n v="3.5"/>
  </r>
  <r>
    <n v="2034"/>
    <s v="Louis"/>
    <s v="Melvin"/>
    <x v="1"/>
    <x v="1"/>
    <x v="1"/>
    <n v="73"/>
    <n v="78"/>
    <n v="81"/>
    <n v="232"/>
    <n v="77.333333333333329"/>
    <x v="1"/>
    <n v="77.333333333333329"/>
    <n v="91.189427312775322"/>
    <x v="2"/>
    <n v="4.4000000000000004"/>
  </r>
  <r>
    <n v="2035"/>
    <s v="Arnold"/>
    <s v="Ellis"/>
    <x v="1"/>
    <x v="2"/>
    <x v="1"/>
    <n v="82"/>
    <n v="79"/>
    <n v="93"/>
    <n v="254"/>
    <n v="84.666666666666671"/>
    <x v="2"/>
    <n v="84.666666666666671"/>
    <n v="91.189427312775322"/>
    <x v="11"/>
    <n v="4.2"/>
  </r>
  <r>
    <n v="2036"/>
    <s v="Celia"/>
    <s v="Clifford"/>
    <x v="0"/>
    <x v="0"/>
    <x v="1"/>
    <n v="80"/>
    <n v="55"/>
    <n v="81"/>
    <n v="216"/>
    <n v="72"/>
    <x v="1"/>
    <n v="72"/>
    <n v="93.832599118942724"/>
    <x v="15"/>
    <n v="3.2"/>
  </r>
  <r>
    <n v="2037"/>
    <s v="Celia"/>
    <s v="Glen"/>
    <x v="0"/>
    <x v="1"/>
    <x v="1"/>
    <n v="39"/>
    <n v="78"/>
    <n v="60"/>
    <n v="177"/>
    <n v="59"/>
    <x v="4"/>
    <n v="59"/>
    <n v="93.832599118942724"/>
    <x v="13"/>
    <n v="3.8"/>
  </r>
  <r>
    <n v="2038"/>
    <s v="Ernest"/>
    <s v="Roosevelt"/>
    <x v="1"/>
    <x v="2"/>
    <x v="1"/>
    <n v="63"/>
    <n v="72"/>
    <n v="50"/>
    <n v="185"/>
    <n v="61.666666666666671"/>
    <x v="3"/>
    <n v="61.666666666666664"/>
    <n v="85.46255506607929"/>
    <x v="8"/>
    <n v="3.9"/>
  </r>
  <r>
    <n v="2039"/>
    <s v="Mollie"/>
    <s v="Morris"/>
    <x v="0"/>
    <x v="2"/>
    <x v="1"/>
    <n v="79"/>
    <n v="74"/>
    <n v="52"/>
    <n v="205"/>
    <n v="68.33"/>
    <x v="3"/>
    <n v="68.33"/>
    <n v="85.903083700440533"/>
    <x v="0"/>
    <n v="4"/>
  </r>
  <r>
    <n v="2040"/>
    <s v="Earl"/>
    <s v="Anthony"/>
    <x v="1"/>
    <x v="0"/>
    <x v="1"/>
    <n v="69"/>
    <n v="62"/>
    <n v="83"/>
    <n v="214"/>
    <n v="71.333333333333343"/>
    <x v="1"/>
    <n v="71.333333333333329"/>
    <n v="88.495575221238937"/>
    <x v="4"/>
    <n v="4"/>
  </r>
  <r>
    <n v="2041"/>
    <s v="Maggie"/>
    <s v="Oliver"/>
    <x v="0"/>
    <x v="3"/>
    <x v="1"/>
    <n v="82"/>
    <n v="56"/>
    <n v="63"/>
    <n v="201"/>
    <n v="67"/>
    <x v="3"/>
    <n v="67"/>
    <n v="92.035398230088489"/>
    <x v="5"/>
    <n v="3.4"/>
  </r>
  <r>
    <n v="2042"/>
    <s v="Jennie"/>
    <s v="Jake"/>
    <x v="0"/>
    <x v="3"/>
    <x v="1"/>
    <n v="85"/>
    <n v="53"/>
    <n v="82"/>
    <n v="220"/>
    <n v="73.33"/>
    <x v="1"/>
    <n v="73.33"/>
    <n v="92.035398230088489"/>
    <x v="2"/>
    <n v="3.8"/>
  </r>
  <r>
    <n v="2043"/>
    <s v="Marion"/>
    <s v="Lester"/>
    <x v="0"/>
    <x v="3"/>
    <x v="1"/>
    <n v="69"/>
    <n v="20"/>
    <n v="67"/>
    <n v="156"/>
    <n v="52"/>
    <x v="4"/>
    <n v="52"/>
    <n v="89.380530973451329"/>
    <x v="6"/>
    <n v="3.6"/>
  </r>
  <r>
    <n v="2044"/>
    <s v="Lydia"/>
    <s v="Johnnie"/>
    <x v="0"/>
    <x v="1"/>
    <x v="1"/>
    <n v="79"/>
    <n v="58"/>
    <n v="77"/>
    <n v="214"/>
    <n v="71.33"/>
    <x v="1"/>
    <n v="71.33"/>
    <n v="88.053097345132741"/>
    <x v="9"/>
    <n v="3.9"/>
  </r>
  <r>
    <n v="2045"/>
    <s v="George"/>
    <s v="Claude"/>
    <x v="1"/>
    <x v="3"/>
    <x v="1"/>
    <n v="90"/>
    <n v="95"/>
    <n v="81"/>
    <n v="266"/>
    <n v="88.666666666666671"/>
    <x v="2"/>
    <n v="88.666666666666671"/>
    <n v="92.477876106194685"/>
    <x v="8"/>
    <n v="3.7"/>
  </r>
  <r>
    <n v="2046"/>
    <s v="Rudolph"/>
    <s v="Jesse"/>
    <x v="1"/>
    <x v="1"/>
    <x v="1"/>
    <n v="85"/>
    <n v="79"/>
    <n v="63"/>
    <n v="227"/>
    <n v="75.666666666666671"/>
    <x v="1"/>
    <n v="75.666666666666671"/>
    <n v="89.380530973451329"/>
    <x v="4"/>
    <n v="3.8"/>
  </r>
  <r>
    <n v="2047"/>
    <s v="Norman"/>
    <s v="Vincent"/>
    <x v="1"/>
    <x v="1"/>
    <x v="1"/>
    <n v="61"/>
    <n v="72"/>
    <n v="82"/>
    <n v="215"/>
    <n v="71.666666666666671"/>
    <x v="1"/>
    <n v="71.666666666666671"/>
    <n v="84.513274336283189"/>
    <x v="8"/>
    <n v="4.2"/>
  </r>
  <r>
    <n v="2048"/>
    <s v="Etta"/>
    <s v="Mike"/>
    <x v="0"/>
    <x v="2"/>
    <x v="1"/>
    <n v="69"/>
    <n v="81"/>
    <n v="65"/>
    <n v="215"/>
    <n v="71.67"/>
    <x v="1"/>
    <n v="71.67"/>
    <n v="83.628318584070797"/>
    <x v="4"/>
    <n v="3.5"/>
  </r>
  <r>
    <n v="2049"/>
    <s v="Max"/>
    <s v="Morris"/>
    <x v="1"/>
    <x v="3"/>
    <x v="1"/>
    <n v="72"/>
    <n v="64"/>
    <n v="64"/>
    <n v="200"/>
    <n v="66.666666666666657"/>
    <x v="3"/>
    <n v="66.666666666666671"/>
    <n v="88.495575221238937"/>
    <x v="12"/>
    <n v="3.7"/>
  </r>
  <r>
    <n v="2050"/>
    <s v="Ollie"/>
    <s v="Daniel"/>
    <x v="0"/>
    <x v="3"/>
    <x v="1"/>
    <n v="59"/>
    <n v="62"/>
    <n v="82"/>
    <n v="203"/>
    <n v="67.67"/>
    <x v="3"/>
    <n v="67.67"/>
    <n v="91.150442477876098"/>
    <x v="4"/>
    <n v="3.6"/>
  </r>
  <r>
    <n v="2051"/>
    <s v="Kathryn"/>
    <s v="Michael"/>
    <x v="0"/>
    <x v="3"/>
    <x v="1"/>
    <n v="85"/>
    <n v="63"/>
    <n v="80"/>
    <n v="228"/>
    <n v="76"/>
    <x v="1"/>
    <n v="76"/>
    <n v="90.265486725663706"/>
    <x v="2"/>
    <n v="4.0999999999999996"/>
  </r>
  <r>
    <n v="2052"/>
    <s v="Matthew"/>
    <s v="William"/>
    <x v="1"/>
    <x v="1"/>
    <x v="1"/>
    <n v="63"/>
    <n v="57"/>
    <n v="78"/>
    <n v="198"/>
    <n v="66"/>
    <x v="3"/>
    <n v="66"/>
    <n v="93.805309734513273"/>
    <x v="17"/>
    <n v="4.0999999999999996"/>
  </r>
  <r>
    <n v="2053"/>
    <s v="Leroy"/>
    <s v="Sylvester"/>
    <x v="1"/>
    <x v="1"/>
    <x v="1"/>
    <n v="70"/>
    <n v="58"/>
    <n v="59"/>
    <n v="187"/>
    <n v="62.333333333333329"/>
    <x v="3"/>
    <n v="62.333333333333336"/>
    <n v="87.610619469026545"/>
    <x v="7"/>
    <n v="4.0999999999999996"/>
  </r>
  <r>
    <n v="2054"/>
    <s v="Curtis"/>
    <s v="Leon"/>
    <x v="1"/>
    <x v="3"/>
    <x v="1"/>
    <n v="85"/>
    <n v="67"/>
    <n v="68"/>
    <n v="220"/>
    <n v="73.333333333333329"/>
    <x v="1"/>
    <n v="73.333333333333329"/>
    <n v="87.610619469026545"/>
    <x v="0"/>
    <n v="4"/>
  </r>
  <r>
    <n v="2055"/>
    <s v="Roy"/>
    <s v="Marshall"/>
    <x v="1"/>
    <x v="1"/>
    <x v="1"/>
    <n v="66"/>
    <n v="68"/>
    <n v="81"/>
    <n v="215"/>
    <n v="71.666666666666671"/>
    <x v="1"/>
    <n v="71.666666666666671"/>
    <n v="86.725663716814154"/>
    <x v="5"/>
    <n v="3.9"/>
  </r>
  <r>
    <n v="2056"/>
    <s v="Otto"/>
    <s v="Stephen"/>
    <x v="1"/>
    <x v="1"/>
    <x v="1"/>
    <n v="67"/>
    <n v="86"/>
    <n v="100"/>
    <n v="253"/>
    <n v="84.333333333333343"/>
    <x v="2"/>
    <n v="84.333333333333329"/>
    <n v="88.053097345132741"/>
    <x v="17"/>
    <n v="4"/>
  </r>
  <r>
    <n v="2057"/>
    <s v="Gordon"/>
    <s v="Orville"/>
    <x v="1"/>
    <x v="0"/>
    <x v="1"/>
    <n v="76"/>
    <n v="82"/>
    <n v="94"/>
    <n v="252"/>
    <n v="84"/>
    <x v="2"/>
    <n v="84"/>
    <n v="91.592920353982294"/>
    <x v="0"/>
    <n v="3.9"/>
  </r>
  <r>
    <n v="2058"/>
    <s v="Annie"/>
    <s v="Rufus"/>
    <x v="0"/>
    <x v="0"/>
    <x v="1"/>
    <n v="66"/>
    <n v="47"/>
    <n v="67"/>
    <n v="180"/>
    <n v="60"/>
    <x v="3"/>
    <n v="60"/>
    <n v="85.398230088495581"/>
    <x v="1"/>
    <n v="3.4"/>
  </r>
  <r>
    <n v="2059"/>
    <s v="Howard"/>
    <s v="Floyd"/>
    <x v="1"/>
    <x v="3"/>
    <x v="1"/>
    <n v="91"/>
    <n v="63"/>
    <n v="65"/>
    <n v="219"/>
    <n v="73"/>
    <x v="1"/>
    <n v="73"/>
    <n v="83.628318584070797"/>
    <x v="7"/>
    <n v="3.6"/>
  </r>
  <r>
    <n v="2060"/>
    <s v="Susie"/>
    <s v="Philip"/>
    <x v="0"/>
    <x v="3"/>
    <x v="1"/>
    <n v="60"/>
    <n v="52"/>
    <n v="93"/>
    <n v="205"/>
    <n v="68.33"/>
    <x v="3"/>
    <n v="68.33"/>
    <n v="81.858407079646028"/>
    <x v="8"/>
    <n v="3.5"/>
  </r>
  <r>
    <n v="2061"/>
    <s v="Irene"/>
    <s v="Leon"/>
    <x v="0"/>
    <x v="0"/>
    <x v="1"/>
    <n v="42"/>
    <n v="31"/>
    <n v="80"/>
    <n v="153"/>
    <n v="51"/>
    <x v="4"/>
    <n v="51"/>
    <n v="80.088495575221245"/>
    <x v="7"/>
    <n v="3.8"/>
  </r>
  <r>
    <n v="2062"/>
    <s v="Morris"/>
    <s v="Jose"/>
    <x v="1"/>
    <x v="1"/>
    <x v="1"/>
    <n v="82"/>
    <n v="69"/>
    <n v="67"/>
    <n v="218"/>
    <n v="72.666666666666671"/>
    <x v="1"/>
    <n v="72.666666666666671"/>
    <n v="84.070796460176993"/>
    <x v="1"/>
    <n v="3.9"/>
  </r>
  <r>
    <n v="2063"/>
    <s v="Mamie"/>
    <s v="Julius"/>
    <x v="0"/>
    <x v="1"/>
    <x v="1"/>
    <n v="67"/>
    <n v="76"/>
    <n v="74"/>
    <n v="217"/>
    <n v="72.33"/>
    <x v="1"/>
    <n v="72.33"/>
    <n v="76.991150442477874"/>
    <x v="17"/>
    <n v="4"/>
  </r>
  <r>
    <n v="2064"/>
    <s v="Clarence"/>
    <s v="Melvin"/>
    <x v="1"/>
    <x v="2"/>
    <x v="1"/>
    <n v="61"/>
    <n v="68"/>
    <n v="58"/>
    <n v="187"/>
    <n v="62.333333333333329"/>
    <x v="3"/>
    <n v="62.333333333333336"/>
    <n v="71.681415929203538"/>
    <x v="13"/>
    <n v="3.7"/>
  </r>
  <r>
    <n v="2065"/>
    <s v="Bill"/>
    <s v="Clayton"/>
    <x v="1"/>
    <x v="3"/>
    <x v="1"/>
    <n v="76"/>
    <n v="74"/>
    <n v="85"/>
    <n v="235"/>
    <n v="78.333333333333329"/>
    <x v="1"/>
    <n v="78.333333333333329"/>
    <n v="65.929203539823007"/>
    <x v="8"/>
    <n v="3.7"/>
  </r>
  <r>
    <n v="2066"/>
    <s v="Mable"/>
    <s v="James"/>
    <x v="0"/>
    <x v="3"/>
    <x v="1"/>
    <n v="77"/>
    <n v="63"/>
    <n v="89"/>
    <n v="229"/>
    <n v="76.33"/>
    <x v="1"/>
    <n v="76.33"/>
    <n v="61.504424778761056"/>
    <x v="6"/>
    <n v="4.0999999999999996"/>
  </r>
  <r>
    <n v="2067"/>
    <s v="Jacob"/>
    <s v="Jose"/>
    <x v="1"/>
    <x v="3"/>
    <x v="1"/>
    <n v="62"/>
    <n v="53"/>
    <n v="91"/>
    <n v="206"/>
    <n v="68.666666666666671"/>
    <x v="3"/>
    <n v="68.666666666666671"/>
    <n v="58.407079646017699"/>
    <x v="11"/>
    <n v="3.7"/>
  </r>
  <r>
    <n v="2068"/>
    <s v="Wilma"/>
    <s v="Alfred"/>
    <x v="0"/>
    <x v="2"/>
    <x v="1"/>
    <n v="87"/>
    <n v="62"/>
    <n v="86"/>
    <n v="235"/>
    <n v="78.33"/>
    <x v="1"/>
    <n v="78.33"/>
    <n v="96"/>
    <x v="1"/>
    <n v="4.4000000000000004"/>
  </r>
  <r>
    <n v="2069"/>
    <s v="Sylvia"/>
    <s v="Harvey"/>
    <x v="0"/>
    <x v="2"/>
    <x v="1"/>
    <n v="83"/>
    <n v="87"/>
    <n v="69"/>
    <n v="239"/>
    <n v="79.67"/>
    <x v="1"/>
    <n v="79.67"/>
    <n v="96.533333333333331"/>
    <x v="0"/>
    <n v="3.8"/>
  </r>
  <r>
    <n v="2070"/>
    <s v="Louise"/>
    <s v="Norman"/>
    <x v="0"/>
    <x v="1"/>
    <x v="1"/>
    <n v="97"/>
    <n v="73"/>
    <n v="83"/>
    <n v="253"/>
    <n v="84.33"/>
    <x v="2"/>
    <n v="84.33"/>
    <n v="95.733333333333334"/>
    <x v="11"/>
    <n v="3.7"/>
  </r>
  <r>
    <n v="2071"/>
    <s v="Hattie"/>
    <s v="Edwin"/>
    <x v="0"/>
    <x v="0"/>
    <x v="1"/>
    <n v="66"/>
    <n v="46"/>
    <n v="90"/>
    <n v="202"/>
    <n v="67.33"/>
    <x v="3"/>
    <n v="67.33"/>
    <n v="95.978552278820374"/>
    <x v="15"/>
    <n v="3.6"/>
  </r>
  <r>
    <n v="2072"/>
    <s v="Peter"/>
    <s v="Joseph"/>
    <x v="1"/>
    <x v="0"/>
    <x v="1"/>
    <n v="74"/>
    <n v="69"/>
    <n v="84"/>
    <n v="227"/>
    <n v="75.666666666666671"/>
    <x v="1"/>
    <n v="75.666666666666671"/>
    <n v="97.050938337801611"/>
    <x v="8"/>
    <n v="4.0999999999999996"/>
  </r>
  <r>
    <n v="2073"/>
    <s v="Sadie"/>
    <s v="Lonnie"/>
    <x v="0"/>
    <x v="0"/>
    <x v="1"/>
    <n v="75"/>
    <n v="85"/>
    <n v="83"/>
    <n v="243"/>
    <n v="81"/>
    <x v="2"/>
    <n v="81"/>
    <n v="97.050938337801611"/>
    <x v="14"/>
    <n v="4.0999999999999996"/>
  </r>
  <r>
    <n v="2074"/>
    <s v="Sophie"/>
    <s v="Leonard"/>
    <x v="0"/>
    <x v="1"/>
    <x v="1"/>
    <n v="67"/>
    <n v="78"/>
    <n v="75"/>
    <n v="220"/>
    <n v="73.33"/>
    <x v="1"/>
    <n v="73.33"/>
    <n v="95.442359249329755"/>
    <x v="2"/>
    <n v="4.4000000000000004"/>
  </r>
  <r>
    <n v="2075"/>
    <s v="Cecil"/>
    <s v="Benjamin"/>
    <x v="1"/>
    <x v="0"/>
    <x v="1"/>
    <n v="77"/>
    <n v="86"/>
    <n v="62"/>
    <n v="225"/>
    <n v="75"/>
    <x v="1"/>
    <n v="75"/>
    <n v="94.101876675603208"/>
    <x v="1"/>
    <n v="3.7"/>
  </r>
  <r>
    <n v="2076"/>
    <s v="Ralph"/>
    <s v="Wesley"/>
    <x v="1"/>
    <x v="2"/>
    <x v="1"/>
    <n v="78"/>
    <n v="47"/>
    <n v="95"/>
    <n v="220"/>
    <n v="73.333333333333329"/>
    <x v="1"/>
    <n v="73.333333333333329"/>
    <n v="96.514745308310992"/>
    <x v="11"/>
    <n v="3.5"/>
  </r>
  <r>
    <n v="2077"/>
    <s v="Mary"/>
    <s v="Victor"/>
    <x v="0"/>
    <x v="2"/>
    <x v="1"/>
    <n v="78"/>
    <n v="69"/>
    <n v="72"/>
    <n v="219"/>
    <n v="73"/>
    <x v="1"/>
    <n v="73"/>
    <n v="95.174262734584445"/>
    <x v="0"/>
    <n v="4.0999999999999996"/>
  </r>
  <r>
    <n v="2078"/>
    <s v="Earnest"/>
    <s v="Clayton"/>
    <x v="1"/>
    <x v="3"/>
    <x v="1"/>
    <n v="67"/>
    <n v="63"/>
    <n v="87"/>
    <n v="217"/>
    <n v="72.333333333333343"/>
    <x v="1"/>
    <n v="72.333333333333329"/>
    <n v="95.442359249329755"/>
    <x v="17"/>
    <n v="3.9"/>
  </r>
  <r>
    <n v="2079"/>
    <s v="Carrie"/>
    <s v="Leo"/>
    <x v="0"/>
    <x v="0"/>
    <x v="1"/>
    <n v="69"/>
    <n v="76"/>
    <n v="100"/>
    <n v="245"/>
    <n v="81.67"/>
    <x v="2"/>
    <n v="81.67"/>
    <n v="93.315508021390372"/>
    <x v="2"/>
    <n v="3.6"/>
  </r>
  <r>
    <n v="2080"/>
    <s v="Lola"/>
    <s v="Arnold"/>
    <x v="0"/>
    <x v="2"/>
    <x v="1"/>
    <n v="64"/>
    <n v="56"/>
    <n v="83"/>
    <n v="203"/>
    <n v="67.67"/>
    <x v="3"/>
    <n v="67.67"/>
    <n v="95.454545454545453"/>
    <x v="0"/>
    <n v="3.5"/>
  </r>
  <r>
    <n v="2081"/>
    <s v="Irene"/>
    <s v="Perry"/>
    <x v="0"/>
    <x v="3"/>
    <x v="1"/>
    <n v="62"/>
    <n v="55"/>
    <n v="87"/>
    <n v="204"/>
    <n v="68"/>
    <x v="3"/>
    <n v="68"/>
    <n v="95.710455764075064"/>
    <x v="11"/>
    <n v="4"/>
  </r>
  <r>
    <n v="2082"/>
    <s v="Barbara"/>
    <s v="Clyde"/>
    <x v="0"/>
    <x v="0"/>
    <x v="1"/>
    <n v="71"/>
    <n v="67"/>
    <n v="61"/>
    <n v="199"/>
    <n v="66.33"/>
    <x v="3"/>
    <n v="66.33"/>
    <n v="94.101876675603208"/>
    <x v="9"/>
    <n v="4.4000000000000004"/>
  </r>
  <r>
    <n v="2083"/>
    <s v="Tony"/>
    <s v="Steve"/>
    <x v="1"/>
    <x v="0"/>
    <x v="1"/>
    <n v="91"/>
    <n v="55"/>
    <n v="64"/>
    <n v="210"/>
    <n v="70"/>
    <x v="1"/>
    <n v="70"/>
    <n v="94.638069705093827"/>
    <x v="7"/>
    <n v="3.9"/>
  </r>
  <r>
    <n v="2084"/>
    <s v="Pauline"/>
    <s v="Mark"/>
    <x v="0"/>
    <x v="2"/>
    <x v="1"/>
    <n v="98"/>
    <n v="71"/>
    <n v="88"/>
    <n v="257"/>
    <n v="85.67"/>
    <x v="2"/>
    <n v="85.67"/>
    <n v="95.18716577540107"/>
    <x v="8"/>
    <n v="3.8"/>
  </r>
  <r>
    <n v="2085"/>
    <s v="Anthony"/>
    <s v="Dennis"/>
    <x v="1"/>
    <x v="3"/>
    <x v="1"/>
    <n v="89"/>
    <n v="39"/>
    <n v="66"/>
    <n v="194"/>
    <n v="64.666666666666657"/>
    <x v="3"/>
    <n v="64.666666666666671"/>
    <n v="96.524064171122987"/>
    <x v="1"/>
    <n v="3.4"/>
  </r>
  <r>
    <n v="2086"/>
    <s v="Otis"/>
    <s v="Emil"/>
    <x v="1"/>
    <x v="3"/>
    <x v="1"/>
    <n v="65"/>
    <n v="84"/>
    <n v="56"/>
    <n v="205"/>
    <n v="68.333333333333329"/>
    <x v="3"/>
    <n v="68.333333333333329"/>
    <n v="95.98930481283422"/>
    <x v="7"/>
    <n v="3.8"/>
  </r>
  <r>
    <n v="2087"/>
    <s v="Tony"/>
    <s v="Bert"/>
    <x v="1"/>
    <x v="2"/>
    <x v="1"/>
    <n v="77"/>
    <n v="29"/>
    <n v="53"/>
    <n v="159"/>
    <n v="53"/>
    <x v="5"/>
    <n v="53"/>
    <n v="96.246648793565683"/>
    <x v="8"/>
    <n v="4.0999999999999996"/>
  </r>
  <r>
    <n v="2088"/>
    <s v="Adam"/>
    <s v="Patrick"/>
    <x v="1"/>
    <x v="2"/>
    <x v="1"/>
    <n v="45"/>
    <n v="80"/>
    <n v="70"/>
    <n v="195"/>
    <n v="65"/>
    <x v="3"/>
    <n v="65"/>
    <n v="96.514745308310992"/>
    <x v="8"/>
    <n v="3.7"/>
  </r>
  <r>
    <n v="2089"/>
    <s v="Evelyn"/>
    <s v="Jerry"/>
    <x v="0"/>
    <x v="2"/>
    <x v="1"/>
    <n v="69"/>
    <n v="59"/>
    <n v="70"/>
    <n v="198"/>
    <n v="66"/>
    <x v="3"/>
    <n v="66"/>
    <n v="95.978552278820374"/>
    <x v="6"/>
    <n v="4"/>
  </r>
  <r>
    <n v="2090"/>
    <s v="Frieda"/>
    <s v="Jose"/>
    <x v="0"/>
    <x v="0"/>
    <x v="1"/>
    <n v="66"/>
    <n v="47"/>
    <n v="84"/>
    <n v="197"/>
    <n v="65.67"/>
    <x v="3"/>
    <n v="65.67"/>
    <n v="95.978552278820374"/>
    <x v="6"/>
    <n v="4.2"/>
  </r>
  <r>
    <n v="2091"/>
    <s v="Edna"/>
    <s v="Aaron"/>
    <x v="0"/>
    <x v="2"/>
    <x v="1"/>
    <n v="96"/>
    <n v="70"/>
    <n v="61"/>
    <n v="227"/>
    <n v="75.67"/>
    <x v="1"/>
    <n v="75.67"/>
    <n v="95.174262734584445"/>
    <x v="12"/>
    <n v="3.8"/>
  </r>
  <r>
    <n v="2092"/>
    <s v="Ella"/>
    <s v="Harold"/>
    <x v="0"/>
    <x v="2"/>
    <x v="1"/>
    <n v="75"/>
    <n v="80"/>
    <n v="89"/>
    <n v="244"/>
    <n v="81.33"/>
    <x v="2"/>
    <n v="81.33"/>
    <n v="94.892473118279568"/>
    <x v="2"/>
    <n v="4.2"/>
  </r>
  <r>
    <n v="2093"/>
    <s v="Lee"/>
    <s v="Otto"/>
    <x v="1"/>
    <x v="1"/>
    <x v="1"/>
    <n v="72"/>
    <n v="84"/>
    <n v="58"/>
    <n v="214"/>
    <n v="71.333333333333343"/>
    <x v="1"/>
    <n v="71.333333333333329"/>
    <n v="95.967741935483872"/>
    <x v="14"/>
    <n v="3.7"/>
  </r>
  <r>
    <n v="2094"/>
    <s v="Luther"/>
    <s v="Lonnie"/>
    <x v="1"/>
    <x v="2"/>
    <x v="1"/>
    <n v="71"/>
    <n v="83"/>
    <n v="58"/>
    <n v="212"/>
    <n v="70.666666666666671"/>
    <x v="1"/>
    <n v="70.666666666666671"/>
    <n v="95.430107526881727"/>
    <x v="6"/>
    <n v="3.7"/>
  </r>
  <r>
    <n v="2095"/>
    <s v="Earnest"/>
    <s v="Howard"/>
    <x v="1"/>
    <x v="2"/>
    <x v="1"/>
    <n v="68"/>
    <n v="55"/>
    <n v="74"/>
    <n v="197"/>
    <n v="65.666666666666657"/>
    <x v="3"/>
    <n v="65.666666666666671"/>
    <n v="95.430107526881727"/>
    <x v="1"/>
    <n v="3.6"/>
  </r>
  <r>
    <n v="2096"/>
    <s v="Stella"/>
    <s v="Gilbert"/>
    <x v="0"/>
    <x v="0"/>
    <x v="1"/>
    <n v="78"/>
    <n v="70"/>
    <n v="73"/>
    <n v="221"/>
    <n v="73.67"/>
    <x v="1"/>
    <n v="73.67"/>
    <n v="95.6989247311828"/>
    <x v="10"/>
    <n v="3.6"/>
  </r>
  <r>
    <n v="2097"/>
    <s v="Dan"/>
    <s v="Herbert"/>
    <x v="1"/>
    <x v="3"/>
    <x v="1"/>
    <n v="63"/>
    <n v="43"/>
    <n v="79"/>
    <n v="185"/>
    <n v="61.666666666666671"/>
    <x v="3"/>
    <n v="61.666666666666664"/>
    <n v="94.086021505376351"/>
    <x v="9"/>
    <n v="3.8"/>
  </r>
  <r>
    <n v="2098"/>
    <s v="Gilbert"/>
    <s v="Ray"/>
    <x v="1"/>
    <x v="0"/>
    <x v="1"/>
    <n v="79"/>
    <n v="69"/>
    <n v="58"/>
    <n v="206"/>
    <n v="68.666666666666671"/>
    <x v="3"/>
    <n v="68.666666666666671"/>
    <n v="95.6989247311828"/>
    <x v="11"/>
    <n v="4"/>
  </r>
  <r>
    <n v="2099"/>
    <s v="Willie"/>
    <s v="Edmund"/>
    <x v="0"/>
    <x v="1"/>
    <x v="1"/>
    <n v="90"/>
    <n v="72"/>
    <n v="77"/>
    <n v="239"/>
    <n v="79.67"/>
    <x v="1"/>
    <n v="79.67"/>
    <n v="95.161290322580655"/>
    <x v="15"/>
    <n v="3.6"/>
  </r>
  <r>
    <n v="2100"/>
    <s v="Marie"/>
    <s v="Johnnie"/>
    <x v="0"/>
    <x v="2"/>
    <x v="1"/>
    <n v="73"/>
    <n v="62"/>
    <n v="52"/>
    <n v="187"/>
    <n v="62.33"/>
    <x v="3"/>
    <n v="62.33"/>
    <n v="93.817204301075279"/>
    <x v="11"/>
    <n v="3.8"/>
  </r>
  <r>
    <n v="2101"/>
    <s v="Emma"/>
    <s v="Roland"/>
    <x v="0"/>
    <x v="2"/>
    <x v="1"/>
    <n v="67"/>
    <n v="42"/>
    <n v="46"/>
    <n v="155"/>
    <n v="51.67"/>
    <x v="4"/>
    <n v="51.67"/>
    <n v="93.548387096774192"/>
    <x v="13"/>
    <n v="4"/>
  </r>
  <r>
    <n v="2102"/>
    <s v="Bennie"/>
    <s v="Stanley"/>
    <x v="1"/>
    <x v="2"/>
    <x v="1"/>
    <n v="71"/>
    <n v="59"/>
    <n v="94"/>
    <n v="224"/>
    <n v="74.666666666666671"/>
    <x v="1"/>
    <n v="74.666666666666671"/>
    <n v="92.741935483870961"/>
    <x v="3"/>
    <n v="3.8"/>
  </r>
  <r>
    <n v="2103"/>
    <s v="Marshall"/>
    <s v="Stephen"/>
    <x v="1"/>
    <x v="2"/>
    <x v="1"/>
    <n v="87"/>
    <n v="94"/>
    <n v="85"/>
    <n v="266"/>
    <n v="88.666666666666671"/>
    <x v="2"/>
    <n v="88.666666666666671"/>
    <n v="94.878706199460922"/>
    <x v="2"/>
    <n v="4.0999999999999996"/>
  </r>
  <r>
    <n v="2104"/>
    <s v="James"/>
    <s v="Ernest"/>
    <x v="1"/>
    <x v="2"/>
    <x v="1"/>
    <n v="73"/>
    <n v="73"/>
    <n v="72"/>
    <n v="218"/>
    <n v="72.666666666666671"/>
    <x v="1"/>
    <n v="72.666666666666671"/>
    <n v="92.473118279569889"/>
    <x v="5"/>
    <n v="4"/>
  </r>
  <r>
    <n v="2105"/>
    <s v="Edwin"/>
    <s v="Perry"/>
    <x v="1"/>
    <x v="2"/>
    <x v="1"/>
    <n v="64"/>
    <n v="61"/>
    <n v="48"/>
    <n v="173"/>
    <n v="57.666666666666664"/>
    <x v="5"/>
    <n v="57.666666666666664"/>
    <n v="92.473118279569889"/>
    <x v="13"/>
    <n v="3.8"/>
  </r>
  <r>
    <n v="2106"/>
    <s v="Matthew"/>
    <s v="Emil"/>
    <x v="1"/>
    <x v="1"/>
    <x v="1"/>
    <n v="82"/>
    <n v="65"/>
    <n v="67"/>
    <n v="214"/>
    <n v="71.333333333333343"/>
    <x v="1"/>
    <n v="71.333333333333329"/>
    <n v="93.80053908355795"/>
    <x v="4"/>
    <n v="3.9"/>
  </r>
  <r>
    <n v="2107"/>
    <s v="Virginia"/>
    <s v="Harold"/>
    <x v="0"/>
    <x v="2"/>
    <x v="1"/>
    <n v="62"/>
    <n v="73"/>
    <n v="78"/>
    <n v="213"/>
    <n v="71"/>
    <x v="1"/>
    <n v="71"/>
    <n v="91.913746630727772"/>
    <x v="8"/>
    <n v="3.6"/>
  </r>
  <r>
    <n v="2108"/>
    <s v="Walter"/>
    <s v="Willard"/>
    <x v="1"/>
    <x v="2"/>
    <x v="1"/>
    <n v="68"/>
    <n v="46"/>
    <n v="67"/>
    <n v="181"/>
    <n v="60.333333333333336"/>
    <x v="3"/>
    <n v="60.333333333333336"/>
    <n v="95.417789757412393"/>
    <x v="7"/>
    <n v="4.0999999999999996"/>
  </r>
  <r>
    <n v="2109"/>
    <s v="Matilda"/>
    <s v="Edmund"/>
    <x v="0"/>
    <x v="2"/>
    <x v="1"/>
    <n v="74"/>
    <n v="47"/>
    <n v="91"/>
    <n v="212"/>
    <n v="70.67"/>
    <x v="1"/>
    <n v="70.67"/>
    <n v="95.148247978436657"/>
    <x v="17"/>
    <n v="3.7"/>
  </r>
  <r>
    <n v="2110"/>
    <s v="Kathryn"/>
    <s v="Raymond"/>
    <x v="0"/>
    <x v="1"/>
    <x v="1"/>
    <n v="61"/>
    <n v="57"/>
    <n v="80"/>
    <n v="198"/>
    <n v="66"/>
    <x v="3"/>
    <n v="66"/>
    <n v="93.783783783783775"/>
    <x v="3"/>
    <n v="3.7"/>
  </r>
  <r>
    <n v="2111"/>
    <s v="Joe"/>
    <s v="Fred"/>
    <x v="1"/>
    <x v="2"/>
    <x v="1"/>
    <n v="48"/>
    <n v="60"/>
    <n v="61"/>
    <n v="169"/>
    <n v="56.333333333333336"/>
    <x v="5"/>
    <n v="56.333333333333336"/>
    <n v="92.411924119241192"/>
    <x v="16"/>
    <n v="4.2"/>
  </r>
  <r>
    <n v="2112"/>
    <s v="Clarence"/>
    <s v="Chester"/>
    <x v="1"/>
    <x v="1"/>
    <x v="1"/>
    <n v="77"/>
    <n v="93"/>
    <n v="53"/>
    <n v="223"/>
    <n v="74.333333333333329"/>
    <x v="1"/>
    <n v="74.333333333333329"/>
    <n v="93.732970027247958"/>
    <x v="4"/>
    <n v="3.5"/>
  </r>
  <r>
    <n v="2113"/>
    <s v="David"/>
    <s v="Earl"/>
    <x v="1"/>
    <x v="0"/>
    <x v="1"/>
    <n v="43"/>
    <n v="68"/>
    <n v="83"/>
    <n v="194"/>
    <n v="64.666666666666657"/>
    <x v="3"/>
    <n v="64.666666666666671"/>
    <n v="84.510869565217391"/>
    <x v="16"/>
    <n v="3.5"/>
  </r>
  <r>
    <n v="2114"/>
    <s v="Louis"/>
    <s v="Clayton"/>
    <x v="1"/>
    <x v="2"/>
    <x v="1"/>
    <n v="59"/>
    <n v="60"/>
    <n v="83"/>
    <n v="202"/>
    <n v="67.333333333333329"/>
    <x v="3"/>
    <n v="67.333333333333329"/>
    <n v="88.58695652173914"/>
    <x v="8"/>
    <n v="3.3"/>
  </r>
  <r>
    <n v="2115"/>
    <s v="Nathaniel"/>
    <s v="Roy"/>
    <x v="1"/>
    <x v="3"/>
    <x v="1"/>
    <n v="82"/>
    <n v="68"/>
    <n v="82"/>
    <n v="232"/>
    <n v="77.333333333333329"/>
    <x v="1"/>
    <n v="77.333333333333329"/>
    <n v="95.367847411444146"/>
    <x v="11"/>
    <n v="4"/>
  </r>
  <r>
    <n v="2116"/>
    <s v="Susan"/>
    <s v="Abraham"/>
    <x v="0"/>
    <x v="1"/>
    <x v="1"/>
    <n v="77"/>
    <n v="39"/>
    <n v="93"/>
    <n v="209"/>
    <n v="69.67"/>
    <x v="3"/>
    <n v="69.67"/>
    <n v="94.550408719346052"/>
    <x v="13"/>
    <n v="4"/>
  </r>
  <r>
    <n v="2117"/>
    <s v="Dennis"/>
    <s v="Tony"/>
    <x v="1"/>
    <x v="0"/>
    <x v="1"/>
    <n v="69"/>
    <n v="55"/>
    <n v="78"/>
    <n v="202"/>
    <n v="67.333333333333329"/>
    <x v="3"/>
    <n v="67.333333333333329"/>
    <n v="87.19346049046321"/>
    <x v="15"/>
    <n v="4.4000000000000004"/>
  </r>
  <r>
    <n v="2118"/>
    <s v="Violet"/>
    <s v="Ira"/>
    <x v="0"/>
    <x v="1"/>
    <x v="1"/>
    <n v="60"/>
    <n v="57"/>
    <n v="74"/>
    <n v="191"/>
    <n v="63.67"/>
    <x v="3"/>
    <n v="63.67"/>
    <n v="93.460490463215265"/>
    <x v="2"/>
    <n v="4.5999999999999996"/>
  </r>
  <r>
    <n v="2119"/>
    <s v="Benjamin"/>
    <s v="Gerald"/>
    <x v="1"/>
    <x v="1"/>
    <x v="1"/>
    <n v="66"/>
    <n v="53"/>
    <n v="82"/>
    <n v="201"/>
    <n v="67"/>
    <x v="3"/>
    <n v="67"/>
    <n v="96.448087431693992"/>
    <x v="11"/>
    <n v="3.3"/>
  </r>
  <r>
    <n v="2120"/>
    <s v="Jane"/>
    <s v="Nathan"/>
    <x v="0"/>
    <x v="0"/>
    <x v="1"/>
    <n v="79"/>
    <n v="85"/>
    <n v="87"/>
    <n v="251"/>
    <n v="83.67"/>
    <x v="2"/>
    <n v="83.67"/>
    <n v="96.174863387978135"/>
    <x v="0"/>
    <n v="3.8"/>
  </r>
  <r>
    <n v="2121"/>
    <s v="Sam"/>
    <s v="Jerome"/>
    <x v="1"/>
    <x v="2"/>
    <x v="1"/>
    <n v="70"/>
    <n v="77"/>
    <n v="81"/>
    <n v="228"/>
    <n v="76"/>
    <x v="1"/>
    <n v="76"/>
    <n v="97.267759562841533"/>
    <x v="12"/>
    <n v="3.2"/>
  </r>
  <r>
    <n v="2122"/>
    <s v="Abraham"/>
    <s v="Melvin"/>
    <x v="1"/>
    <x v="2"/>
    <x v="1"/>
    <n v="55"/>
    <n v="51"/>
    <n v="73"/>
    <n v="179"/>
    <n v="59.666666666666671"/>
    <x v="5"/>
    <n v="59.666666666666664"/>
    <n v="93.442622950819683"/>
    <x v="0"/>
    <n v="3.7"/>
  </r>
  <r>
    <n v="2123"/>
    <s v="Eugene"/>
    <s v="Emil"/>
    <x v="1"/>
    <x v="1"/>
    <x v="1"/>
    <n v="60"/>
    <n v="50"/>
    <n v="84"/>
    <n v="194"/>
    <n v="64.666666666666657"/>
    <x v="3"/>
    <n v="64.666666666666671"/>
    <n v="96.428571428571431"/>
    <x v="8"/>
    <n v="4.3"/>
  </r>
  <r>
    <n v="2124"/>
    <s v="Lucy"/>
    <s v="Sidney"/>
    <x v="0"/>
    <x v="0"/>
    <x v="1"/>
    <n v="66"/>
    <n v="50"/>
    <n v="74"/>
    <n v="190"/>
    <n v="63.33"/>
    <x v="3"/>
    <n v="63.33"/>
    <n v="98.35164835164835"/>
    <x v="8"/>
    <n v="4"/>
  </r>
  <r>
    <n v="2125"/>
    <s v="Stanley"/>
    <s v="Mark"/>
    <x v="1"/>
    <x v="2"/>
    <x v="1"/>
    <n v="76"/>
    <n v="65"/>
    <n v="67"/>
    <n v="208"/>
    <n v="69.333333333333343"/>
    <x v="3"/>
    <n v="69.333333333333329"/>
    <n v="98.35164835164835"/>
    <x v="0"/>
    <n v="4"/>
  </r>
  <r>
    <n v="2126"/>
    <s v="Oliver"/>
    <s v="Jimmie"/>
    <x v="1"/>
    <x v="1"/>
    <x v="1"/>
    <n v="73"/>
    <n v="70"/>
    <n v="74"/>
    <n v="217"/>
    <n v="72.333333333333343"/>
    <x v="1"/>
    <n v="72.333333333333329"/>
    <n v="96.428571428571431"/>
    <x v="13"/>
    <n v="3.9"/>
  </r>
  <r>
    <n v="2127"/>
    <s v="Raymond"/>
    <s v="Roosevelt"/>
    <x v="1"/>
    <x v="3"/>
    <x v="1"/>
    <n v="55"/>
    <n v="73"/>
    <n v="69"/>
    <n v="197"/>
    <n v="65.666666666666657"/>
    <x v="3"/>
    <n v="65.666666666666671"/>
    <n v="94.230769230769226"/>
    <x v="1"/>
    <n v="3.8"/>
  </r>
  <r>
    <n v="2128"/>
    <s v="Winifred"/>
    <s v="Kenneth"/>
    <x v="0"/>
    <x v="0"/>
    <x v="1"/>
    <n v="89"/>
    <n v="53"/>
    <n v="71"/>
    <n v="213"/>
    <n v="71"/>
    <x v="1"/>
    <n v="71"/>
    <n v="94.780219780219781"/>
    <x v="8"/>
    <n v="3.9"/>
  </r>
  <r>
    <n v="2129"/>
    <s v="Doris"/>
    <s v="Benjamin"/>
    <x v="0"/>
    <x v="3"/>
    <x v="1"/>
    <n v="62"/>
    <n v="65"/>
    <n v="62"/>
    <n v="189"/>
    <n v="63"/>
    <x v="3"/>
    <n v="63"/>
    <n v="94.230769230769226"/>
    <x v="4"/>
    <n v="3.7"/>
  </r>
  <r>
    <n v="2130"/>
    <s v="Jerome"/>
    <s v="Ed"/>
    <x v="1"/>
    <x v="3"/>
    <x v="1"/>
    <n v="77"/>
    <n v="67"/>
    <n v="84"/>
    <n v="228"/>
    <n v="76"/>
    <x v="1"/>
    <n v="76"/>
    <n v="95.054945054945051"/>
    <x v="10"/>
    <n v="3.9"/>
  </r>
  <r>
    <n v="2131"/>
    <s v="Iva"/>
    <s v="Charles"/>
    <x v="0"/>
    <x v="1"/>
    <x v="1"/>
    <n v="59"/>
    <n v="84"/>
    <n v="75"/>
    <n v="218"/>
    <n v="72.67"/>
    <x v="1"/>
    <n v="72.67"/>
    <n v="96.978021978021971"/>
    <x v="14"/>
    <n v="4"/>
  </r>
  <r>
    <n v="2132"/>
    <s v="Bill"/>
    <s v="Dan"/>
    <x v="1"/>
    <x v="0"/>
    <x v="1"/>
    <n v="100"/>
    <n v="78"/>
    <n v="81"/>
    <n v="259"/>
    <n v="86.333333333333329"/>
    <x v="2"/>
    <n v="86.333333333333329"/>
    <n v="94.230769230769226"/>
    <x v="2"/>
    <n v="3.7"/>
  </r>
  <r>
    <n v="2133"/>
    <s v="Lois"/>
    <s v="Dan"/>
    <x v="0"/>
    <x v="2"/>
    <x v="1"/>
    <n v="89"/>
    <n v="47"/>
    <n v="78"/>
    <n v="214"/>
    <n v="71.33"/>
    <x v="1"/>
    <n v="71.33"/>
    <n v="94.780219780219781"/>
    <x v="4"/>
    <n v="3.9"/>
  </r>
  <r>
    <n v="2134"/>
    <s v="Velma"/>
    <s v="Lewis"/>
    <x v="0"/>
    <x v="2"/>
    <x v="1"/>
    <n v="61"/>
    <n v="41"/>
    <n v="62"/>
    <n v="164"/>
    <n v="54.67"/>
    <x v="4"/>
    <n v="54.67"/>
    <n v="94.230769230769226"/>
    <x v="15"/>
    <n v="3.9"/>
  </r>
  <r>
    <n v="2135"/>
    <s v="Alex"/>
    <s v="Alfred"/>
    <x v="1"/>
    <x v="1"/>
    <x v="1"/>
    <n v="73"/>
    <n v="66"/>
    <n v="88"/>
    <n v="227"/>
    <n v="75.666666666666671"/>
    <x v="1"/>
    <n v="75.666666666666671"/>
    <n v="94.214876033057848"/>
    <x v="1"/>
    <n v="4.0999999999999996"/>
  </r>
  <r>
    <n v="2136"/>
    <s v="Inez"/>
    <s v="Nathan"/>
    <x v="0"/>
    <x v="2"/>
    <x v="1"/>
    <n v="58"/>
    <n v="59"/>
    <n v="70"/>
    <n v="187"/>
    <n v="62.33"/>
    <x v="3"/>
    <n v="62.33"/>
    <n v="91.184573002754817"/>
    <x v="14"/>
    <n v="4.4000000000000004"/>
  </r>
  <r>
    <n v="2137"/>
    <s v="May"/>
    <s v="Jake"/>
    <x v="0"/>
    <x v="2"/>
    <x v="1"/>
    <n v="67"/>
    <n v="54"/>
    <n v="68"/>
    <n v="189"/>
    <n v="63"/>
    <x v="3"/>
    <n v="63"/>
    <n v="85.67493112947659"/>
    <x v="4"/>
    <n v="4.5"/>
  </r>
  <r>
    <n v="2138"/>
    <s v="Loretta"/>
    <s v="Franklin"/>
    <x v="0"/>
    <x v="3"/>
    <x v="1"/>
    <n v="77"/>
    <n v="57"/>
    <n v="75"/>
    <n v="209"/>
    <n v="69.67"/>
    <x v="3"/>
    <n v="69.67"/>
    <n v="89.664804469273747"/>
    <x v="11"/>
    <n v="3.6"/>
  </r>
  <r>
    <n v="2139"/>
    <s v="Doris"/>
    <s v="Maurice"/>
    <x v="0"/>
    <x v="3"/>
    <x v="1"/>
    <n v="82"/>
    <n v="76"/>
    <n v="75"/>
    <n v="233"/>
    <n v="77.67"/>
    <x v="1"/>
    <n v="77.67"/>
    <n v="92.458100558659211"/>
    <x v="17"/>
    <n v="3.6"/>
  </r>
  <r>
    <n v="2140"/>
    <s v="Franklin"/>
    <s v="John"/>
    <x v="1"/>
    <x v="0"/>
    <x v="1"/>
    <n v="55"/>
    <n v="46"/>
    <n v="100"/>
    <n v="201"/>
    <n v="67"/>
    <x v="3"/>
    <n v="67"/>
    <n v="91.340782122905026"/>
    <x v="13"/>
    <n v="4.0999999999999996"/>
  </r>
  <r>
    <n v="2141"/>
    <s v="Lawrence"/>
    <s v="Glen"/>
    <x v="1"/>
    <x v="3"/>
    <x v="1"/>
    <n v="62"/>
    <n v="93"/>
    <n v="80"/>
    <n v="235"/>
    <n v="78.333333333333329"/>
    <x v="1"/>
    <n v="78.333333333333329"/>
    <n v="94.692737430167597"/>
    <x v="5"/>
    <n v="4.0999999999999996"/>
  </r>
  <r>
    <n v="2142"/>
    <s v="Eva"/>
    <s v="Guy"/>
    <x v="0"/>
    <x v="2"/>
    <x v="1"/>
    <n v="84"/>
    <n v="57"/>
    <n v="67"/>
    <n v="208"/>
    <n v="69.33"/>
    <x v="3"/>
    <n v="69.33"/>
    <n v="97.222222222222214"/>
    <x v="11"/>
    <n v="3.9"/>
  </r>
  <r>
    <n v="2143"/>
    <s v="Nellie"/>
    <s v="Jessie"/>
    <x v="0"/>
    <x v="0"/>
    <x v="1"/>
    <n v="89"/>
    <n v="76"/>
    <n v="95"/>
    <n v="260"/>
    <n v="86.67"/>
    <x v="2"/>
    <n v="86.67"/>
    <n v="96.685082872928177"/>
    <x v="4"/>
    <n v="4.2"/>
  </r>
  <r>
    <n v="2144"/>
    <s v="Nettie"/>
    <s v="Horace"/>
    <x v="0"/>
    <x v="0"/>
    <x v="1"/>
    <n v="61"/>
    <n v="58"/>
    <n v="53"/>
    <n v="172"/>
    <n v="57.33"/>
    <x v="4"/>
    <n v="57.33"/>
    <n v="95.58011049723757"/>
    <x v="17"/>
    <n v="4.2"/>
  </r>
  <r>
    <n v="2145"/>
    <s v="Andrew"/>
    <s v="Homer"/>
    <x v="1"/>
    <x v="1"/>
    <x v="1"/>
    <n v="84"/>
    <n v="46"/>
    <n v="67"/>
    <n v="197"/>
    <n v="65.666666666666657"/>
    <x v="3"/>
    <n v="65.666666666666671"/>
    <n v="93.922651933701658"/>
    <x v="10"/>
    <n v="3.7"/>
  </r>
  <r>
    <n v="2146"/>
    <s v="Victor"/>
    <s v="Edmund"/>
    <x v="1"/>
    <x v="3"/>
    <x v="1"/>
    <n v="55"/>
    <n v="65"/>
    <n v="66"/>
    <n v="186"/>
    <n v="62"/>
    <x v="3"/>
    <n v="62"/>
    <n v="94.73684210526315"/>
    <x v="6"/>
    <n v="4.3"/>
  </r>
  <r>
    <n v="2147"/>
    <s v="Oscar"/>
    <s v="Abraham"/>
    <x v="1"/>
    <x v="0"/>
    <x v="1"/>
    <n v="68"/>
    <n v="50"/>
    <n v="72"/>
    <n v="190"/>
    <n v="63.333333333333329"/>
    <x v="3"/>
    <n v="63.333333333333336"/>
    <n v="96.408839779005532"/>
    <x v="7"/>
    <n v="3.8"/>
  </r>
  <r>
    <n v="2148"/>
    <s v="Hattie"/>
    <s v="Charles"/>
    <x v="0"/>
    <x v="2"/>
    <x v="1"/>
    <n v="57"/>
    <n v="70"/>
    <n v="77"/>
    <n v="204"/>
    <n v="68"/>
    <x v="3"/>
    <n v="68"/>
    <n v="96.408839779005532"/>
    <x v="11"/>
    <n v="4.0999999999999996"/>
  </r>
  <r>
    <n v="2149"/>
    <s v="Alta"/>
    <s v="Allen"/>
    <x v="0"/>
    <x v="0"/>
    <x v="1"/>
    <n v="66"/>
    <n v="67"/>
    <n v="78"/>
    <n v="211"/>
    <n v="70.33"/>
    <x v="1"/>
    <n v="70.33"/>
    <n v="93.922651933701658"/>
    <x v="1"/>
    <n v="4.0999999999999996"/>
  </r>
  <r>
    <n v="2150"/>
    <s v="Adeline"/>
    <s v="Johnnie"/>
    <x v="0"/>
    <x v="0"/>
    <x v="1"/>
    <n v="96"/>
    <n v="58"/>
    <n v="78"/>
    <n v="232"/>
    <n v="77.33"/>
    <x v="1"/>
    <n v="77.33"/>
    <n v="89.502762430939228"/>
    <x v="16"/>
    <n v="4.2"/>
  </r>
  <r>
    <n v="2151"/>
    <s v="Nicholas"/>
    <s v="Isaac"/>
    <x v="1"/>
    <x v="1"/>
    <x v="1"/>
    <n v="71"/>
    <n v="70"/>
    <n v="80"/>
    <n v="221"/>
    <n v="73.666666666666671"/>
    <x v="1"/>
    <n v="73.666666666666671"/>
    <n v="86.426592797783925"/>
    <x v="4"/>
    <n v="3.5"/>
  </r>
  <r>
    <n v="2152"/>
    <s v="Floyd"/>
    <s v="Vernon"/>
    <x v="1"/>
    <x v="2"/>
    <x v="1"/>
    <n v="68"/>
    <n v="82"/>
    <n v="72"/>
    <n v="222"/>
    <n v="74"/>
    <x v="1"/>
    <n v="74"/>
    <n v="93.370165745856355"/>
    <x v="0"/>
    <n v="3.7"/>
  </r>
  <r>
    <n v="2153"/>
    <s v="Mack"/>
    <s v="Mike"/>
    <x v="1"/>
    <x v="2"/>
    <x v="1"/>
    <n v="64"/>
    <n v="66"/>
    <n v="88"/>
    <n v="218"/>
    <n v="72.666666666666671"/>
    <x v="1"/>
    <n v="72.666666666666671"/>
    <n v="93.922651933701658"/>
    <x v="3"/>
    <n v="3.8"/>
  </r>
  <r>
    <n v="2154"/>
    <s v="Dora"/>
    <s v="Will"/>
    <x v="0"/>
    <x v="3"/>
    <x v="1"/>
    <n v="68"/>
    <n v="57"/>
    <n v="53"/>
    <n v="178"/>
    <n v="59.33"/>
    <x v="4"/>
    <n v="59.33"/>
    <n v="95.58011049723757"/>
    <x v="7"/>
    <n v="3.4"/>
  </r>
  <r>
    <n v="2155"/>
    <s v="Leroy"/>
    <s v="Lonnie"/>
    <x v="1"/>
    <x v="2"/>
    <x v="1"/>
    <n v="61"/>
    <n v="73"/>
    <n v="42"/>
    <n v="176"/>
    <n v="58.666666666666664"/>
    <x v="5"/>
    <n v="58.666666666666664"/>
    <n v="97.260273972602747"/>
    <x v="8"/>
    <n v="3.9"/>
  </r>
  <r>
    <n v="2156"/>
    <s v="Anthony"/>
    <s v="Claude"/>
    <x v="1"/>
    <x v="0"/>
    <x v="1"/>
    <n v="73"/>
    <n v="74"/>
    <n v="81"/>
    <n v="228"/>
    <n v="76"/>
    <x v="1"/>
    <n v="76"/>
    <n v="94.808743169398909"/>
    <x v="13"/>
    <n v="4"/>
  </r>
  <r>
    <n v="2157"/>
    <s v="Janie"/>
    <s v="Chester"/>
    <x v="0"/>
    <x v="2"/>
    <x v="1"/>
    <n v="71"/>
    <n v="64"/>
    <n v="69"/>
    <n v="204"/>
    <n v="68"/>
    <x v="3"/>
    <n v="68"/>
    <n v="94.808743169398909"/>
    <x v="12"/>
    <n v="4.2"/>
  </r>
  <r>
    <n v="2158"/>
    <s v="Flossie"/>
    <s v="Russell"/>
    <x v="0"/>
    <x v="2"/>
    <x v="1"/>
    <n v="66"/>
    <n v="87"/>
    <n v="93"/>
    <n v="246"/>
    <n v="82"/>
    <x v="2"/>
    <n v="82"/>
    <n v="68.032786885245898"/>
    <x v="8"/>
    <n v="4.3"/>
  </r>
  <r>
    <n v="2159"/>
    <s v="Catherine"/>
    <s v="Dan"/>
    <x v="0"/>
    <x v="0"/>
    <x v="1"/>
    <n v="64"/>
    <n v="63"/>
    <n v="85"/>
    <n v="212"/>
    <n v="70.67"/>
    <x v="1"/>
    <n v="70.67"/>
    <n v="89.89071038251366"/>
    <x v="6"/>
    <n v="4.2"/>
  </r>
  <r>
    <n v="2160"/>
    <s v="Ed"/>
    <s v="Norman"/>
    <x v="1"/>
    <x v="1"/>
    <x v="1"/>
    <n v="74"/>
    <n v="88"/>
    <n v="80"/>
    <n v="242"/>
    <n v="80.666666666666657"/>
    <x v="2"/>
    <n v="80.666666666666671"/>
    <n v="90.983606557377044"/>
    <x v="17"/>
    <n v="4.2"/>
  </r>
  <r>
    <n v="2161"/>
    <s v="Patrick"/>
    <s v="Lonnie"/>
    <x v="1"/>
    <x v="3"/>
    <x v="1"/>
    <n v="62"/>
    <n v="58"/>
    <n v="67"/>
    <n v="187"/>
    <n v="62.333333333333329"/>
    <x v="3"/>
    <n v="62.333333333333336"/>
    <n v="95.355191256830594"/>
    <x v="2"/>
    <n v="3.9"/>
  </r>
  <r>
    <n v="2162"/>
    <s v="Earnest"/>
    <s v="Gilbert"/>
    <x v="1"/>
    <x v="3"/>
    <x v="1"/>
    <n v="68"/>
    <n v="79"/>
    <n v="81"/>
    <n v="228"/>
    <n v="76"/>
    <x v="1"/>
    <n v="76"/>
    <n v="95.355191256830594"/>
    <x v="13"/>
    <n v="4.5"/>
  </r>
  <r>
    <n v="2163"/>
    <s v="Nannie"/>
    <s v="Hugh"/>
    <x v="0"/>
    <x v="1"/>
    <x v="1"/>
    <n v="66"/>
    <n v="64"/>
    <n v="68"/>
    <n v="198"/>
    <n v="66"/>
    <x v="3"/>
    <n v="66"/>
    <n v="95.61643835616438"/>
    <x v="3"/>
    <n v="4.4000000000000004"/>
  </r>
  <r>
    <n v="2164"/>
    <s v="Roosevelt"/>
    <s v="Clifton"/>
    <x v="1"/>
    <x v="0"/>
    <x v="1"/>
    <n v="43"/>
    <n v="71"/>
    <n v="73"/>
    <n v="187"/>
    <n v="62.333333333333329"/>
    <x v="3"/>
    <n v="62.333333333333336"/>
    <n v="94.794520547945211"/>
    <x v="1"/>
    <n v="4.0999999999999996"/>
  </r>
  <r>
    <n v="2165"/>
    <s v="Freda"/>
    <s v="Virgil"/>
    <x v="0"/>
    <x v="3"/>
    <x v="1"/>
    <n v="83"/>
    <n v="39"/>
    <n v="69"/>
    <n v="191"/>
    <n v="63.67"/>
    <x v="3"/>
    <n v="63.67"/>
    <n v="93.939393939393938"/>
    <x v="16"/>
    <n v="3.8"/>
  </r>
  <r>
    <n v="2166"/>
    <s v="Eva"/>
    <s v="Alexander"/>
    <x v="0"/>
    <x v="1"/>
    <x v="1"/>
    <n v="48"/>
    <n v="95"/>
    <n v="76"/>
    <n v="219"/>
    <n v="73"/>
    <x v="1"/>
    <n v="73"/>
    <n v="85.950413223140501"/>
    <x v="17"/>
    <n v="3.5"/>
  </r>
  <r>
    <n v="2167"/>
    <s v="Katherine"/>
    <s v="Lloyd"/>
    <x v="0"/>
    <x v="1"/>
    <x v="1"/>
    <n v="49"/>
    <n v="72"/>
    <n v="69"/>
    <n v="190"/>
    <n v="63.33"/>
    <x v="3"/>
    <n v="63.33"/>
    <n v="94.765840220385684"/>
    <x v="1"/>
    <n v="4"/>
  </r>
  <r>
    <n v="2168"/>
    <s v="Gordon"/>
    <s v="Archie"/>
    <x v="1"/>
    <x v="1"/>
    <x v="1"/>
    <n v="83"/>
    <n v="82"/>
    <n v="85"/>
    <n v="250"/>
    <n v="83.333333333333343"/>
    <x v="2"/>
    <n v="83.333333333333329"/>
    <n v="89.779005524861873"/>
    <x v="4"/>
    <n v="3.4"/>
  </r>
  <r>
    <n v="2169"/>
    <s v="Percy"/>
    <s v="Virgil"/>
    <x v="1"/>
    <x v="3"/>
    <x v="1"/>
    <n v="57"/>
    <n v="48"/>
    <n v="78"/>
    <n v="183"/>
    <n v="61"/>
    <x v="3"/>
    <n v="61"/>
    <n v="91.712707182320443"/>
    <x v="10"/>
    <n v="4.4000000000000004"/>
  </r>
  <r>
    <n v="2170"/>
    <s v="Otis"/>
    <s v="Patrick"/>
    <x v="1"/>
    <x v="3"/>
    <x v="1"/>
    <n v="45"/>
    <n v="70"/>
    <n v="66"/>
    <n v="181"/>
    <n v="60.333333333333336"/>
    <x v="3"/>
    <n v="60.333333333333336"/>
    <n v="96.685082872928177"/>
    <x v="13"/>
    <n v="3.9"/>
  </r>
  <r>
    <n v="2171"/>
    <s v="Ina"/>
    <s v="Alvin"/>
    <x v="0"/>
    <x v="3"/>
    <x v="1"/>
    <n v="89"/>
    <n v="65"/>
    <n v="67"/>
    <n v="221"/>
    <n v="73.67"/>
    <x v="1"/>
    <n v="73.67"/>
    <n v="97.796143250688701"/>
    <x v="8"/>
    <n v="3.7"/>
  </r>
  <r>
    <n v="2172"/>
    <s v="Ed"/>
    <s v="Jessie"/>
    <x v="1"/>
    <x v="3"/>
    <x v="1"/>
    <n v="63"/>
    <n v="53"/>
    <n v="57"/>
    <n v="173"/>
    <n v="57.666666666666664"/>
    <x v="5"/>
    <n v="57.666666666666664"/>
    <n v="95.592286501377416"/>
    <x v="0"/>
    <n v="4.2"/>
  </r>
  <r>
    <n v="2173"/>
    <s v="Adeline"/>
    <s v="Roy"/>
    <x v="0"/>
    <x v="2"/>
    <x v="1"/>
    <n v="87"/>
    <n v="85"/>
    <n v="49"/>
    <n v="221"/>
    <n v="73.67"/>
    <x v="1"/>
    <n v="73.67"/>
    <n v="94.214876033057848"/>
    <x v="7"/>
    <n v="3.8"/>
  </r>
  <r>
    <n v="2174"/>
    <s v="Andrew"/>
    <s v="Peter"/>
    <x v="1"/>
    <x v="1"/>
    <x v="1"/>
    <n v="60"/>
    <n v="70"/>
    <n v="84"/>
    <n v="214"/>
    <n v="71.333333333333343"/>
    <x v="1"/>
    <n v="71.333333333333329"/>
    <n v="97.237569060773481"/>
    <x v="13"/>
    <n v="3.9"/>
  </r>
  <r>
    <n v="2175"/>
    <s v="Edward"/>
    <s v="Horace"/>
    <x v="1"/>
    <x v="2"/>
    <x v="1"/>
    <n v="50"/>
    <n v="67"/>
    <n v="68"/>
    <n v="185"/>
    <n v="61.666666666666671"/>
    <x v="3"/>
    <n v="61.666666666666664"/>
    <n v="97.790055248618785"/>
    <x v="10"/>
    <n v="4.2"/>
  </r>
  <r>
    <n v="2176"/>
    <s v="Clarence"/>
    <s v="Leslie"/>
    <x v="1"/>
    <x v="1"/>
    <x v="1"/>
    <n v="67"/>
    <n v="76"/>
    <n v="58"/>
    <n v="201"/>
    <n v="67"/>
    <x v="3"/>
    <n v="67"/>
    <n v="96.408839779005532"/>
    <x v="9"/>
    <n v="3.9"/>
  </r>
  <r>
    <n v="2177"/>
    <s v="Marguerite"/>
    <s v="Jerry"/>
    <x v="0"/>
    <x v="3"/>
    <x v="1"/>
    <n v="56"/>
    <n v="56"/>
    <n v="78"/>
    <n v="190"/>
    <n v="63.33"/>
    <x v="3"/>
    <n v="63.33"/>
    <n v="95.027624309392266"/>
    <x v="10"/>
    <n v="3.6"/>
  </r>
  <r>
    <n v="2178"/>
    <s v="Catherine"/>
    <s v="Jack"/>
    <x v="0"/>
    <x v="3"/>
    <x v="1"/>
    <n v="77"/>
    <n v="70"/>
    <n v="64"/>
    <n v="211"/>
    <n v="70.33"/>
    <x v="1"/>
    <n v="70.33"/>
    <n v="94.751381215469607"/>
    <x v="11"/>
    <n v="3.9"/>
  </r>
  <r>
    <n v="2179"/>
    <s v="Lucile"/>
    <s v="Richard"/>
    <x v="0"/>
    <x v="2"/>
    <x v="1"/>
    <n v="80"/>
    <n v="69"/>
    <n v="72"/>
    <n v="221"/>
    <n v="73.67"/>
    <x v="1"/>
    <n v="73.67"/>
    <n v="94.475138121546962"/>
    <x v="7"/>
    <n v="4.0999999999999996"/>
  </r>
  <r>
    <n v="2180"/>
    <s v="Lucy"/>
    <s v="Clarence"/>
    <x v="0"/>
    <x v="0"/>
    <x v="1"/>
    <n v="84"/>
    <n v="69"/>
    <n v="57"/>
    <n v="210"/>
    <n v="70"/>
    <x v="1"/>
    <n v="70"/>
    <n v="93.922651933701658"/>
    <x v="13"/>
    <n v="3.9"/>
  </r>
  <r>
    <n v="2181"/>
    <s v="Maria"/>
    <s v="Theodore"/>
    <x v="0"/>
    <x v="3"/>
    <x v="1"/>
    <n v="67"/>
    <n v="82"/>
    <n v="80"/>
    <n v="229"/>
    <n v="76.33"/>
    <x v="1"/>
    <n v="76.33"/>
    <n v="87.845303867403317"/>
    <x v="12"/>
    <n v="4.2"/>
  </r>
  <r>
    <n v="2182"/>
    <s v="David"/>
    <s v="Marion"/>
    <x v="1"/>
    <x v="0"/>
    <x v="1"/>
    <n v="89"/>
    <n v="62"/>
    <n v="74"/>
    <n v="225"/>
    <n v="75"/>
    <x v="1"/>
    <n v="75"/>
    <n v="94.751381215469607"/>
    <x v="11"/>
    <n v="3.5"/>
  </r>
  <r>
    <n v="2183"/>
    <s v="Christine"/>
    <s v="Eugene"/>
    <x v="0"/>
    <x v="1"/>
    <x v="1"/>
    <n v="59"/>
    <n v="60"/>
    <n v="78"/>
    <n v="197"/>
    <n v="65.67"/>
    <x v="3"/>
    <n v="65.67"/>
    <n v="93.370165745856355"/>
    <x v="7"/>
    <n v="3.4"/>
  </r>
  <r>
    <n v="2184"/>
    <s v="Olga"/>
    <s v="Wallace"/>
    <x v="0"/>
    <x v="2"/>
    <x v="1"/>
    <n v="73"/>
    <n v="59"/>
    <n v="67"/>
    <n v="199"/>
    <n v="66.33"/>
    <x v="3"/>
    <n v="66.33"/>
    <n v="94.751381215469607"/>
    <x v="3"/>
    <n v="3.9"/>
  </r>
  <r>
    <n v="2185"/>
    <s v="Della"/>
    <s v="Hugh"/>
    <x v="0"/>
    <x v="0"/>
    <x v="1"/>
    <n v="70"/>
    <n v="58"/>
    <n v="75"/>
    <n v="203"/>
    <n v="67.67"/>
    <x v="3"/>
    <n v="67.67"/>
    <n v="95.303867403314911"/>
    <x v="7"/>
    <n v="4"/>
  </r>
  <r>
    <n v="2186"/>
    <s v="Jerry"/>
    <s v="Gilbert"/>
    <x v="1"/>
    <x v="0"/>
    <x v="1"/>
    <n v="97"/>
    <n v="83"/>
    <n v="55"/>
    <n v="235"/>
    <n v="78.333333333333329"/>
    <x v="1"/>
    <n v="78.333333333333329"/>
    <n v="93.646408839778999"/>
    <x v="13"/>
    <n v="3.8"/>
  </r>
  <r>
    <n v="2187"/>
    <s v="Laura"/>
    <s v="Willard"/>
    <x v="0"/>
    <x v="3"/>
    <x v="1"/>
    <n v="87"/>
    <n v="67"/>
    <n v="100"/>
    <n v="254"/>
    <n v="84.67"/>
    <x v="2"/>
    <n v="84.67"/>
    <n v="92.817679558011051"/>
    <x v="0"/>
    <n v="3.9"/>
  </r>
  <r>
    <n v="2188"/>
    <s v="Clara"/>
    <s v="Charley"/>
    <x v="0"/>
    <x v="0"/>
    <x v="1"/>
    <n v="72"/>
    <n v="82"/>
    <n v="77"/>
    <n v="231"/>
    <n v="77"/>
    <x v="1"/>
    <n v="77"/>
    <n v="92.265193370165747"/>
    <x v="12"/>
    <n v="3.7"/>
  </r>
  <r>
    <n v="2189"/>
    <s v="Edmund"/>
    <s v="Roosevelt"/>
    <x v="1"/>
    <x v="0"/>
    <x v="1"/>
    <n v="74"/>
    <n v="71"/>
    <n v="93"/>
    <n v="238"/>
    <n v="79.333333333333329"/>
    <x v="1"/>
    <n v="79.333333333333329"/>
    <n v="95.027624309392266"/>
    <x v="17"/>
    <n v="4.0999999999999996"/>
  </r>
  <r>
    <n v="2190"/>
    <s v="Leroy"/>
    <s v="Virgil"/>
    <x v="1"/>
    <x v="1"/>
    <x v="1"/>
    <n v="91"/>
    <n v="55"/>
    <n v="69"/>
    <n v="215"/>
    <n v="71.666666666666671"/>
    <x v="1"/>
    <n v="71.666666666666671"/>
    <n v="93.35180055401662"/>
    <x v="9"/>
    <n v="4.5"/>
  </r>
  <r>
    <n v="2191"/>
    <s v="Eleanor"/>
    <s v="Clifford"/>
    <x v="0"/>
    <x v="2"/>
    <x v="1"/>
    <n v="62"/>
    <n v="46"/>
    <n v="60"/>
    <n v="168"/>
    <n v="56"/>
    <x v="4"/>
    <n v="56"/>
    <n v="95.013850415512465"/>
    <x v="14"/>
    <n v="3.7"/>
  </r>
  <r>
    <n v="2192"/>
    <s v="Janie"/>
    <s v="Jose"/>
    <x v="0"/>
    <x v="3"/>
    <x v="1"/>
    <n v="45"/>
    <n v="47"/>
    <n v="67"/>
    <n v="159"/>
    <n v="53"/>
    <x v="4"/>
    <n v="53"/>
    <n v="95.013850415512465"/>
    <x v="17"/>
    <n v="4.3"/>
  </r>
  <r>
    <n v="2193"/>
    <s v="Clinton"/>
    <s v="Alvin"/>
    <x v="1"/>
    <x v="3"/>
    <x v="1"/>
    <n v="59"/>
    <n v="55"/>
    <n v="72"/>
    <n v="186"/>
    <n v="62"/>
    <x v="3"/>
    <n v="62"/>
    <n v="95.29085872576178"/>
    <x v="17"/>
    <n v="3.9"/>
  </r>
  <r>
    <n v="2194"/>
    <s v="Minnie"/>
    <s v="Roland"/>
    <x v="0"/>
    <x v="0"/>
    <x v="1"/>
    <n v="66"/>
    <n v="82"/>
    <n v="71"/>
    <n v="219"/>
    <n v="73"/>
    <x v="1"/>
    <n v="73"/>
    <n v="97.229916897506925"/>
    <x v="11"/>
    <n v="3.6"/>
  </r>
  <r>
    <n v="2195"/>
    <s v="Caroline"/>
    <s v="Amos"/>
    <x v="0"/>
    <x v="1"/>
    <x v="1"/>
    <n v="89"/>
    <n v="86"/>
    <n v="95"/>
    <n v="270"/>
    <n v="90"/>
    <x v="0"/>
    <n v="90"/>
    <n v="96.969696969696969"/>
    <x v="9"/>
    <n v="4.0999999999999996"/>
  </r>
  <r>
    <n v="2196"/>
    <s v="Rosa"/>
    <s v="Albert"/>
    <x v="0"/>
    <x v="0"/>
    <x v="1"/>
    <n v="85"/>
    <n v="69"/>
    <n v="62"/>
    <n v="216"/>
    <n v="72"/>
    <x v="1"/>
    <n v="72"/>
    <n v="95.316804407713491"/>
    <x v="5"/>
    <n v="4"/>
  </r>
  <r>
    <n v="2197"/>
    <s v="Cleo"/>
    <s v="August"/>
    <x v="0"/>
    <x v="0"/>
    <x v="1"/>
    <n v="71"/>
    <n v="80"/>
    <n v="65"/>
    <n v="216"/>
    <n v="72"/>
    <x v="1"/>
    <n v="72"/>
    <n v="92.837465564738295"/>
    <x v="17"/>
    <n v="3.7"/>
  </r>
  <r>
    <n v="2198"/>
    <s v="Lela"/>
    <s v="Warren"/>
    <x v="0"/>
    <x v="3"/>
    <x v="1"/>
    <n v="78"/>
    <n v="60"/>
    <n v="81"/>
    <n v="219"/>
    <n v="73"/>
    <x v="1"/>
    <n v="73"/>
    <n v="91.460055096418742"/>
    <x v="11"/>
    <n v="3.3"/>
  </r>
  <r>
    <n v="2199"/>
    <s v="Lester"/>
    <s v="Curtis"/>
    <x v="1"/>
    <x v="0"/>
    <x v="1"/>
    <n v="75"/>
    <n v="95"/>
    <n v="78"/>
    <n v="248"/>
    <n v="82.666666666666671"/>
    <x v="2"/>
    <n v="82.666666666666671"/>
    <n v="95.316804407713491"/>
    <x v="16"/>
    <n v="3.7"/>
  </r>
  <r>
    <n v="2200"/>
    <s v="Georgia"/>
    <s v="Alex"/>
    <x v="0"/>
    <x v="0"/>
    <x v="1"/>
    <n v="75"/>
    <n v="53"/>
    <n v="83"/>
    <n v="211"/>
    <n v="70.33"/>
    <x v="1"/>
    <n v="70.33"/>
    <n v="95.592286501377416"/>
    <x v="17"/>
    <n v="4.0999999999999996"/>
  </r>
  <r>
    <n v="2201"/>
    <s v="Nelson"/>
    <s v="Daniel"/>
    <x v="1"/>
    <x v="1"/>
    <x v="1"/>
    <n v="87"/>
    <n v="76"/>
    <n v="71"/>
    <n v="234"/>
    <n v="78"/>
    <x v="1"/>
    <n v="78"/>
    <n v="96.143250688705237"/>
    <x v="11"/>
    <n v="4"/>
  </r>
  <r>
    <n v="2202"/>
    <s v="Lela"/>
    <s v="Mike"/>
    <x v="0"/>
    <x v="3"/>
    <x v="1"/>
    <n v="58"/>
    <n v="63"/>
    <n v="68"/>
    <n v="189"/>
    <n v="63"/>
    <x v="3"/>
    <n v="63"/>
    <n v="94.765840220385684"/>
    <x v="4"/>
    <n v="4.3"/>
  </r>
  <r>
    <n v="2203"/>
    <s v="Ray"/>
    <s v="Rufus"/>
    <x v="1"/>
    <x v="2"/>
    <x v="1"/>
    <n v="84"/>
    <n v="82"/>
    <n v="76"/>
    <n v="242"/>
    <n v="80.666666666666657"/>
    <x v="2"/>
    <n v="80.666666666666671"/>
    <n v="93.663911845730027"/>
    <x v="15"/>
    <n v="3.7"/>
  </r>
  <r>
    <n v="2204"/>
    <s v="Michael"/>
    <s v="Theodore"/>
    <x v="1"/>
    <x v="1"/>
    <x v="1"/>
    <n v="75"/>
    <n v="51"/>
    <n v="82"/>
    <n v="208"/>
    <n v="69.333333333333343"/>
    <x v="3"/>
    <n v="69.333333333333329"/>
    <n v="96.418732782369148"/>
    <x v="13"/>
    <n v="4.3"/>
  </r>
  <r>
    <n v="2205"/>
    <s v="Freda"/>
    <s v="Isaac"/>
    <x v="0"/>
    <x v="1"/>
    <x v="1"/>
    <n v="73"/>
    <n v="79"/>
    <n v="61"/>
    <n v="213"/>
    <n v="71"/>
    <x v="1"/>
    <n v="71"/>
    <n v="94.475138121546962"/>
    <x v="16"/>
    <n v="3"/>
  </r>
  <r>
    <n v="2206"/>
    <s v="Tony"/>
    <s v="Charles"/>
    <x v="1"/>
    <x v="1"/>
    <x v="1"/>
    <n v="76"/>
    <n v="86"/>
    <n v="62"/>
    <n v="224"/>
    <n v="74.666666666666671"/>
    <x v="1"/>
    <n v="74.666666666666671"/>
    <n v="90.88397790055248"/>
    <x v="7"/>
    <n v="4.0999999999999996"/>
  </r>
  <r>
    <n v="2207"/>
    <s v="Erma"/>
    <s v="Clyde"/>
    <x v="0"/>
    <x v="3"/>
    <x v="1"/>
    <n v="73"/>
    <n v="15"/>
    <n v="83"/>
    <n v="171"/>
    <n v="57"/>
    <x v="4"/>
    <n v="57"/>
    <n v="93.628808864265935"/>
    <x v="4"/>
    <n v="3.7"/>
  </r>
  <r>
    <n v="2208"/>
    <s v="Mark"/>
    <s v="Melvin"/>
    <x v="1"/>
    <x v="0"/>
    <x v="1"/>
    <n v="90"/>
    <n v="65"/>
    <n v="50"/>
    <n v="205"/>
    <n v="68.333333333333329"/>
    <x v="3"/>
    <n v="68.333333333333329"/>
    <n v="94.18282548476455"/>
    <x v="16"/>
    <n v="4"/>
  </r>
  <r>
    <n v="2209"/>
    <s v="Jesse"/>
    <s v="Dave"/>
    <x v="1"/>
    <x v="2"/>
    <x v="1"/>
    <n v="73"/>
    <n v="21"/>
    <n v="65"/>
    <n v="159"/>
    <n v="53"/>
    <x v="5"/>
    <n v="53"/>
    <n v="97.229916897506925"/>
    <x v="9"/>
    <n v="4.2"/>
  </r>
  <r>
    <n v="2210"/>
    <s v="Nina"/>
    <s v="Edmund"/>
    <x v="0"/>
    <x v="3"/>
    <x v="1"/>
    <n v="50"/>
    <n v="66"/>
    <n v="100"/>
    <n v="216"/>
    <n v="72"/>
    <x v="1"/>
    <n v="72"/>
    <n v="95.29085872576178"/>
    <x v="17"/>
    <n v="4"/>
  </r>
  <r>
    <n v="2211"/>
    <s v="Hazel"/>
    <s v="Robert"/>
    <x v="0"/>
    <x v="0"/>
    <x v="1"/>
    <n v="96"/>
    <n v="67"/>
    <n v="60"/>
    <n v="223"/>
    <n v="74.33"/>
    <x v="1"/>
    <n v="74.333333333333329"/>
    <n v="91.412742382271475"/>
    <x v="9"/>
    <n v="3.7"/>
  </r>
  <r>
    <n v="2212"/>
    <s v="Bessie"/>
    <s v="Victor"/>
    <x v="0"/>
    <x v="1"/>
    <x v="1"/>
    <n v="77"/>
    <n v="28"/>
    <n v="90"/>
    <n v="195"/>
    <n v="65"/>
    <x v="3"/>
    <n v="65"/>
    <n v="93.35180055401662"/>
    <x v="8"/>
    <n v="4.0999999999999996"/>
  </r>
  <r>
    <n v="2213"/>
    <s v="Louise"/>
    <s v="Archie"/>
    <x v="0"/>
    <x v="3"/>
    <x v="1"/>
    <n v="63"/>
    <n v="95"/>
    <n v="65"/>
    <n v="223"/>
    <n v="74.33"/>
    <x v="1"/>
    <n v="74.333333333333329"/>
    <n v="96.121883656509695"/>
    <x v="0"/>
    <n v="3.8"/>
  </r>
  <r>
    <n v="2214"/>
    <s v="Frederick"/>
    <s v="Warren"/>
    <x v="1"/>
    <x v="0"/>
    <x v="1"/>
    <n v="53"/>
    <n v="72"/>
    <n v="81"/>
    <n v="206"/>
    <n v="68.666666666666671"/>
    <x v="3"/>
    <n v="68.666666666666671"/>
    <n v="93.905817174515235"/>
    <x v="5"/>
    <n v="4.2"/>
  </r>
  <r>
    <n v="2215"/>
    <s v="Mildred"/>
    <s v="Gerald"/>
    <x v="0"/>
    <x v="2"/>
    <x v="1"/>
    <n v="77"/>
    <n v="54"/>
    <n v="83"/>
    <n v="214"/>
    <n v="71.33"/>
    <x v="1"/>
    <n v="71.333333333333329"/>
    <n v="94.73684210526315"/>
    <x v="16"/>
    <n v="4.0999999999999996"/>
  </r>
  <r>
    <n v="2216"/>
    <s v="Russell"/>
    <s v="Lewis"/>
    <x v="1"/>
    <x v="2"/>
    <x v="1"/>
    <n v="70"/>
    <n v="91"/>
    <n v="89"/>
    <n v="250"/>
    <n v="83.333333333333343"/>
    <x v="2"/>
    <n v="83.333333333333329"/>
    <n v="93.07479224376732"/>
    <x v="1"/>
    <n v="4.0999999999999996"/>
  </r>
  <r>
    <n v="2217"/>
    <s v="Archie"/>
    <s v="Tony"/>
    <x v="1"/>
    <x v="0"/>
    <x v="1"/>
    <n v="95"/>
    <n v="39"/>
    <n v="71"/>
    <n v="205"/>
    <n v="68.333333333333329"/>
    <x v="3"/>
    <n v="68.333333333333329"/>
    <n v="91.966759002770075"/>
    <x v="8"/>
    <n v="4.0999999999999996"/>
  </r>
  <r>
    <n v="2218"/>
    <s v="Sallie"/>
    <s v="Bernard"/>
    <x v="0"/>
    <x v="3"/>
    <x v="1"/>
    <n v="66"/>
    <n v="48"/>
    <n v="100"/>
    <n v="214"/>
    <n v="71.33"/>
    <x v="1"/>
    <n v="71.333333333333329"/>
    <n v="95.013850415512465"/>
    <x v="10"/>
    <n v="3.6"/>
  </r>
  <r>
    <n v="2219"/>
    <s v="Irma"/>
    <s v="Dave"/>
    <x v="0"/>
    <x v="1"/>
    <x v="1"/>
    <n v="59"/>
    <n v="31"/>
    <n v="65"/>
    <n v="155"/>
    <n v="51.67"/>
    <x v="4"/>
    <n v="51.666666666666664"/>
    <n v="95.29085872576178"/>
    <x v="8"/>
    <n v="4.2"/>
  </r>
  <r>
    <n v="2220"/>
    <s v="Alex"/>
    <s v="Nicholas"/>
    <x v="1"/>
    <x v="0"/>
    <x v="1"/>
    <n v="85"/>
    <n v="95"/>
    <n v="77"/>
    <n v="257"/>
    <n v="85.666666666666671"/>
    <x v="2"/>
    <n v="85.666666666666671"/>
    <n v="96.121883656509695"/>
    <x v="12"/>
    <n v="3.9"/>
  </r>
  <r>
    <n v="2221"/>
    <s v="Nelson"/>
    <s v="Eugene"/>
    <x v="1"/>
    <x v="1"/>
    <x v="1"/>
    <n v="85"/>
    <n v="73"/>
    <n v="77"/>
    <n v="235"/>
    <n v="78.333333333333329"/>
    <x v="1"/>
    <n v="78.333333333333329"/>
    <n v="93.905817174515235"/>
    <x v="7"/>
    <n v="3.5"/>
  </r>
  <r>
    <n v="2222"/>
    <s v="Velma"/>
    <s v="Leslie"/>
    <x v="0"/>
    <x v="2"/>
    <x v="1"/>
    <n v="74"/>
    <n v="78"/>
    <n v="58"/>
    <n v="210"/>
    <n v="70"/>
    <x v="1"/>
    <n v="70"/>
    <n v="93.07479224376732"/>
    <x v="16"/>
    <n v="3.8"/>
  </r>
  <r>
    <n v="2223"/>
    <s v="Michael"/>
    <s v="Charley"/>
    <x v="1"/>
    <x v="0"/>
    <x v="1"/>
    <n v="82"/>
    <n v="72"/>
    <n v="69"/>
    <n v="223"/>
    <n v="74.333333333333329"/>
    <x v="1"/>
    <n v="74.333333333333329"/>
    <n v="96.39889196675901"/>
    <x v="7"/>
    <n v="4.2"/>
  </r>
  <r>
    <n v="2224"/>
    <s v="Miriam"/>
    <s v="Nathaniel"/>
    <x v="0"/>
    <x v="2"/>
    <x v="1"/>
    <n v="71"/>
    <n v="77"/>
    <n v="76"/>
    <n v="224"/>
    <n v="74.67"/>
    <x v="1"/>
    <n v="74.666666666666671"/>
    <n v="95.84487534626038"/>
    <x v="14"/>
    <n v="3.7"/>
  </r>
  <r>
    <n v="2225"/>
    <s v="Jim"/>
    <s v="Lonnie"/>
    <x v="1"/>
    <x v="1"/>
    <x v="1"/>
    <n v="75"/>
    <n v="69"/>
    <n v="67"/>
    <n v="211"/>
    <n v="70.333333333333343"/>
    <x v="1"/>
    <n v="70.333333333333329"/>
    <n v="94.45983379501385"/>
    <x v="0"/>
    <n v="3.9"/>
  </r>
  <r>
    <n v="2226"/>
    <s v="Andrew"/>
    <s v="Albert"/>
    <x v="1"/>
    <x v="1"/>
    <x v="1"/>
    <n v="89"/>
    <n v="72"/>
    <n v="100"/>
    <n v="261"/>
    <n v="87"/>
    <x v="2"/>
    <n v="87"/>
    <n v="92.520775623268705"/>
    <x v="12"/>
    <n v="3.3"/>
  </r>
  <r>
    <n v="2227"/>
    <s v="Virgil"/>
    <s v="Albert"/>
    <x v="1"/>
    <x v="0"/>
    <x v="1"/>
    <n v="81"/>
    <n v="69"/>
    <n v="62"/>
    <n v="212"/>
    <n v="70.666666666666671"/>
    <x v="1"/>
    <n v="70.666666666666671"/>
    <n v="94.45983379501385"/>
    <x v="11"/>
    <n v="3.8"/>
  </r>
  <r>
    <n v="2228"/>
    <s v="Violet"/>
    <s v="Tom"/>
    <x v="0"/>
    <x v="0"/>
    <x v="1"/>
    <n v="69"/>
    <n v="58"/>
    <n v="90"/>
    <n v="217"/>
    <n v="72.33"/>
    <x v="1"/>
    <n v="72.333333333333329"/>
    <n v="94.45983379501385"/>
    <x v="2"/>
    <n v="3.7"/>
  </r>
  <r>
    <n v="2229"/>
    <s v="Daniel"/>
    <s v="Benjamin"/>
    <x v="1"/>
    <x v="0"/>
    <x v="1"/>
    <n v="92"/>
    <n v="67"/>
    <n v="85"/>
    <n v="244"/>
    <n v="81.333333333333329"/>
    <x v="2"/>
    <n v="81.333333333333329"/>
    <n v="97.78393351800554"/>
    <x v="3"/>
    <n v="3.9"/>
  </r>
  <r>
    <n v="2230"/>
    <s v="Lawrence"/>
    <s v="Luther"/>
    <x v="1"/>
    <x v="2"/>
    <x v="1"/>
    <n v="36"/>
    <n v="72"/>
    <n v="73"/>
    <n v="181"/>
    <n v="60.333333333333336"/>
    <x v="3"/>
    <n v="60.333333333333336"/>
    <n v="93.35180055401662"/>
    <x v="6"/>
    <n v="3.7"/>
  </r>
  <r>
    <n v="2231"/>
    <s v="Sarah"/>
    <s v="Tom"/>
    <x v="0"/>
    <x v="1"/>
    <x v="1"/>
    <n v="100"/>
    <n v="69"/>
    <n v="61"/>
    <n v="230"/>
    <n v="76.67"/>
    <x v="1"/>
    <n v="76.666666666666671"/>
    <n v="94.18282548476455"/>
    <x v="14"/>
    <n v="3.9"/>
  </r>
  <r>
    <n v="2232"/>
    <s v="Bessie"/>
    <s v="Herman"/>
    <x v="0"/>
    <x v="1"/>
    <x v="1"/>
    <n v="46"/>
    <n v="44"/>
    <n v="63"/>
    <n v="153"/>
    <n v="51"/>
    <x v="4"/>
    <n v="51"/>
    <n v="89.473684210526315"/>
    <x v="0"/>
    <n v="3.9"/>
  </r>
  <r>
    <n v="2233"/>
    <s v="Jesse"/>
    <s v="Roy"/>
    <x v="1"/>
    <x v="2"/>
    <x v="1"/>
    <n v="62"/>
    <n v="46"/>
    <n v="66"/>
    <n v="174"/>
    <n v="57.999999999999993"/>
    <x v="5"/>
    <n v="58"/>
    <n v="92.520775623268705"/>
    <x v="6"/>
    <n v="4.0999999999999996"/>
  </r>
  <r>
    <n v="2234"/>
    <s v="Irvin"/>
    <s v="Vernon"/>
    <x v="1"/>
    <x v="0"/>
    <x v="1"/>
    <n v="71"/>
    <n v="85"/>
    <n v="48"/>
    <n v="204"/>
    <n v="68"/>
    <x v="3"/>
    <n v="68"/>
    <n v="92.520775623268705"/>
    <x v="4"/>
    <n v="3.6"/>
  </r>
  <r>
    <n v="2235"/>
    <s v="Willie"/>
    <s v="Marvin"/>
    <x v="1"/>
    <x v="3"/>
    <x v="1"/>
    <n v="69"/>
    <n v="63"/>
    <n v="59"/>
    <n v="191"/>
    <n v="63.666666666666671"/>
    <x v="3"/>
    <n v="63.666666666666664"/>
    <n v="95.29085872576178"/>
    <x v="0"/>
    <n v="4.0999999999999996"/>
  </r>
  <r>
    <n v="2236"/>
    <s v="Alvin"/>
    <s v="Emil"/>
    <x v="1"/>
    <x v="0"/>
    <x v="1"/>
    <n v="87"/>
    <n v="77"/>
    <n v="53"/>
    <n v="217"/>
    <n v="72.333333333333343"/>
    <x v="1"/>
    <n v="72.333333333333329"/>
    <n v="93.07479224376732"/>
    <x v="14"/>
    <n v="3.6"/>
  </r>
  <r>
    <n v="2237"/>
    <s v="Aaron"/>
    <s v="Lee"/>
    <x v="1"/>
    <x v="3"/>
    <x v="1"/>
    <n v="56"/>
    <n v="50"/>
    <n v="92"/>
    <n v="198"/>
    <n v="66"/>
    <x v="3"/>
    <n v="66"/>
    <n v="92.520775623268705"/>
    <x v="6"/>
    <n v="4.5"/>
  </r>
  <r>
    <n v="2238"/>
    <s v="Mamie"/>
    <s v="Roy"/>
    <x v="0"/>
    <x v="3"/>
    <x v="1"/>
    <n v="75"/>
    <n v="44"/>
    <n v="82"/>
    <n v="201"/>
    <n v="67"/>
    <x v="3"/>
    <n v="67"/>
    <n v="91.364902506963787"/>
    <x v="0"/>
    <n v="3.6"/>
  </r>
  <r>
    <n v="2239"/>
    <s v="Walter"/>
    <s v="Bert"/>
    <x v="1"/>
    <x v="2"/>
    <x v="1"/>
    <n v="63"/>
    <n v="54"/>
    <n v="85"/>
    <n v="202"/>
    <n v="67.333333333333329"/>
    <x v="3"/>
    <n v="67.333333333333329"/>
    <n v="88.85793871866295"/>
    <x v="10"/>
    <n v="3.8"/>
  </r>
  <r>
    <n v="2240"/>
    <s v="Lester"/>
    <s v="Glenn"/>
    <x v="1"/>
    <x v="1"/>
    <x v="1"/>
    <n v="76"/>
    <n v="64"/>
    <n v="82"/>
    <n v="222"/>
    <n v="74"/>
    <x v="1"/>
    <n v="74"/>
    <n v="91.922005571030638"/>
    <x v="8"/>
    <n v="3.9"/>
  </r>
  <r>
    <n v="2241"/>
    <s v="Bonnie"/>
    <s v="Willis"/>
    <x v="0"/>
    <x v="1"/>
    <x v="1"/>
    <n v="71"/>
    <n v="57"/>
    <n v="76"/>
    <n v="204"/>
    <n v="68"/>
    <x v="3"/>
    <n v="68"/>
    <n v="90.529247910863504"/>
    <x v="8"/>
    <n v="3.4"/>
  </r>
  <r>
    <n v="2242"/>
    <s v="Rosie"/>
    <s v="Sylvester"/>
    <x v="0"/>
    <x v="1"/>
    <x v="1"/>
    <n v="73"/>
    <n v="88"/>
    <n v="94"/>
    <n v="255"/>
    <n v="85"/>
    <x v="2"/>
    <n v="85"/>
    <n v="89.693593314763234"/>
    <x v="5"/>
    <n v="4.3"/>
  </r>
  <r>
    <n v="2243"/>
    <s v="Martin"/>
    <s v="Victor"/>
    <x v="1"/>
    <x v="1"/>
    <x v="1"/>
    <n v="63"/>
    <n v="70"/>
    <n v="65"/>
    <n v="198"/>
    <n v="66"/>
    <x v="3"/>
    <n v="66"/>
    <n v="85.793871866295262"/>
    <x v="11"/>
    <n v="4.4000000000000004"/>
  </r>
  <r>
    <n v="2244"/>
    <s v="Theresa"/>
    <s v="Lester"/>
    <x v="0"/>
    <x v="2"/>
    <x v="1"/>
    <n v="64"/>
    <n v="95"/>
    <n v="75"/>
    <n v="234"/>
    <n v="78"/>
    <x v="1"/>
    <n v="78"/>
    <n v="78.830083565459603"/>
    <x v="11"/>
    <n v="4.0999999999999996"/>
  </r>
  <r>
    <n v="2245"/>
    <s v="Eva"/>
    <s v="Leroy"/>
    <x v="0"/>
    <x v="3"/>
    <x v="1"/>
    <n v="76"/>
    <n v="74"/>
    <n v="84"/>
    <n v="234"/>
    <n v="78"/>
    <x v="1"/>
    <n v="78"/>
    <n v="78.830083565459603"/>
    <x v="14"/>
    <n v="3.6"/>
  </r>
  <r>
    <n v="2246"/>
    <s v="Juan"/>
    <s v="Peter"/>
    <x v="0"/>
    <x v="1"/>
    <x v="1"/>
    <n v="86"/>
    <n v="29"/>
    <n v="55"/>
    <n v="170"/>
    <n v="56.67"/>
    <x v="4"/>
    <n v="56.666666666666664"/>
    <n v="87.969924812030072"/>
    <x v="17"/>
    <n v="3.6"/>
  </r>
  <r>
    <n v="2247"/>
    <s v="Carrie"/>
    <s v="Lonnie"/>
    <x v="0"/>
    <x v="3"/>
    <x v="1"/>
    <n v="63"/>
    <n v="84"/>
    <n v="100"/>
    <n v="247"/>
    <n v="82.33"/>
    <x v="2"/>
    <n v="82.333333333333329"/>
    <n v="90.262172284644194"/>
    <x v="3"/>
    <n v="4.4000000000000004"/>
  </r>
  <r>
    <n v="2248"/>
    <s v="Gerald"/>
    <s v="Clifford"/>
    <x v="1"/>
    <x v="2"/>
    <x v="1"/>
    <n v="58"/>
    <n v="43"/>
    <n v="74"/>
    <n v="175"/>
    <n v="58.333333333333336"/>
    <x v="5"/>
    <n v="58.333333333333336"/>
    <n v="88.475836431226767"/>
    <x v="6"/>
    <n v="3.8"/>
  </r>
  <r>
    <n v="2249"/>
    <s v="Maria"/>
    <s v="Bernard"/>
    <x v="0"/>
    <x v="0"/>
    <x v="1"/>
    <n v="81"/>
    <n v="71"/>
    <n v="75"/>
    <n v="227"/>
    <n v="75.67"/>
    <x v="1"/>
    <n v="75.666666666666671"/>
    <n v="88.475836431226767"/>
    <x v="16"/>
    <n v="3.9"/>
  </r>
  <r>
    <n v="2250"/>
    <s v="Ella"/>
    <s v="Earnest"/>
    <x v="0"/>
    <x v="2"/>
    <x v="1"/>
    <n v="71"/>
    <n v="55"/>
    <n v="91"/>
    <n v="217"/>
    <n v="72.33"/>
    <x v="1"/>
    <n v="72.333333333333329"/>
    <n v="95.238095238095227"/>
    <x v="4"/>
    <n v="4.0999999999999996"/>
  </r>
  <r>
    <n v="2251"/>
    <s v="Aaron"/>
    <s v="Horace"/>
    <x v="1"/>
    <x v="1"/>
    <x v="1"/>
    <n v="84"/>
    <n v="95"/>
    <n v="86"/>
    <n v="265"/>
    <n v="88.333333333333329"/>
    <x v="2"/>
    <n v="88.333333333333329"/>
    <n v="91.970802919708035"/>
    <x v="1"/>
    <n v="3.8"/>
  </r>
  <r>
    <n v="2252"/>
    <s v="Allen"/>
    <s v="Manuel"/>
    <x v="1"/>
    <x v="0"/>
    <x v="1"/>
    <n v="58"/>
    <n v="91"/>
    <n v="74"/>
    <n v="223"/>
    <n v="74.333333333333329"/>
    <x v="1"/>
    <n v="74.333333333333329"/>
    <n v="90.181818181818187"/>
    <x v="0"/>
    <n v="3.9"/>
  </r>
  <r>
    <n v="2253"/>
    <s v="Alta"/>
    <s v="Floyd"/>
    <x v="0"/>
    <x v="2"/>
    <x v="1"/>
    <n v="45"/>
    <n v="56"/>
    <n v="75"/>
    <n v="176"/>
    <n v="58.67"/>
    <x v="4"/>
    <n v="58.666666666666664"/>
    <n v="94.160583941605836"/>
    <x v="8"/>
    <n v="3.9"/>
  </r>
  <r>
    <n v="2254"/>
    <s v="Myrtle"/>
    <s v="Harold"/>
    <x v="0"/>
    <x v="2"/>
    <x v="1"/>
    <n v="64"/>
    <n v="65"/>
    <n v="52"/>
    <n v="181"/>
    <n v="60.33"/>
    <x v="3"/>
    <n v="60.333333333333336"/>
    <n v="93.040293040293037"/>
    <x v="4"/>
    <n v="3.6"/>
  </r>
  <r>
    <n v="2255"/>
    <s v="Claude"/>
    <s v="Julius"/>
    <x v="1"/>
    <x v="3"/>
    <x v="0"/>
    <n v="60"/>
    <n v="71"/>
    <n v="66"/>
    <n v="197"/>
    <n v="65.666666666666657"/>
    <x v="3"/>
    <n v="65.666666666666671"/>
    <n v="94.525547445255469"/>
    <x v="1"/>
    <n v="4.3"/>
  </r>
  <r>
    <n v="2256"/>
    <s v="Bennie"/>
    <s v="Perry"/>
    <x v="1"/>
    <x v="2"/>
    <x v="0"/>
    <n v="70"/>
    <n v="81"/>
    <n v="81"/>
    <n v="232"/>
    <n v="77.333333333333329"/>
    <x v="1"/>
    <n v="77.333333333333329"/>
    <n v="92.700729927007302"/>
    <x v="9"/>
    <n v="3.8"/>
  </r>
  <r>
    <n v="2257"/>
    <s v="Warren"/>
    <s v="Lester"/>
    <x v="1"/>
    <x v="0"/>
    <x v="0"/>
    <n v="62"/>
    <n v="68"/>
    <n v="80"/>
    <n v="210"/>
    <n v="70"/>
    <x v="1"/>
    <n v="70"/>
    <n v="88.644688644688642"/>
    <x v="16"/>
    <n v="4.4000000000000004"/>
  </r>
  <r>
    <n v="2258"/>
    <s v="John"/>
    <s v="Everett"/>
    <x v="1"/>
    <x v="2"/>
    <x v="0"/>
    <n v="83"/>
    <n v="51"/>
    <n v="91"/>
    <n v="225"/>
    <n v="75"/>
    <x v="1"/>
    <n v="75"/>
    <n v="91.575091575091577"/>
    <x v="8"/>
    <n v="4.2"/>
  </r>
  <r>
    <n v="2259"/>
    <s v="Annie"/>
    <s v="Wilbur"/>
    <x v="0"/>
    <x v="1"/>
    <x v="0"/>
    <n v="67"/>
    <n v="56"/>
    <n v="72"/>
    <n v="195"/>
    <n v="65"/>
    <x v="3"/>
    <n v="65"/>
    <n v="93.065693430656935"/>
    <x v="15"/>
    <n v="3.5"/>
  </r>
  <r>
    <n v="2260"/>
    <s v="Allie"/>
    <s v="Steve"/>
    <x v="0"/>
    <x v="3"/>
    <x v="0"/>
    <n v="74"/>
    <n v="67"/>
    <n v="54"/>
    <n v="195"/>
    <n v="65"/>
    <x v="3"/>
    <n v="65"/>
    <n v="85.766423357664237"/>
    <x v="2"/>
    <n v="3.8"/>
  </r>
  <r>
    <n v="2261"/>
    <s v="Iva"/>
    <s v="Ben"/>
    <x v="0"/>
    <x v="0"/>
    <x v="0"/>
    <n v="74"/>
    <n v="87"/>
    <n v="88"/>
    <n v="249"/>
    <n v="83"/>
    <x v="2"/>
    <n v="83"/>
    <n v="91.605839416058402"/>
    <x v="12"/>
    <n v="3.9"/>
  </r>
  <r>
    <n v="2262"/>
    <s v="Daniel"/>
    <s v="Benjamin"/>
    <x v="1"/>
    <x v="0"/>
    <x v="0"/>
    <n v="74"/>
    <n v="74"/>
    <n v="94"/>
    <n v="242"/>
    <n v="80.666666666666657"/>
    <x v="2"/>
    <n v="80.666666666666671"/>
    <n v="89.377289377289387"/>
    <x v="16"/>
    <n v="3.9"/>
  </r>
  <r>
    <n v="2263"/>
    <s v="Dora"/>
    <s v="Edwin"/>
    <x v="0"/>
    <x v="2"/>
    <x v="0"/>
    <n v="71"/>
    <n v="55"/>
    <n v="86"/>
    <n v="212"/>
    <n v="70.67"/>
    <x v="1"/>
    <n v="70.666666666666671"/>
    <n v="95.238095238095227"/>
    <x v="9"/>
    <n v="3.8"/>
  </r>
  <r>
    <n v="2264"/>
    <s v="Mae"/>
    <s v="Harry"/>
    <x v="0"/>
    <x v="1"/>
    <x v="0"/>
    <n v="79"/>
    <n v="78"/>
    <n v="71"/>
    <n v="228"/>
    <n v="76"/>
    <x v="1"/>
    <n v="76"/>
    <n v="95.604395604395606"/>
    <x v="8"/>
    <n v="3.9"/>
  </r>
  <r>
    <n v="2265"/>
    <s v="Eleanor"/>
    <s v="Peter"/>
    <x v="0"/>
    <x v="3"/>
    <x v="0"/>
    <n v="60"/>
    <n v="61"/>
    <n v="88"/>
    <n v="209"/>
    <n v="69.67"/>
    <x v="3"/>
    <n v="69.666666666666671"/>
    <n v="92.64705882352942"/>
    <x v="8"/>
    <n v="3.8"/>
  </r>
  <r>
    <n v="2266"/>
    <s v="Charlie"/>
    <s v="Jesse"/>
    <x v="1"/>
    <x v="0"/>
    <x v="0"/>
    <n v="92"/>
    <n v="82"/>
    <n v="100"/>
    <n v="274"/>
    <n v="91.333333333333329"/>
    <x v="0"/>
    <n v="91.333333333333329"/>
    <n v="93.75"/>
    <x v="16"/>
    <n v="4.2"/>
  </r>
  <r>
    <n v="2267"/>
    <s v="Milton"/>
    <s v="Vincent"/>
    <x v="1"/>
    <x v="3"/>
    <x v="0"/>
    <n v="68"/>
    <n v="95"/>
    <n v="75"/>
    <n v="238"/>
    <n v="79.333333333333329"/>
    <x v="1"/>
    <n v="79.333333333333329"/>
    <n v="87.867647058823522"/>
    <x v="12"/>
    <n v="3.3"/>
  </r>
  <r>
    <n v="2268"/>
    <s v="Hazel"/>
    <s v="Robert"/>
    <x v="0"/>
    <x v="2"/>
    <x v="0"/>
    <n v="52"/>
    <n v="62"/>
    <n v="55"/>
    <n v="169"/>
    <n v="56.33"/>
    <x v="4"/>
    <n v="56.333333333333336"/>
    <n v="91.941391941391942"/>
    <x v="13"/>
    <n v="3.8"/>
  </r>
  <r>
    <n v="2269"/>
    <s v="Mabel"/>
    <s v="Rudolph"/>
    <x v="0"/>
    <x v="1"/>
    <x v="0"/>
    <n v="74"/>
    <n v="80"/>
    <n v="65"/>
    <n v="219"/>
    <n v="73"/>
    <x v="1"/>
    <n v="73"/>
    <n v="91.941391941391942"/>
    <x v="8"/>
    <n v="3.9"/>
  </r>
  <r>
    <n v="2270"/>
    <s v="David"/>
    <s v="Wesley"/>
    <x v="1"/>
    <x v="2"/>
    <x v="0"/>
    <n v="59"/>
    <n v="56"/>
    <n v="82"/>
    <n v="197"/>
    <n v="65.666666666666657"/>
    <x v="3"/>
    <n v="65.666666666666671"/>
    <n v="86.496350364963504"/>
    <x v="7"/>
    <n v="3.7"/>
  </r>
  <r>
    <n v="2271"/>
    <s v="Ora"/>
    <s v="Nathan"/>
    <x v="0"/>
    <x v="3"/>
    <x v="0"/>
    <n v="81"/>
    <n v="66"/>
    <n v="51"/>
    <n v="198"/>
    <n v="66"/>
    <x v="3"/>
    <n v="66"/>
    <n v="89.85507246376811"/>
    <x v="13"/>
    <n v="4.5"/>
  </r>
  <r>
    <n v="2272"/>
    <s v="Wesley"/>
    <s v="Clinton"/>
    <x v="1"/>
    <x v="2"/>
    <x v="0"/>
    <n v="100"/>
    <n v="68"/>
    <n v="76"/>
    <n v="244"/>
    <n v="81.333333333333329"/>
    <x v="2"/>
    <n v="81.333333333333329"/>
    <n v="90.579710144927532"/>
    <x v="13"/>
    <n v="3.9"/>
  </r>
  <r>
    <n v="2273"/>
    <s v="Arnold"/>
    <s v="Lawrence"/>
    <x v="1"/>
    <x v="3"/>
    <x v="0"/>
    <n v="60"/>
    <n v="64"/>
    <n v="79"/>
    <n v="203"/>
    <n v="67.666666666666657"/>
    <x v="3"/>
    <n v="67.666666666666671"/>
    <n v="90.579710144927532"/>
    <x v="1"/>
    <n v="3.9"/>
  </r>
  <r>
    <n v="2274"/>
    <s v="Frank"/>
    <s v="Marion"/>
    <x v="1"/>
    <x v="0"/>
    <x v="0"/>
    <n v="76"/>
    <n v="95"/>
    <n v="95"/>
    <n v="266"/>
    <n v="88.666666666666671"/>
    <x v="2"/>
    <n v="88.666666666666671"/>
    <n v="91.696750902527086"/>
    <x v="7"/>
    <n v="4"/>
  </r>
  <r>
    <n v="2275"/>
    <s v="Stella"/>
    <s v="Perry"/>
    <x v="0"/>
    <x v="0"/>
    <x v="0"/>
    <n v="45"/>
    <n v="63"/>
    <n v="92"/>
    <n v="200"/>
    <n v="66.67"/>
    <x v="3"/>
    <n v="66.666666666666671"/>
    <n v="91.756272401433691"/>
    <x v="17"/>
    <n v="3.8"/>
  </r>
  <r>
    <n v="2276"/>
    <s v="Stella"/>
    <s v="Patrick"/>
    <x v="0"/>
    <x v="2"/>
    <x v="0"/>
    <n v="78"/>
    <n v="77"/>
    <n v="86"/>
    <n v="241"/>
    <n v="80.33"/>
    <x v="2"/>
    <n v="80.333333333333329"/>
    <n v="93.571428571428569"/>
    <x v="4"/>
    <n v="4.5999999999999996"/>
  </r>
  <r>
    <n v="2277"/>
    <s v="Rose"/>
    <s v="Tony"/>
    <x v="0"/>
    <x v="0"/>
    <x v="0"/>
    <n v="58"/>
    <n v="37"/>
    <n v="43"/>
    <n v="138"/>
    <n v="46"/>
    <x v="4"/>
    <n v="46"/>
    <n v="94.285714285714278"/>
    <x v="16"/>
    <n v="4"/>
  </r>
  <r>
    <n v="2278"/>
    <s v="Willis"/>
    <s v="Wayne"/>
    <x v="1"/>
    <x v="3"/>
    <x v="0"/>
    <n v="62"/>
    <n v="74"/>
    <n v="86"/>
    <n v="222"/>
    <n v="74"/>
    <x v="1"/>
    <n v="74"/>
    <n v="93.928571428571431"/>
    <x v="17"/>
    <n v="3.8"/>
  </r>
  <r>
    <n v="2279"/>
    <s v="Frieda"/>
    <s v="Richard"/>
    <x v="0"/>
    <x v="0"/>
    <x v="0"/>
    <n v="55"/>
    <n v="86"/>
    <n v="83"/>
    <n v="224"/>
    <n v="74.67"/>
    <x v="1"/>
    <n v="74.666666666666671"/>
    <n v="92.142857142857139"/>
    <x v="5"/>
    <n v="3.6"/>
  </r>
  <r>
    <n v="2280"/>
    <s v="Melvin"/>
    <s v="Frederick"/>
    <x v="1"/>
    <x v="1"/>
    <x v="0"/>
    <n v="82"/>
    <n v="59"/>
    <n v="77"/>
    <n v="218"/>
    <n v="72.666666666666671"/>
    <x v="1"/>
    <n v="72.666666666666671"/>
    <n v="87.45519713261649"/>
    <x v="7"/>
    <n v="4"/>
  </r>
  <r>
    <n v="2281"/>
    <s v="Ida"/>
    <s v="Thomas"/>
    <x v="0"/>
    <x v="1"/>
    <x v="0"/>
    <n v="87"/>
    <n v="27"/>
    <n v="49"/>
    <n v="163"/>
    <n v="54.33"/>
    <x v="4"/>
    <n v="54.333333333333336"/>
    <n v="93.594306049822066"/>
    <x v="14"/>
    <n v="4.0999999999999996"/>
  </r>
  <r>
    <n v="2282"/>
    <s v="Matilda"/>
    <s v="Leon"/>
    <x v="0"/>
    <x v="2"/>
    <x v="0"/>
    <n v="72"/>
    <n v="67"/>
    <n v="63"/>
    <n v="202"/>
    <n v="67.33"/>
    <x v="3"/>
    <n v="67.333333333333329"/>
    <n v="88.256227758007128"/>
    <x v="16"/>
    <n v="4.2"/>
  </r>
  <r>
    <n v="2283"/>
    <s v="Clifford"/>
    <s v="Chester"/>
    <x v="1"/>
    <x v="2"/>
    <x v="0"/>
    <n v="59"/>
    <n v="68"/>
    <n v="57"/>
    <n v="184"/>
    <n v="61.333333333333329"/>
    <x v="3"/>
    <n v="61.333333333333336"/>
    <n v="86.47686832740213"/>
    <x v="8"/>
    <n v="3.9"/>
  </r>
  <r>
    <n v="2284"/>
    <s v="Harvey"/>
    <s v="Rufus"/>
    <x v="1"/>
    <x v="2"/>
    <x v="0"/>
    <n v="95"/>
    <n v="79"/>
    <n v="45"/>
    <n v="219"/>
    <n v="73"/>
    <x v="1"/>
    <n v="73"/>
    <n v="92.52669039145907"/>
    <x v="0"/>
    <n v="4"/>
  </r>
  <r>
    <n v="2285"/>
    <s v="Amanda"/>
    <s v="Willis"/>
    <x v="0"/>
    <x v="2"/>
    <x v="0"/>
    <n v="60"/>
    <n v="95"/>
    <n v="73"/>
    <n v="228"/>
    <n v="76"/>
    <x v="1"/>
    <n v="76"/>
    <n v="89.00709219858156"/>
    <x v="16"/>
    <n v="4"/>
  </r>
  <r>
    <n v="2286"/>
    <s v="Gertrude"/>
    <s v="Jessie"/>
    <x v="0"/>
    <x v="3"/>
    <x v="0"/>
    <n v="39"/>
    <n v="61"/>
    <n v="62"/>
    <n v="162"/>
    <n v="54"/>
    <x v="4"/>
    <n v="54"/>
    <n v="93.639575971731446"/>
    <x v="2"/>
    <n v="4"/>
  </r>
  <r>
    <n v="2287"/>
    <s v="Clara"/>
    <s v="Joe"/>
    <x v="0"/>
    <x v="3"/>
    <x v="0"/>
    <n v="78"/>
    <n v="54"/>
    <n v="100"/>
    <n v="232"/>
    <n v="77.33"/>
    <x v="1"/>
    <n v="77.333333333333329"/>
    <n v="91.519434628975262"/>
    <x v="5"/>
    <n v="3.5"/>
  </r>
  <r>
    <n v="2288"/>
    <s v="Lucile"/>
    <s v="Herbert"/>
    <x v="0"/>
    <x v="1"/>
    <x v="0"/>
    <n v="55"/>
    <n v="49"/>
    <n v="71"/>
    <n v="175"/>
    <n v="58.33"/>
    <x v="4"/>
    <n v="58.333333333333336"/>
    <n v="89.399293286219077"/>
    <x v="14"/>
    <n v="4"/>
  </r>
  <r>
    <n v="2289"/>
    <s v="Wayne"/>
    <s v="Charlie"/>
    <x v="1"/>
    <x v="3"/>
    <x v="0"/>
    <n v="86"/>
    <n v="71"/>
    <n v="92"/>
    <n v="249"/>
    <n v="83"/>
    <x v="2"/>
    <n v="83"/>
    <n v="91.872791519434628"/>
    <x v="8"/>
    <n v="3.9"/>
  </r>
  <r>
    <n v="2290"/>
    <s v="Bennie"/>
    <s v="Bernard"/>
    <x v="1"/>
    <x v="0"/>
    <x v="0"/>
    <n v="66"/>
    <n v="75"/>
    <n v="52"/>
    <n v="193"/>
    <n v="64.333333333333329"/>
    <x v="3"/>
    <n v="64.333333333333329"/>
    <n v="91.929824561403507"/>
    <x v="15"/>
    <n v="3.6"/>
  </r>
  <r>
    <n v="2291"/>
    <s v="Alex"/>
    <s v="Percy"/>
    <x v="1"/>
    <x v="1"/>
    <x v="0"/>
    <n v="81"/>
    <n v="59"/>
    <n v="66"/>
    <n v="206"/>
    <n v="68.666666666666671"/>
    <x v="3"/>
    <n v="68.666666666666671"/>
    <n v="71.228070175438603"/>
    <x v="4"/>
    <n v="4.4000000000000004"/>
  </r>
  <r>
    <n v="2292"/>
    <s v="Nettie"/>
    <s v="Albert"/>
    <x v="0"/>
    <x v="2"/>
    <x v="0"/>
    <n v="93"/>
    <n v="80"/>
    <n v="75"/>
    <n v="248"/>
    <n v="82.67"/>
    <x v="2"/>
    <n v="82.666666666666671"/>
    <n v="83.15789473684211"/>
    <x v="12"/>
    <n v="3.9"/>
  </r>
  <r>
    <n v="2293"/>
    <s v="Beatrice"/>
    <s v="Bert"/>
    <x v="0"/>
    <x v="2"/>
    <x v="0"/>
    <n v="53"/>
    <n v="75"/>
    <n v="61"/>
    <n v="189"/>
    <n v="63"/>
    <x v="3"/>
    <n v="63"/>
    <n v="91.929824561403507"/>
    <x v="16"/>
    <n v="4.2"/>
  </r>
  <r>
    <n v="2294"/>
    <s v="Eunice"/>
    <s v="Edward"/>
    <x v="0"/>
    <x v="3"/>
    <x v="0"/>
    <n v="63"/>
    <n v="68"/>
    <n v="68"/>
    <n v="199"/>
    <n v="66.33"/>
    <x v="3"/>
    <n v="66.333333333333329"/>
    <n v="94.097222222222214"/>
    <x v="11"/>
    <n v="3.7"/>
  </r>
  <r>
    <n v="2295"/>
    <s v="Leslie"/>
    <s v="Alex"/>
    <x v="1"/>
    <x v="1"/>
    <x v="0"/>
    <n v="70"/>
    <n v="53"/>
    <n v="70"/>
    <n v="193"/>
    <n v="64.333333333333329"/>
    <x v="3"/>
    <n v="64.333333333333329"/>
    <n v="81.25"/>
    <x v="14"/>
    <n v="4.5"/>
  </r>
  <r>
    <n v="2296"/>
    <s v="Ernest"/>
    <s v="Roy"/>
    <x v="1"/>
    <x v="3"/>
    <x v="0"/>
    <n v="95"/>
    <n v="60"/>
    <n v="70"/>
    <n v="225"/>
    <n v="75"/>
    <x v="1"/>
    <n v="75"/>
    <n v="89.236111111111114"/>
    <x v="2"/>
    <n v="3.8"/>
  </r>
  <r>
    <n v="2297"/>
    <s v="Jerry"/>
    <s v="Calvin"/>
    <x v="1"/>
    <x v="3"/>
    <x v="0"/>
    <n v="62"/>
    <n v="29"/>
    <n v="99"/>
    <n v="190"/>
    <n v="63.333333333333329"/>
    <x v="3"/>
    <n v="63.333333333333336"/>
    <n v="95.501730103806224"/>
    <x v="9"/>
    <n v="4"/>
  </r>
  <r>
    <n v="2298"/>
    <s v="Sally"/>
    <s v="Samuel"/>
    <x v="0"/>
    <x v="3"/>
    <x v="0"/>
    <n v="63"/>
    <n v="71"/>
    <n v="79"/>
    <n v="213"/>
    <n v="71"/>
    <x v="1"/>
    <n v="71"/>
    <n v="92.758620689655174"/>
    <x v="15"/>
    <n v="3.7"/>
  </r>
  <r>
    <n v="2299"/>
    <s v="Ellis"/>
    <s v="Lonnie"/>
    <x v="1"/>
    <x v="1"/>
    <x v="0"/>
    <n v="79"/>
    <n v="68"/>
    <n v="80"/>
    <n v="227"/>
    <n v="75.666666666666671"/>
    <x v="1"/>
    <n v="75.666666666666671"/>
    <n v="93.448275862068968"/>
    <x v="6"/>
    <n v="4.0999999999999996"/>
  </r>
  <r>
    <n v="2300"/>
    <s v="Nettie"/>
    <s v="Max"/>
    <x v="0"/>
    <x v="2"/>
    <x v="0"/>
    <n v="63"/>
    <n v="71"/>
    <n v="81"/>
    <n v="215"/>
    <n v="71.67"/>
    <x v="1"/>
    <n v="71.666666666666671"/>
    <n v="92.491467576791806"/>
    <x v="2"/>
    <n v="4.5999999999999996"/>
  </r>
  <r>
    <n v="2301"/>
    <s v="Betty"/>
    <s v="Ernest"/>
    <x v="0"/>
    <x v="0"/>
    <x v="0"/>
    <n v="74"/>
    <n v="76"/>
    <n v="82"/>
    <n v="232"/>
    <n v="77.33"/>
    <x v="1"/>
    <n v="77.333333333333329"/>
    <n v="92.857142857142861"/>
    <x v="9"/>
    <n v="4.0999999999999996"/>
  </r>
  <r>
    <n v="2302"/>
    <s v="Melvin"/>
    <s v="Isaac"/>
    <x v="1"/>
    <x v="2"/>
    <x v="0"/>
    <n v="48"/>
    <n v="74"/>
    <n v="72"/>
    <n v="194"/>
    <n v="64.666666666666657"/>
    <x v="3"/>
    <n v="64.666666666666671"/>
    <n v="93.877551020408163"/>
    <x v="15"/>
    <n v="3.9"/>
  </r>
  <r>
    <n v="2303"/>
    <s v="David"/>
    <s v="James"/>
    <x v="1"/>
    <x v="1"/>
    <x v="0"/>
    <n v="100"/>
    <n v="66"/>
    <n v="69"/>
    <n v="235"/>
    <n v="78.333333333333329"/>
    <x v="1"/>
    <n v="78.333333333333329"/>
    <n v="93.197278911564624"/>
    <x v="7"/>
    <n v="3.1"/>
  </r>
  <r>
    <n v="2304"/>
    <s v="Roland"/>
    <s v="Vincent"/>
    <x v="1"/>
    <x v="2"/>
    <x v="0"/>
    <n v="51"/>
    <n v="68"/>
    <n v="76"/>
    <n v="195"/>
    <n v="65"/>
    <x v="3"/>
    <n v="65"/>
    <n v="92.517006802721085"/>
    <x v="0"/>
    <n v="3.6"/>
  </r>
  <r>
    <n v="2305"/>
    <s v="Myrtle"/>
    <s v="Willis"/>
    <x v="0"/>
    <x v="2"/>
    <x v="0"/>
    <n v="67"/>
    <n v="45"/>
    <n v="90"/>
    <n v="202"/>
    <n v="67.33"/>
    <x v="3"/>
    <n v="67.333333333333329"/>
    <n v="88.813559322033896"/>
    <x v="8"/>
    <n v="3.2"/>
  </r>
  <r>
    <n v="2306"/>
    <s v="Marguerite"/>
    <s v="Jessie"/>
    <x v="0"/>
    <x v="0"/>
    <x v="0"/>
    <n v="71"/>
    <n v="58"/>
    <n v="89"/>
    <n v="218"/>
    <n v="72.67"/>
    <x v="1"/>
    <n v="72.666666666666671"/>
    <n v="93.220338983050837"/>
    <x v="0"/>
    <n v="4"/>
  </r>
  <r>
    <n v="2307"/>
    <s v="Dorothy"/>
    <s v="Earnest"/>
    <x v="0"/>
    <x v="2"/>
    <x v="0"/>
    <n v="100"/>
    <n v="68"/>
    <n v="70"/>
    <n v="238"/>
    <n v="79.33"/>
    <x v="1"/>
    <n v="79.333333333333329"/>
    <n v="95.932203389830505"/>
    <x v="4"/>
    <n v="4.5999999999999996"/>
  </r>
  <r>
    <n v="2308"/>
    <s v="Fred"/>
    <s v="Glenn"/>
    <x v="1"/>
    <x v="2"/>
    <x v="0"/>
    <n v="52"/>
    <n v="56"/>
    <n v="84"/>
    <n v="192"/>
    <n v="64"/>
    <x v="3"/>
    <n v="64"/>
    <n v="91.525423728813564"/>
    <x v="11"/>
    <n v="4.3"/>
  </r>
  <r>
    <n v="2309"/>
    <s v="Juan"/>
    <s v="Dewey"/>
    <x v="0"/>
    <x v="2"/>
    <x v="0"/>
    <n v="100"/>
    <n v="81"/>
    <n v="71"/>
    <n v="252"/>
    <n v="84"/>
    <x v="2"/>
    <n v="84"/>
    <n v="89.527027027027032"/>
    <x v="0"/>
    <n v="3.6"/>
  </r>
  <r>
    <n v="2310"/>
    <s v="Hugh"/>
    <s v="Daniel"/>
    <x v="1"/>
    <x v="3"/>
    <x v="0"/>
    <n v="83"/>
    <n v="57"/>
    <n v="74"/>
    <n v="214"/>
    <n v="71.333333333333343"/>
    <x v="1"/>
    <n v="71.333333333333329"/>
    <n v="86.779661016949149"/>
    <x v="15"/>
    <n v="3.8"/>
  </r>
  <r>
    <n v="2311"/>
    <s v="Mabel"/>
    <s v="Elbert"/>
    <x v="0"/>
    <x v="1"/>
    <x v="0"/>
    <n v="78"/>
    <n v="71"/>
    <n v="67"/>
    <n v="216"/>
    <n v="72"/>
    <x v="1"/>
    <n v="72"/>
    <n v="90.847457627118644"/>
    <x v="14"/>
    <n v="4.5"/>
  </r>
  <r>
    <n v="2312"/>
    <s v="Isaac"/>
    <s v="Andrew"/>
    <x v="1"/>
    <x v="1"/>
    <x v="0"/>
    <n v="57"/>
    <n v="69"/>
    <n v="71"/>
    <n v="197"/>
    <n v="65.666666666666657"/>
    <x v="3"/>
    <n v="65.666666666666671"/>
    <n v="92.229729729729726"/>
    <x v="3"/>
    <n v="3.8"/>
  </r>
  <r>
    <n v="2313"/>
    <s v="Pearl"/>
    <s v="Arthur"/>
    <x v="0"/>
    <x v="0"/>
    <x v="0"/>
    <n v="80"/>
    <n v="79"/>
    <n v="92"/>
    <n v="251"/>
    <n v="83.67"/>
    <x v="2"/>
    <n v="83.666666666666671"/>
    <n v="92.517006802721085"/>
    <x v="8"/>
    <n v="4.2"/>
  </r>
  <r>
    <n v="2314"/>
    <s v="Ralph"/>
    <s v="Vernon"/>
    <x v="1"/>
    <x v="3"/>
    <x v="0"/>
    <n v="61"/>
    <n v="82"/>
    <n v="75"/>
    <n v="218"/>
    <n v="72.666666666666671"/>
    <x v="1"/>
    <n v="72.666666666666671"/>
    <n v="94.237288135593218"/>
    <x v="1"/>
    <n v="3.8"/>
  </r>
  <r>
    <n v="2315"/>
    <s v="Freda"/>
    <s v="Stephen"/>
    <x v="0"/>
    <x v="3"/>
    <x v="0"/>
    <n v="90"/>
    <n v="79"/>
    <n v="75"/>
    <n v="244"/>
    <n v="81.33"/>
    <x v="2"/>
    <n v="81.333333333333329"/>
    <n v="76.610169491525426"/>
    <x v="16"/>
    <n v="4.4000000000000004"/>
  </r>
  <r>
    <n v="2316"/>
    <s v="Ola"/>
    <s v="Kenneth"/>
    <x v="0"/>
    <x v="2"/>
    <x v="0"/>
    <n v="57"/>
    <n v="34"/>
    <n v="53"/>
    <n v="144"/>
    <n v="48"/>
    <x v="4"/>
    <n v="48"/>
    <n v="83.389830508474574"/>
    <x v="13"/>
    <n v="3.6"/>
  </r>
  <r>
    <n v="2317"/>
    <s v="Jean"/>
    <s v="Vernon"/>
    <x v="0"/>
    <x v="1"/>
    <x v="0"/>
    <n v="70"/>
    <n v="87"/>
    <n v="69"/>
    <n v="226"/>
    <n v="75.33"/>
    <x v="1"/>
    <n v="75.333333333333329"/>
    <n v="91.86440677966101"/>
    <x v="15"/>
    <n v="3.8"/>
  </r>
  <r>
    <n v="2318"/>
    <s v="Curtis"/>
    <s v="Michael"/>
    <x v="1"/>
    <x v="0"/>
    <x v="0"/>
    <n v="63"/>
    <n v="92"/>
    <n v="70"/>
    <n v="225"/>
    <n v="75"/>
    <x v="1"/>
    <n v="75"/>
    <n v="86.824324324324323"/>
    <x v="9"/>
    <n v="3.9"/>
  </r>
  <r>
    <n v="2319"/>
    <s v="Bessie"/>
    <s v="Carl"/>
    <x v="0"/>
    <x v="3"/>
    <x v="0"/>
    <n v="57"/>
    <n v="60"/>
    <n v="62"/>
    <n v="179"/>
    <n v="59.67"/>
    <x v="4"/>
    <n v="59.666666666666664"/>
    <n v="91.21621621621621"/>
    <x v="3"/>
    <n v="3.5"/>
  </r>
  <r>
    <n v="2320"/>
    <s v="George"/>
    <s v="Harvey"/>
    <x v="1"/>
    <x v="2"/>
    <x v="0"/>
    <n v="83"/>
    <n v="71"/>
    <n v="74"/>
    <n v="228"/>
    <n v="76"/>
    <x v="1"/>
    <n v="76"/>
    <n v="88.215488215488207"/>
    <x v="8"/>
    <n v="3.9"/>
  </r>
  <r>
    <n v="2321"/>
    <s v="Nora"/>
    <s v="Emmett"/>
    <x v="0"/>
    <x v="0"/>
    <x v="0"/>
    <n v="80"/>
    <n v="53"/>
    <n v="67"/>
    <n v="200"/>
    <n v="66.67"/>
    <x v="3"/>
    <n v="66.666666666666671"/>
    <n v="89.225589225589232"/>
    <x v="8"/>
    <n v="4.3"/>
  </r>
  <r>
    <n v="2322"/>
    <s v="Rosa"/>
    <s v="Franklin"/>
    <x v="0"/>
    <x v="3"/>
    <x v="0"/>
    <n v="90"/>
    <n v="36"/>
    <n v="75"/>
    <n v="201"/>
    <n v="67"/>
    <x v="3"/>
    <n v="67"/>
    <n v="88.552188552188554"/>
    <x v="0"/>
    <n v="4.0999999999999996"/>
  </r>
  <r>
    <n v="2323"/>
    <s v="Dora"/>
    <s v="Samuel"/>
    <x v="0"/>
    <x v="0"/>
    <x v="0"/>
    <n v="45"/>
    <n v="56"/>
    <n v="75"/>
    <n v="176"/>
    <n v="58.67"/>
    <x v="4"/>
    <n v="58.666666666666664"/>
    <n v="87.837837837837839"/>
    <x v="14"/>
    <n v="4.5"/>
  </r>
  <r>
    <n v="2324"/>
    <s v="Mack"/>
    <s v="Henry"/>
    <x v="1"/>
    <x v="3"/>
    <x v="0"/>
    <n v="87"/>
    <n v="59"/>
    <n v="60"/>
    <n v="206"/>
    <n v="68.666666666666671"/>
    <x v="3"/>
    <n v="68.666666666666671"/>
    <n v="88.888888888888886"/>
    <x v="17"/>
    <n v="4"/>
  </r>
  <r>
    <n v="2325"/>
    <s v="Florence"/>
    <s v="Alton"/>
    <x v="0"/>
    <x v="0"/>
    <x v="0"/>
    <n v="100"/>
    <n v="62"/>
    <n v="68"/>
    <n v="230"/>
    <n v="76.67"/>
    <x v="1"/>
    <n v="76.666666666666671"/>
    <n v="89.225589225589232"/>
    <x v="9"/>
    <n v="3.8"/>
  </r>
  <r>
    <n v="2326"/>
    <s v="Max"/>
    <s v="Herman"/>
    <x v="1"/>
    <x v="3"/>
    <x v="0"/>
    <n v="65"/>
    <n v="52"/>
    <n v="75"/>
    <n v="192"/>
    <n v="64"/>
    <x v="3"/>
    <n v="64"/>
    <n v="93.602693602693591"/>
    <x v="16"/>
    <n v="4.3"/>
  </r>
  <r>
    <n v="2327"/>
    <s v="Dan"/>
    <s v="Donald"/>
    <x v="1"/>
    <x v="3"/>
    <x v="1"/>
    <n v="100"/>
    <n v="56"/>
    <n v="90"/>
    <n v="246"/>
    <n v="82"/>
    <x v="2"/>
    <n v="82"/>
    <n v="88.552188552188554"/>
    <x v="6"/>
    <n v="4"/>
  </r>
  <r>
    <n v="2328"/>
    <s v="Johnie"/>
    <s v="Stanley"/>
    <x v="1"/>
    <x v="0"/>
    <x v="1"/>
    <n v="68"/>
    <n v="67"/>
    <n v="77"/>
    <n v="212"/>
    <n v="70.666666666666671"/>
    <x v="1"/>
    <n v="70.666666666666671"/>
    <n v="83.838383838383834"/>
    <x v="0"/>
    <n v="3.9"/>
  </r>
  <r>
    <n v="2329"/>
    <s v="Rosa"/>
    <s v="Harvey"/>
    <x v="0"/>
    <x v="3"/>
    <x v="1"/>
    <n v="51"/>
    <n v="55"/>
    <n v="64"/>
    <n v="170"/>
    <n v="56.67"/>
    <x v="4"/>
    <n v="56.666666666666664"/>
    <n v="83.838383838383834"/>
    <x v="5"/>
    <n v="4.2"/>
  </r>
  <r>
    <n v="2330"/>
    <s v="Alta"/>
    <s v="Oscar"/>
    <x v="0"/>
    <x v="3"/>
    <x v="1"/>
    <n v="67"/>
    <n v="76"/>
    <n v="79"/>
    <n v="222"/>
    <n v="74"/>
    <x v="1"/>
    <n v="74"/>
    <n v="85.521885521885523"/>
    <x v="12"/>
    <n v="4.4000000000000004"/>
  </r>
  <r>
    <n v="2331"/>
    <s v="Marion"/>
    <s v="Ira"/>
    <x v="1"/>
    <x v="3"/>
    <x v="1"/>
    <n v="87"/>
    <n v="78"/>
    <n v="97"/>
    <n v="262"/>
    <n v="87.333333333333329"/>
    <x v="2"/>
    <n v="87.333333333333329"/>
    <n v="82.154882154882159"/>
    <x v="17"/>
    <n v="3.9"/>
  </r>
  <r>
    <n v="2332"/>
    <s v="Norman"/>
    <s v="Ira"/>
    <x v="1"/>
    <x v="0"/>
    <x v="1"/>
    <n v="59"/>
    <n v="95"/>
    <n v="86"/>
    <n v="240"/>
    <n v="80"/>
    <x v="2"/>
    <n v="80"/>
    <n v="89.562289562289564"/>
    <x v="3"/>
    <n v="3.5"/>
  </r>
  <r>
    <n v="2333"/>
    <s v="Emily"/>
    <s v="Jacob"/>
    <x v="0"/>
    <x v="0"/>
    <x v="0"/>
    <n v="62"/>
    <n v="86"/>
    <n v="81"/>
    <n v="229"/>
    <n v="76.33"/>
    <x v="1"/>
    <n v="76.333333333333329"/>
    <n v="92.592592592592595"/>
    <x v="1"/>
    <n v="4.4000000000000004"/>
  </r>
  <r>
    <n v="2334"/>
    <s v="Mike"/>
    <s v="Arthur"/>
    <x v="1"/>
    <x v="3"/>
    <x v="0"/>
    <n v="80"/>
    <n v="71"/>
    <n v="84"/>
    <n v="235"/>
    <n v="78.333333333333329"/>
    <x v="1"/>
    <n v="78.333333333333329"/>
    <n v="92.281879194630861"/>
    <x v="5"/>
    <n v="4"/>
  </r>
  <r>
    <n v="2335"/>
    <s v="Henrietta"/>
    <s v="Daniel"/>
    <x v="0"/>
    <x v="3"/>
    <x v="0"/>
    <n v="72"/>
    <n v="58"/>
    <n v="94"/>
    <n v="224"/>
    <n v="74.67"/>
    <x v="1"/>
    <n v="74.666666666666671"/>
    <n v="91.245791245791239"/>
    <x v="16"/>
    <n v="4"/>
  </r>
  <r>
    <n v="2336"/>
    <s v="Carl"/>
    <s v="Jerome"/>
    <x v="1"/>
    <x v="0"/>
    <x v="0"/>
    <n v="80"/>
    <n v="72"/>
    <n v="89"/>
    <n v="241"/>
    <n v="80.333333333333329"/>
    <x v="2"/>
    <n v="80.333333333333329"/>
    <n v="47.811447811447813"/>
    <x v="15"/>
    <n v="3.6"/>
  </r>
  <r>
    <n v="2337"/>
    <s v="Martin"/>
    <s v="David"/>
    <x v="1"/>
    <x v="2"/>
    <x v="0"/>
    <n v="75"/>
    <n v="73"/>
    <n v="81"/>
    <n v="229"/>
    <n v="76.333333333333329"/>
    <x v="1"/>
    <n v="76.333333333333329"/>
    <n v="87.837837837837839"/>
    <x v="2"/>
    <n v="3.9"/>
  </r>
  <r>
    <n v="2338"/>
    <s v="Wesley"/>
    <s v="Harold"/>
    <x v="1"/>
    <x v="3"/>
    <x v="0"/>
    <n v="79"/>
    <n v="59"/>
    <n v="88"/>
    <n v="226"/>
    <n v="75.333333333333329"/>
    <x v="1"/>
    <n v="75.333333333333329"/>
    <n v="89.562289562289564"/>
    <x v="0"/>
    <n v="4"/>
  </r>
  <r>
    <n v="2339"/>
    <s v="Lee"/>
    <s v="Nicholas"/>
    <x v="1"/>
    <x v="2"/>
    <x v="0"/>
    <n v="65"/>
    <n v="80"/>
    <n v="58"/>
    <n v="203"/>
    <n v="67.666666666666657"/>
    <x v="3"/>
    <n v="67.666666666666671"/>
    <n v="93.939393939393938"/>
    <x v="0"/>
    <n v="4.0999999999999996"/>
  </r>
  <r>
    <n v="2340"/>
    <s v="Iva"/>
    <s v="Martin"/>
    <x v="0"/>
    <x v="0"/>
    <x v="0"/>
    <n v="75"/>
    <n v="45"/>
    <n v="52"/>
    <n v="172"/>
    <n v="57.33"/>
    <x v="4"/>
    <n v="57.333333333333336"/>
    <n v="94.612794612794616"/>
    <x v="16"/>
    <n v="3.9"/>
  </r>
  <r>
    <n v="2341"/>
    <s v="Bert"/>
    <s v="Chester"/>
    <x v="1"/>
    <x v="3"/>
    <x v="0"/>
    <n v="58"/>
    <n v="64"/>
    <n v="76"/>
    <n v="198"/>
    <n v="66"/>
    <x v="3"/>
    <n v="66"/>
    <n v="92.255892255892263"/>
    <x v="13"/>
    <n v="3.7"/>
  </r>
  <r>
    <n v="2342"/>
    <s v="Allie"/>
    <s v="Edmund"/>
    <x v="0"/>
    <x v="2"/>
    <x v="0"/>
    <n v="91"/>
    <n v="76"/>
    <n v="74"/>
    <n v="241"/>
    <n v="80.33"/>
    <x v="2"/>
    <n v="80.333333333333329"/>
    <n v="93.979933110367895"/>
    <x v="4"/>
    <n v="4.7"/>
  </r>
  <r>
    <n v="2343"/>
    <s v="Sylvia"/>
    <s v="Benjamin"/>
    <x v="0"/>
    <x v="0"/>
    <x v="0"/>
    <n v="62"/>
    <n v="63"/>
    <n v="66"/>
    <n v="191"/>
    <n v="63.67"/>
    <x v="3"/>
    <n v="63.666666666666664"/>
    <n v="84.56375838926175"/>
    <x v="14"/>
    <n v="3.6"/>
  </r>
  <r>
    <n v="2344"/>
    <s v="Marvin"/>
    <s v="Herman"/>
    <x v="1"/>
    <x v="2"/>
    <x v="0"/>
    <n v="88"/>
    <n v="64"/>
    <n v="85"/>
    <n v="237"/>
    <n v="79"/>
    <x v="1"/>
    <n v="79"/>
    <n v="86.241610738255034"/>
    <x v="14"/>
    <n v="4"/>
  </r>
  <r>
    <n v="2345"/>
    <s v="Sara"/>
    <s v="Carl"/>
    <x v="0"/>
    <x v="1"/>
    <x v="0"/>
    <n v="68"/>
    <n v="65"/>
    <n v="47"/>
    <n v="180"/>
    <n v="60"/>
    <x v="3"/>
    <n v="60"/>
    <n v="93.645484949832777"/>
    <x v="0"/>
    <n v="3.7"/>
  </r>
  <r>
    <n v="2346"/>
    <s v="Nathaniel"/>
    <s v="Manuel"/>
    <x v="1"/>
    <x v="0"/>
    <x v="0"/>
    <n v="75"/>
    <n v="54"/>
    <n v="66"/>
    <n v="195"/>
    <n v="65"/>
    <x v="3"/>
    <n v="65"/>
    <n v="84.280936454849495"/>
    <x v="11"/>
    <n v="4.5"/>
  </r>
  <r>
    <n v="2347"/>
    <s v="Alberta"/>
    <s v="Harold"/>
    <x v="0"/>
    <x v="1"/>
    <x v="0"/>
    <n v="64"/>
    <n v="86"/>
    <n v="67"/>
    <n v="217"/>
    <n v="72.33"/>
    <x v="1"/>
    <n v="72.333333333333329"/>
    <n v="92.953020134228197"/>
    <x v="4"/>
    <n v="4.5"/>
  </r>
  <r>
    <n v="2348"/>
    <s v="Milton"/>
    <s v="Horace"/>
    <x v="1"/>
    <x v="0"/>
    <x v="0"/>
    <n v="56"/>
    <n v="51"/>
    <n v="51"/>
    <n v="158"/>
    <n v="52.666666666666664"/>
    <x v="5"/>
    <n v="52.666666666666664"/>
    <n v="92.281879194630861"/>
    <x v="2"/>
    <n v="3.9"/>
  </r>
  <r>
    <n v="2349"/>
    <s v="Clara"/>
    <s v="Paul"/>
    <x v="0"/>
    <x v="0"/>
    <x v="0"/>
    <n v="45"/>
    <n v="73"/>
    <n v="94"/>
    <n v="212"/>
    <n v="70.67"/>
    <x v="1"/>
    <n v="70.666666666666671"/>
    <n v="93.624161073825505"/>
    <x v="2"/>
    <n v="3.6"/>
  </r>
  <r>
    <n v="2350"/>
    <s v="Alton"/>
    <s v="Glen"/>
    <x v="1"/>
    <x v="3"/>
    <x v="0"/>
    <n v="56"/>
    <n v="74"/>
    <n v="54"/>
    <n v="184"/>
    <n v="61.333333333333329"/>
    <x v="3"/>
    <n v="61.333333333333336"/>
    <n v="90.604026845637591"/>
    <x v="12"/>
    <n v="4.2"/>
  </r>
  <r>
    <n v="2351"/>
    <s v="Nathan"/>
    <s v="Theodore"/>
    <x v="1"/>
    <x v="1"/>
    <x v="0"/>
    <n v="67"/>
    <n v="52"/>
    <n v="65"/>
    <n v="184"/>
    <n v="61.333333333333329"/>
    <x v="3"/>
    <n v="61.333333333333336"/>
    <n v="87.24832214765101"/>
    <x v="7"/>
    <n v="3.4"/>
  </r>
  <r>
    <n v="2352"/>
    <s v="Georgia"/>
    <s v="Earnest"/>
    <x v="0"/>
    <x v="1"/>
    <x v="0"/>
    <n v="75"/>
    <n v="69"/>
    <n v="86"/>
    <n v="230"/>
    <n v="76.67"/>
    <x v="1"/>
    <n v="76.666666666666671"/>
    <n v="88.926174496644293"/>
    <x v="8"/>
    <n v="3.9"/>
  </r>
  <r>
    <n v="2353"/>
    <s v="Gerald"/>
    <s v="Clarence"/>
    <x v="1"/>
    <x v="1"/>
    <x v="0"/>
    <n v="87"/>
    <n v="53"/>
    <n v="83"/>
    <n v="223"/>
    <n v="74.333333333333329"/>
    <x v="1"/>
    <n v="74.333333333333329"/>
    <n v="90.235690235690242"/>
    <x v="10"/>
    <n v="4.4000000000000004"/>
  </r>
  <r>
    <n v="2354"/>
    <s v="Marion"/>
    <s v="Stanley"/>
    <x v="1"/>
    <x v="0"/>
    <x v="1"/>
    <n v="65"/>
    <n v="90"/>
    <n v="58"/>
    <n v="213"/>
    <n v="71"/>
    <x v="1"/>
    <n v="71"/>
    <n v="87.919463087248317"/>
    <x v="6"/>
    <n v="3.8"/>
  </r>
  <r>
    <n v="2355"/>
    <s v="Louise"/>
    <s v="Irvin"/>
    <x v="0"/>
    <x v="1"/>
    <x v="1"/>
    <n v="58"/>
    <n v="49"/>
    <n v="83"/>
    <n v="190"/>
    <n v="63.33"/>
    <x v="3"/>
    <n v="63.333333333333336"/>
    <n v="89.261744966442961"/>
    <x v="17"/>
    <n v="3.8"/>
  </r>
  <r>
    <n v="2356"/>
    <s v="Aaron"/>
    <s v="Peter"/>
    <x v="1"/>
    <x v="1"/>
    <x v="1"/>
    <n v="50"/>
    <n v="57"/>
    <n v="78"/>
    <n v="185"/>
    <n v="61.666666666666671"/>
    <x v="3"/>
    <n v="61.666666666666664"/>
    <n v="88.590604026845639"/>
    <x v="11"/>
    <n v="3.8"/>
  </r>
  <r>
    <n v="2357"/>
    <s v="Fern"/>
    <s v="Alexander"/>
    <x v="0"/>
    <x v="3"/>
    <x v="1"/>
    <n v="79"/>
    <n v="48"/>
    <n v="100"/>
    <n v="227"/>
    <n v="75.67"/>
    <x v="1"/>
    <n v="75.666666666666671"/>
    <n v="93.959731543624159"/>
    <x v="4"/>
    <n v="3.8"/>
  </r>
  <r>
    <n v="2358"/>
    <s v="Donald"/>
    <s v="Sylvester"/>
    <x v="1"/>
    <x v="2"/>
    <x v="1"/>
    <n v="92"/>
    <n v="46"/>
    <n v="79"/>
    <n v="217"/>
    <n v="72.333333333333343"/>
    <x v="1"/>
    <n v="72.333333333333329"/>
    <n v="91.946308724832221"/>
    <x v="9"/>
    <n v="3.9"/>
  </r>
  <r>
    <n v="2359"/>
    <s v="Anne"/>
    <s v="Orville"/>
    <x v="0"/>
    <x v="2"/>
    <x v="1"/>
    <n v="90"/>
    <n v="93"/>
    <n v="72"/>
    <n v="255"/>
    <n v="85"/>
    <x v="2"/>
    <n v="85"/>
    <n v="71.140939597315437"/>
    <x v="17"/>
    <n v="3.7"/>
  </r>
  <r>
    <n v="2360"/>
    <s v="Jacob"/>
    <s v="Lawrence"/>
    <x v="1"/>
    <x v="1"/>
    <x v="1"/>
    <n v="82"/>
    <n v="76"/>
    <n v="62"/>
    <n v="220"/>
    <n v="73.333333333333329"/>
    <x v="1"/>
    <n v="73.333333333333329"/>
    <n v="91.610738255033553"/>
    <x v="16"/>
    <n v="4.2"/>
  </r>
  <r>
    <n v="2361"/>
    <s v="Hugh"/>
    <s v="Aaron"/>
    <x v="1"/>
    <x v="1"/>
    <x v="1"/>
    <n v="81"/>
    <n v="70"/>
    <n v="63"/>
    <n v="214"/>
    <n v="71.333333333333343"/>
    <x v="1"/>
    <n v="71.333333333333329"/>
    <n v="93.959731543624159"/>
    <x v="13"/>
    <n v="3.6"/>
  </r>
  <r>
    <n v="2362"/>
    <s v="Gertrude"/>
    <s v="Dan"/>
    <x v="0"/>
    <x v="1"/>
    <x v="1"/>
    <n v="97"/>
    <n v="57"/>
    <n v="62"/>
    <n v="216"/>
    <n v="72"/>
    <x v="1"/>
    <n v="72"/>
    <n v="93.288590604026851"/>
    <x v="2"/>
    <n v="4.2"/>
  </r>
  <r>
    <n v="2363"/>
    <s v="Joseph"/>
    <s v="Calvin"/>
    <x v="1"/>
    <x v="1"/>
    <x v="1"/>
    <n v="76"/>
    <n v="82"/>
    <n v="93"/>
    <n v="251"/>
    <n v="83.666666666666671"/>
    <x v="2"/>
    <n v="83.666666666666671"/>
    <n v="94.295302013422827"/>
    <x v="8"/>
    <n v="4.2"/>
  </r>
  <r>
    <n v="2364"/>
    <s v="Naomi"/>
    <s v="Lloyd"/>
    <x v="0"/>
    <x v="2"/>
    <x v="1"/>
    <n v="81"/>
    <n v="54"/>
    <n v="74"/>
    <n v="209"/>
    <n v="69.67"/>
    <x v="3"/>
    <n v="69.666666666666671"/>
    <n v="91.610738255033553"/>
    <x v="2"/>
    <n v="4"/>
  </r>
  <r>
    <n v="2365"/>
    <s v="Bertha"/>
    <s v="Otis"/>
    <x v="0"/>
    <x v="3"/>
    <x v="1"/>
    <n v="67"/>
    <n v="80"/>
    <n v="81"/>
    <n v="228"/>
    <n v="76"/>
    <x v="1"/>
    <n v="76"/>
    <n v="87.919463087248317"/>
    <x v="2"/>
    <n v="3.8"/>
  </r>
  <r>
    <n v="2366"/>
    <s v="Jake"/>
    <s v="Edgar"/>
    <x v="1"/>
    <x v="0"/>
    <x v="1"/>
    <n v="51"/>
    <n v="54"/>
    <n v="95"/>
    <n v="200"/>
    <n v="66.666666666666657"/>
    <x v="3"/>
    <n v="66.666666666666671"/>
    <n v="89.932885906040269"/>
    <x v="8"/>
    <n v="4.0999999999999996"/>
  </r>
  <r>
    <n v="2367"/>
    <s v="David"/>
    <s v="James"/>
    <x v="1"/>
    <x v="1"/>
    <x v="1"/>
    <n v="61"/>
    <n v="57"/>
    <n v="40"/>
    <n v="158"/>
    <n v="52.666666666666664"/>
    <x v="5"/>
    <n v="52.666666666666664"/>
    <n v="88.926174496644293"/>
    <x v="8"/>
    <n v="3.8"/>
  </r>
  <r>
    <n v="2368"/>
    <s v="Floyd"/>
    <s v="Tom"/>
    <x v="1"/>
    <x v="1"/>
    <x v="1"/>
    <n v="71"/>
    <n v="80"/>
    <n v="91"/>
    <n v="242"/>
    <n v="80.666666666666657"/>
    <x v="2"/>
    <n v="80.666666666666671"/>
    <n v="93.288590604026851"/>
    <x v="14"/>
    <n v="3.9"/>
  </r>
  <r>
    <n v="2369"/>
    <s v="Miriam"/>
    <s v="Lloyd"/>
    <x v="0"/>
    <x v="2"/>
    <x v="1"/>
    <n v="72"/>
    <n v="81"/>
    <n v="74"/>
    <n v="227"/>
    <n v="75.67"/>
    <x v="1"/>
    <n v="75.666666666666671"/>
    <n v="93.624161073825505"/>
    <x v="16"/>
    <n v="4.0999999999999996"/>
  </r>
  <r>
    <n v="2370"/>
    <s v="Herman"/>
    <s v="Jose"/>
    <x v="1"/>
    <x v="1"/>
    <x v="1"/>
    <n v="100"/>
    <n v="77"/>
    <n v="80"/>
    <n v="257"/>
    <n v="85.666666666666671"/>
    <x v="2"/>
    <n v="85.666666666666671"/>
    <n v="88.255033557046985"/>
    <x v="15"/>
    <n v="4.3"/>
  </r>
  <r>
    <n v="2371"/>
    <s v="William"/>
    <s v="Mark"/>
    <x v="1"/>
    <x v="3"/>
    <x v="1"/>
    <n v="73"/>
    <n v="51"/>
    <n v="62"/>
    <n v="186"/>
    <n v="62"/>
    <x v="3"/>
    <n v="62"/>
    <n v="91.275167785234899"/>
    <x v="8"/>
    <n v="4.4000000000000004"/>
  </r>
  <r>
    <n v="2372"/>
    <s v="Steve"/>
    <s v="Melvin"/>
    <x v="1"/>
    <x v="3"/>
    <x v="1"/>
    <n v="89"/>
    <n v="60"/>
    <n v="63"/>
    <n v="212"/>
    <n v="70.666666666666671"/>
    <x v="1"/>
    <n v="70.666666666666671"/>
    <n v="93.288590604026851"/>
    <x v="4"/>
    <n v="3.7"/>
  </r>
  <r>
    <n v="2373"/>
    <s v="Clifton"/>
    <s v="Lester"/>
    <x v="1"/>
    <x v="1"/>
    <x v="1"/>
    <n v="65"/>
    <n v="70"/>
    <n v="80"/>
    <n v="215"/>
    <n v="71.666666666666671"/>
    <x v="1"/>
    <n v="71.666666666666671"/>
    <n v="96.979865771812086"/>
    <x v="17"/>
    <n v="4.0999999999999996"/>
  </r>
  <r>
    <n v="2374"/>
    <s v="Stephen"/>
    <s v="Sylvester"/>
    <x v="1"/>
    <x v="2"/>
    <x v="1"/>
    <n v="67"/>
    <n v="54"/>
    <n v="100"/>
    <n v="221"/>
    <n v="73.666666666666671"/>
    <x v="1"/>
    <n v="73.666666666666671"/>
    <n v="92.255892255892263"/>
    <x v="16"/>
    <n v="4.0999999999999996"/>
  </r>
  <r>
    <n v="2375"/>
    <s v="Martin"/>
    <s v="Oliver"/>
    <x v="1"/>
    <x v="1"/>
    <x v="1"/>
    <n v="52"/>
    <n v="89"/>
    <n v="88"/>
    <n v="229"/>
    <n v="76.333333333333329"/>
    <x v="1"/>
    <n v="76.333333333333329"/>
    <n v="88.888888888888886"/>
    <x v="7"/>
    <n v="3.7"/>
  </r>
  <r>
    <n v="2376"/>
    <s v="Pauline"/>
    <s v="Clifton"/>
    <x v="0"/>
    <x v="1"/>
    <x v="1"/>
    <n v="60"/>
    <n v="29"/>
    <n v="91"/>
    <n v="180"/>
    <n v="60"/>
    <x v="3"/>
    <n v="60"/>
    <n v="94.612794612794616"/>
    <x v="14"/>
    <n v="4"/>
  </r>
  <r>
    <n v="2377"/>
    <s v="Irene"/>
    <s v="Benjamin"/>
    <x v="0"/>
    <x v="2"/>
    <x v="1"/>
    <n v="79"/>
    <n v="55"/>
    <n v="71"/>
    <n v="205"/>
    <n v="68.33"/>
    <x v="3"/>
    <n v="68.333333333333329"/>
    <n v="93.939393939393938"/>
    <x v="13"/>
    <n v="4.3"/>
  </r>
  <r>
    <n v="2378"/>
    <s v="Blanche"/>
    <s v="Floyd"/>
    <x v="0"/>
    <x v="3"/>
    <x v="1"/>
    <n v="72"/>
    <n v="59"/>
    <n v="65"/>
    <n v="196"/>
    <n v="65.33"/>
    <x v="3"/>
    <n v="65.333333333333329"/>
    <n v="95.622895622895626"/>
    <x v="12"/>
    <n v="4.4000000000000004"/>
  </r>
  <r>
    <n v="2379"/>
    <s v="Mable"/>
    <s v="Nathaniel"/>
    <x v="0"/>
    <x v="0"/>
    <x v="1"/>
    <n v="86"/>
    <n v="22"/>
    <n v="63"/>
    <n v="171"/>
    <n v="57"/>
    <x v="4"/>
    <n v="57"/>
    <n v="88.851351351351354"/>
    <x v="14"/>
    <n v="4.4000000000000004"/>
  </r>
  <r>
    <n v="2380"/>
    <s v="Kenneth"/>
    <s v="Rudolph"/>
    <x v="1"/>
    <x v="1"/>
    <x v="1"/>
    <n v="74"/>
    <n v="45"/>
    <n v="67"/>
    <n v="186"/>
    <n v="62"/>
    <x v="3"/>
    <n v="62"/>
    <n v="84.797297297297305"/>
    <x v="8"/>
    <n v="3.9"/>
  </r>
  <r>
    <n v="2381"/>
    <s v="Arthur"/>
    <s v="Clifford"/>
    <x v="1"/>
    <x v="3"/>
    <x v="1"/>
    <n v="66"/>
    <n v="78"/>
    <n v="45"/>
    <n v="189"/>
    <n v="63"/>
    <x v="3"/>
    <n v="63"/>
    <n v="88.135593220338976"/>
    <x v="16"/>
    <n v="3.7"/>
  </r>
  <r>
    <n v="2382"/>
    <s v="Marguerite"/>
    <s v="Sylvester"/>
    <x v="0"/>
    <x v="1"/>
    <x v="1"/>
    <n v="100"/>
    <n v="68"/>
    <n v="63"/>
    <n v="231"/>
    <n v="77"/>
    <x v="1"/>
    <n v="77"/>
    <n v="91.525423728813564"/>
    <x v="4"/>
    <n v="3.6"/>
  </r>
  <r>
    <n v="2383"/>
    <s v="Caroline"/>
    <s v="Maurice"/>
    <x v="0"/>
    <x v="0"/>
    <x v="1"/>
    <n v="70"/>
    <n v="93"/>
    <n v="66"/>
    <n v="229"/>
    <n v="76.33"/>
    <x v="1"/>
    <n v="76.333333333333329"/>
    <n v="95.918367346938766"/>
    <x v="16"/>
    <n v="4.4000000000000004"/>
  </r>
  <r>
    <n v="2384"/>
    <s v="Estelle"/>
    <s v="Claude"/>
    <x v="0"/>
    <x v="2"/>
    <x v="1"/>
    <n v="89"/>
    <n v="92"/>
    <n v="71"/>
    <n v="252"/>
    <n v="84"/>
    <x v="2"/>
    <n v="84"/>
    <n v="85.714285714285708"/>
    <x v="8"/>
    <n v="3.2"/>
  </r>
  <r>
    <n v="2385"/>
    <s v="Thomas"/>
    <s v="Irving"/>
    <x v="1"/>
    <x v="3"/>
    <x v="1"/>
    <n v="65"/>
    <n v="74"/>
    <n v="75"/>
    <n v="214"/>
    <n v="71.333333333333343"/>
    <x v="1"/>
    <n v="71.333333333333329"/>
    <n v="89.115646258503403"/>
    <x v="9"/>
    <n v="4"/>
  </r>
  <r>
    <n v="2386"/>
    <s v="Theodore"/>
    <s v="Jacob"/>
    <x v="1"/>
    <x v="0"/>
    <x v="1"/>
    <n v="82"/>
    <n v="73"/>
    <n v="79"/>
    <n v="234"/>
    <n v="78"/>
    <x v="1"/>
    <n v="78"/>
    <n v="90.476190476190482"/>
    <x v="0"/>
    <n v="3.7"/>
  </r>
  <r>
    <n v="2387"/>
    <s v="Martha"/>
    <s v="Nathaniel"/>
    <x v="0"/>
    <x v="1"/>
    <x v="1"/>
    <n v="85"/>
    <n v="69"/>
    <n v="73"/>
    <n v="227"/>
    <n v="75.67"/>
    <x v="1"/>
    <n v="75.666666666666671"/>
    <n v="94.897959183673478"/>
    <x v="1"/>
    <n v="3.9"/>
  </r>
  <r>
    <n v="2388"/>
    <s v="Daniel"/>
    <s v="Felix"/>
    <x v="1"/>
    <x v="0"/>
    <x v="1"/>
    <n v="75"/>
    <n v="25"/>
    <n v="65"/>
    <n v="165"/>
    <n v="55.000000000000007"/>
    <x v="5"/>
    <n v="55"/>
    <n v="95.578231292517003"/>
    <x v="15"/>
    <n v="3.8"/>
  </r>
  <r>
    <n v="2389"/>
    <s v="Jennie"/>
    <s v="Leo"/>
    <x v="0"/>
    <x v="3"/>
    <x v="1"/>
    <n v="36"/>
    <n v="45"/>
    <n v="46"/>
    <n v="127"/>
    <n v="42.33"/>
    <x v="4"/>
    <n v="42.333333333333336"/>
    <n v="88.435374149659864"/>
    <x v="2"/>
    <n v="3.6"/>
  </r>
  <r>
    <n v="2390"/>
    <s v="Raymond"/>
    <s v="Leroy"/>
    <x v="1"/>
    <x v="2"/>
    <x v="1"/>
    <n v="72"/>
    <n v="69"/>
    <n v="65"/>
    <n v="206"/>
    <n v="68.666666666666671"/>
    <x v="3"/>
    <n v="68.666666666666671"/>
    <n v="91.83673469387756"/>
    <x v="0"/>
    <n v="3.6"/>
  </r>
  <r>
    <n v="2391"/>
    <s v="Willie"/>
    <s v="Jim"/>
    <x v="1"/>
    <x v="1"/>
    <x v="1"/>
    <n v="90"/>
    <n v="77"/>
    <n v="60"/>
    <n v="227"/>
    <n v="75.666666666666671"/>
    <x v="1"/>
    <n v="75.666666666666671"/>
    <n v="93.150684931506845"/>
    <x v="10"/>
    <n v="3.9"/>
  </r>
  <r>
    <n v="2392"/>
    <s v="Willie"/>
    <s v="Martin"/>
    <x v="1"/>
    <x v="2"/>
    <x v="1"/>
    <n v="79"/>
    <n v="72"/>
    <n v="80"/>
    <n v="231"/>
    <n v="77"/>
    <x v="1"/>
    <n v="77"/>
    <n v="93.150684931506845"/>
    <x v="7"/>
    <n v="4.2"/>
  </r>
  <r>
    <n v="2393"/>
    <s v="Marguerite"/>
    <s v="Felix"/>
    <x v="0"/>
    <x v="2"/>
    <x v="1"/>
    <n v="78"/>
    <n v="53"/>
    <n v="86"/>
    <n v="217"/>
    <n v="72.33"/>
    <x v="1"/>
    <n v="72.333333333333329"/>
    <n v="92.808219178082197"/>
    <x v="5"/>
    <n v="3.8"/>
  </r>
  <r>
    <n v="2394"/>
    <s v="Sarah"/>
    <s v="Lloyd"/>
    <x v="0"/>
    <x v="0"/>
    <x v="1"/>
    <n v="46"/>
    <n v="82"/>
    <n v="87"/>
    <n v="215"/>
    <n v="71.67"/>
    <x v="1"/>
    <n v="71.666666666666671"/>
    <n v="85.273972602739718"/>
    <x v="14"/>
    <n v="4.0999999999999996"/>
  </r>
  <r>
    <n v="2395"/>
    <s v="Warren"/>
    <s v="Jimmie"/>
    <x v="1"/>
    <x v="0"/>
    <x v="1"/>
    <n v="61"/>
    <n v="91"/>
    <n v="84"/>
    <n v="236"/>
    <n v="78.666666666666657"/>
    <x v="1"/>
    <n v="78.666666666666671"/>
    <n v="88.659793814432987"/>
    <x v="0"/>
    <n v="3.9"/>
  </r>
  <r>
    <n v="2396"/>
    <s v="Tom"/>
    <s v="Alex"/>
    <x v="1"/>
    <x v="3"/>
    <x v="1"/>
    <n v="78"/>
    <n v="83"/>
    <n v="72"/>
    <n v="233"/>
    <n v="77.666666666666657"/>
    <x v="1"/>
    <n v="77.666666666666671"/>
    <n v="92.096219931271477"/>
    <x v="2"/>
    <n v="3.5"/>
  </r>
  <r>
    <n v="2397"/>
    <s v="Irma"/>
    <s v="Curtis"/>
    <x v="0"/>
    <x v="3"/>
    <x v="1"/>
    <n v="78"/>
    <n v="83"/>
    <n v="66"/>
    <n v="227"/>
    <n v="75.67"/>
    <x v="1"/>
    <n v="75.666666666666671"/>
    <n v="86.941580756013749"/>
    <x v="4"/>
    <n v="3.9"/>
  </r>
  <r>
    <n v="2398"/>
    <s v="Willie"/>
    <s v="Dewey"/>
    <x v="0"/>
    <x v="2"/>
    <x v="1"/>
    <n v="90"/>
    <n v="59"/>
    <n v="63"/>
    <n v="212"/>
    <n v="70.67"/>
    <x v="1"/>
    <n v="70.666666666666671"/>
    <n v="90.721649484536087"/>
    <x v="13"/>
    <n v="4.4000000000000004"/>
  </r>
  <r>
    <n v="2399"/>
    <s v="Amy"/>
    <s v="Leslie"/>
    <x v="0"/>
    <x v="3"/>
    <x v="1"/>
    <n v="69"/>
    <n v="85"/>
    <n v="52"/>
    <n v="206"/>
    <n v="68.67"/>
    <x v="3"/>
    <n v="68.666666666666671"/>
    <n v="88.31615120274914"/>
    <x v="14"/>
    <n v="3.6"/>
  </r>
  <r>
    <n v="2400"/>
    <s v="Herman"/>
    <s v="Abraham"/>
    <x v="1"/>
    <x v="2"/>
    <x v="1"/>
    <n v="78"/>
    <n v="70"/>
    <n v="87"/>
    <n v="235"/>
    <n v="78.333333333333329"/>
    <x v="1"/>
    <n v="78.333333333333329"/>
    <n v="88.31615120274914"/>
    <x v="4"/>
    <n v="4"/>
  </r>
  <r>
    <n v="2401"/>
    <s v="Thomas"/>
    <s v="Howard"/>
    <x v="1"/>
    <x v="1"/>
    <x v="1"/>
    <n v="72"/>
    <n v="76"/>
    <n v="71"/>
    <n v="219"/>
    <n v="73"/>
    <x v="1"/>
    <n v="73"/>
    <n v="92.783505154639172"/>
    <x v="7"/>
    <n v="3.9"/>
  </r>
  <r>
    <n v="2402"/>
    <s v="Dora"/>
    <s v="Will"/>
    <x v="0"/>
    <x v="2"/>
    <x v="1"/>
    <n v="57"/>
    <n v="73"/>
    <n v="56"/>
    <n v="186"/>
    <n v="62"/>
    <x v="3"/>
    <n v="62"/>
    <n v="92.783505154639172"/>
    <x v="5"/>
    <n v="3.8"/>
  </r>
  <r>
    <n v="2403"/>
    <s v="Lula"/>
    <s v="Michael"/>
    <x v="0"/>
    <x v="3"/>
    <x v="1"/>
    <n v="38"/>
    <n v="66"/>
    <n v="62"/>
    <n v="166"/>
    <n v="55.33"/>
    <x v="4"/>
    <n v="55.333333333333336"/>
    <n v="85.567010309278345"/>
    <x v="10"/>
    <n v="3.8"/>
  </r>
  <r>
    <n v="2404"/>
    <s v="Nannie"/>
    <s v="Orville"/>
    <x v="0"/>
    <x v="3"/>
    <x v="1"/>
    <n v="78"/>
    <n v="54"/>
    <n v="61"/>
    <n v="193"/>
    <n v="64.33"/>
    <x v="3"/>
    <n v="64.333333333333329"/>
    <n v="87.628865979381445"/>
    <x v="2"/>
    <n v="3.8"/>
  </r>
  <r>
    <n v="2405"/>
    <s v="Otto"/>
    <s v="Albert"/>
    <x v="1"/>
    <x v="2"/>
    <x v="1"/>
    <n v="74"/>
    <n v="66"/>
    <n v="74"/>
    <n v="214"/>
    <n v="71.333333333333343"/>
    <x v="1"/>
    <n v="71.333333333333329"/>
    <n v="88.013698630136986"/>
    <x v="10"/>
    <n v="3.7"/>
  </r>
  <r>
    <n v="2406"/>
    <s v="Ralph"/>
    <s v="Gerald"/>
    <x v="1"/>
    <x v="0"/>
    <x v="1"/>
    <n v="62"/>
    <n v="83"/>
    <n v="88"/>
    <n v="233"/>
    <n v="77.666666666666657"/>
    <x v="1"/>
    <n v="77.666666666666671"/>
    <n v="92.123287671232873"/>
    <x v="15"/>
    <n v="3.6"/>
  </r>
  <r>
    <n v="2407"/>
    <s v="Peter"/>
    <s v="Otto"/>
    <x v="1"/>
    <x v="2"/>
    <x v="1"/>
    <n v="47"/>
    <n v="60"/>
    <n v="69"/>
    <n v="176"/>
    <n v="58.666666666666664"/>
    <x v="5"/>
    <n v="58.666666666666664"/>
    <n v="92.808219178082197"/>
    <x v="1"/>
    <n v="3.8"/>
  </r>
  <r>
    <n v="2408"/>
    <s v="Albert"/>
    <s v="Stephen"/>
    <x v="1"/>
    <x v="2"/>
    <x v="1"/>
    <n v="81"/>
    <n v="82"/>
    <n v="42"/>
    <n v="205"/>
    <n v="68.333333333333329"/>
    <x v="3"/>
    <n v="68.333333333333329"/>
    <n v="89.726027397260282"/>
    <x v="13"/>
    <n v="3.4"/>
  </r>
  <r>
    <n v="2409"/>
    <s v="Guy"/>
    <s v="Milton"/>
    <x v="1"/>
    <x v="0"/>
    <x v="1"/>
    <n v="68"/>
    <n v="79"/>
    <n v="71"/>
    <n v="218"/>
    <n v="72.666666666666671"/>
    <x v="1"/>
    <n v="72.666666666666671"/>
    <n v="85.61643835616438"/>
    <x v="11"/>
    <n v="3.7"/>
  </r>
  <r>
    <n v="2410"/>
    <s v="Jose"/>
    <s v="Joe"/>
    <x v="1"/>
    <x v="1"/>
    <x v="1"/>
    <n v="80"/>
    <n v="63"/>
    <n v="71"/>
    <n v="214"/>
    <n v="71.333333333333343"/>
    <x v="1"/>
    <n v="71.333333333333329"/>
    <n v="86.986301369863014"/>
    <x v="12"/>
    <n v="3.6"/>
  </r>
  <r>
    <n v="2411"/>
    <s v="Arnold"/>
    <s v="Samuel"/>
    <x v="1"/>
    <x v="0"/>
    <x v="1"/>
    <n v="99"/>
    <n v="90"/>
    <n v="70"/>
    <n v="259"/>
    <n v="86.333333333333329"/>
    <x v="2"/>
    <n v="86.333333333333329"/>
    <n v="88.698630136986296"/>
    <x v="9"/>
    <n v="3.8"/>
  </r>
  <r>
    <n v="2412"/>
    <s v="Bonnie"/>
    <s v="Ernest"/>
    <x v="0"/>
    <x v="3"/>
    <x v="1"/>
    <n v="39"/>
    <n v="62"/>
    <n v="65"/>
    <n v="166"/>
    <n v="55.33"/>
    <x v="4"/>
    <n v="55.333333333333336"/>
    <n v="80.136986301369859"/>
    <x v="14"/>
    <n v="3.5"/>
  </r>
  <r>
    <n v="2413"/>
    <s v="Charlie"/>
    <s v="Patrick"/>
    <x v="1"/>
    <x v="0"/>
    <x v="1"/>
    <n v="61"/>
    <n v="92"/>
    <n v="77"/>
    <n v="230"/>
    <n v="76.666666666666671"/>
    <x v="1"/>
    <n v="76.666666666666671"/>
    <n v="90.06849315068493"/>
    <x v="16"/>
    <n v="3.8"/>
  </r>
  <r>
    <n v="2414"/>
    <s v="Bill"/>
    <s v="Amos"/>
    <x v="1"/>
    <x v="3"/>
    <x v="1"/>
    <n v="68"/>
    <n v="74"/>
    <n v="74"/>
    <n v="216"/>
    <n v="72"/>
    <x v="1"/>
    <n v="72"/>
    <n v="89.38356164383562"/>
    <x v="8"/>
    <n v="3.7"/>
  </r>
  <r>
    <n v="2415"/>
    <s v="Addie"/>
    <s v="Mark"/>
    <x v="0"/>
    <x v="3"/>
    <x v="1"/>
    <n v="93"/>
    <n v="67"/>
    <n v="73"/>
    <n v="233"/>
    <n v="77.67"/>
    <x v="1"/>
    <n v="77.666666666666671"/>
    <n v="87.328767123287676"/>
    <x v="14"/>
    <n v="4.2"/>
  </r>
  <r>
    <n v="2416"/>
    <s v="Steve"/>
    <s v="Glenn"/>
    <x v="1"/>
    <x v="2"/>
    <x v="1"/>
    <n v="47"/>
    <n v="53"/>
    <n v="79"/>
    <n v="179"/>
    <n v="59.666666666666671"/>
    <x v="5"/>
    <n v="59.666666666666664"/>
    <n v="88.620689655172413"/>
    <x v="0"/>
    <n v="4"/>
  </r>
  <r>
    <n v="2417"/>
    <s v="Michael"/>
    <s v="Jake"/>
    <x v="1"/>
    <x v="2"/>
    <x v="1"/>
    <n v="100"/>
    <n v="66"/>
    <n v="67"/>
    <n v="233"/>
    <n v="77.666666666666657"/>
    <x v="1"/>
    <n v="77.666666666666671"/>
    <n v="85.517241379310349"/>
    <x v="8"/>
    <n v="3.7"/>
  </r>
  <r>
    <n v="2418"/>
    <s v="Phillip"/>
    <s v="Ernest"/>
    <x v="1"/>
    <x v="1"/>
    <x v="1"/>
    <n v="74"/>
    <n v="64"/>
    <n v="67"/>
    <n v="205"/>
    <n v="68.333333333333329"/>
    <x v="3"/>
    <n v="68.333333333333329"/>
    <n v="87.931034482758619"/>
    <x v="2"/>
    <n v="3.7"/>
  </r>
  <r>
    <n v="2419"/>
    <s v="Harvey"/>
    <s v="Jerome"/>
    <x v="1"/>
    <x v="3"/>
    <x v="1"/>
    <n v="70"/>
    <n v="47"/>
    <n v="93"/>
    <n v="210"/>
    <n v="70"/>
    <x v="1"/>
    <n v="70"/>
    <n v="84.137931034482762"/>
    <x v="0"/>
    <n v="3.7"/>
  </r>
  <r>
    <n v="2420"/>
    <s v="Ora"/>
    <s v="Elbert"/>
    <x v="0"/>
    <x v="2"/>
    <x v="1"/>
    <n v="69"/>
    <n v="64"/>
    <n v="81"/>
    <n v="214"/>
    <n v="71.33"/>
    <x v="1"/>
    <n v="71.333333333333329"/>
    <n v="70.689655172413794"/>
    <x v="15"/>
    <n v="4.0999999999999996"/>
  </r>
  <r>
    <n v="2421"/>
    <s v="Nina"/>
    <s v="Luther"/>
    <x v="0"/>
    <x v="3"/>
    <x v="1"/>
    <n v="65"/>
    <n v="55"/>
    <n v="85"/>
    <n v="205"/>
    <n v="68.33"/>
    <x v="3"/>
    <n v="68.333333333333329"/>
    <n v="61.03448275862069"/>
    <x v="0"/>
    <n v="3.8"/>
  </r>
  <r>
    <n v="2422"/>
    <s v="Earl"/>
    <s v="Alfred"/>
    <x v="1"/>
    <x v="1"/>
    <x v="1"/>
    <n v="87"/>
    <n v="77"/>
    <n v="91"/>
    <n v="255"/>
    <n v="85"/>
    <x v="2"/>
    <n v="85"/>
    <n v="57.58620689655173"/>
    <x v="3"/>
    <n v="4.2"/>
  </r>
  <r>
    <n v="2423"/>
    <s v="Alfred"/>
    <s v="Everett"/>
    <x v="1"/>
    <x v="3"/>
    <x v="1"/>
    <n v="55"/>
    <n v="88"/>
    <n v="81"/>
    <n v="224"/>
    <n v="74.666666666666671"/>
    <x v="1"/>
    <n v="74.666666666666671"/>
    <n v="59.310344827586206"/>
    <x v="0"/>
    <n v="4.4000000000000004"/>
  </r>
  <r>
    <n v="2424"/>
    <s v="Marie"/>
    <s v="Archie"/>
    <x v="0"/>
    <x v="1"/>
    <x v="1"/>
    <n v="77"/>
    <n v="48"/>
    <n v="86"/>
    <n v="211"/>
    <n v="70.33"/>
    <x v="1"/>
    <n v="70.333333333333329"/>
    <n v="87.56613756613757"/>
    <x v="2"/>
    <n v="4.3"/>
  </r>
  <r>
    <n v="2425"/>
    <s v="Maria"/>
    <s v="Glenn"/>
    <x v="0"/>
    <x v="1"/>
    <x v="1"/>
    <n v="66"/>
    <n v="95"/>
    <n v="51"/>
    <n v="212"/>
    <n v="70.67"/>
    <x v="1"/>
    <n v="70.666666666666671"/>
    <n v="89.445910290237464"/>
    <x v="0"/>
    <n v="3.7"/>
  </r>
  <r>
    <n v="2426"/>
    <s v="Irene"/>
    <s v="Homer"/>
    <x v="0"/>
    <x v="1"/>
    <x v="1"/>
    <n v="60"/>
    <n v="65"/>
    <n v="76"/>
    <n v="201"/>
    <n v="67"/>
    <x v="3"/>
    <n v="67"/>
    <n v="89.763779527559052"/>
    <x v="10"/>
    <n v="3.6"/>
  </r>
  <r>
    <n v="2427"/>
    <s v="Edward"/>
    <s v="Mike"/>
    <x v="1"/>
    <x v="2"/>
    <x v="1"/>
    <n v="100"/>
    <n v="52"/>
    <n v="71"/>
    <n v="223"/>
    <n v="74.333333333333329"/>
    <x v="1"/>
    <n v="74.333333333333329"/>
    <n v="93.766233766233768"/>
    <x v="0"/>
    <n v="3.6"/>
  </r>
  <r>
    <n v="2428"/>
    <s v="Mark"/>
    <s v="Irvin"/>
    <x v="1"/>
    <x v="0"/>
    <x v="1"/>
    <n v="78"/>
    <n v="80"/>
    <n v="97"/>
    <n v="255"/>
    <n v="85"/>
    <x v="2"/>
    <n v="85"/>
    <n v="95.039164490861623"/>
    <x v="12"/>
    <n v="4.0999999999999996"/>
  </r>
  <r>
    <n v="2429"/>
    <s v="Betty"/>
    <s v="Stanley"/>
    <x v="0"/>
    <x v="0"/>
    <x v="1"/>
    <n v="81"/>
    <n v="60"/>
    <n v="86"/>
    <n v="227"/>
    <n v="75.67"/>
    <x v="1"/>
    <n v="75.666666666666671"/>
    <n v="91.906005221932119"/>
    <x v="17"/>
    <n v="3.9"/>
  </r>
  <r>
    <n v="2430"/>
    <s v="Rudolph"/>
    <s v="Irving"/>
    <x v="1"/>
    <x v="2"/>
    <x v="1"/>
    <n v="89"/>
    <n v="66"/>
    <n v="65"/>
    <n v="220"/>
    <n v="73.333333333333329"/>
    <x v="1"/>
    <n v="73.333333333333329"/>
    <n v="92.89473684210526"/>
    <x v="4"/>
    <n v="3.9"/>
  </r>
  <r>
    <n v="2431"/>
    <s v="Maria"/>
    <s v="Archie"/>
    <x v="0"/>
    <x v="3"/>
    <x v="1"/>
    <n v="50"/>
    <n v="61"/>
    <n v="79"/>
    <n v="190"/>
    <n v="63.33"/>
    <x v="3"/>
    <n v="63.333333333333336"/>
    <n v="92.388451443569551"/>
    <x v="17"/>
    <n v="3.4"/>
  </r>
  <r>
    <n v="2432"/>
    <s v="Walter"/>
    <s v="Norman"/>
    <x v="1"/>
    <x v="2"/>
    <x v="1"/>
    <n v="98"/>
    <n v="54"/>
    <n v="76"/>
    <n v="228"/>
    <n v="76"/>
    <x v="1"/>
    <n v="76"/>
    <n v="91.8848167539267"/>
    <x v="8"/>
    <n v="3.8"/>
  </r>
  <r>
    <n v="2433"/>
    <s v="Will"/>
    <s v="Leslie"/>
    <x v="1"/>
    <x v="3"/>
    <x v="1"/>
    <n v="34"/>
    <n v="79"/>
    <n v="80"/>
    <n v="193"/>
    <n v="64.333333333333329"/>
    <x v="3"/>
    <n v="64.333333333333329"/>
    <n v="87.046632124352328"/>
    <x v="2"/>
    <n v="3.6"/>
  </r>
  <r>
    <n v="2434"/>
    <s v="Glen"/>
    <s v="Louis"/>
    <x v="1"/>
    <x v="1"/>
    <x v="1"/>
    <n v="60"/>
    <n v="63"/>
    <n v="59"/>
    <n v="182"/>
    <n v="60.666666666666671"/>
    <x v="3"/>
    <n v="60.666666666666664"/>
    <n v="91.709844559585491"/>
    <x v="8"/>
    <n v="3.7"/>
  </r>
  <r>
    <n v="2435"/>
    <s v="Lee"/>
    <s v="Albert"/>
    <x v="1"/>
    <x v="2"/>
    <x v="1"/>
    <n v="65"/>
    <n v="45"/>
    <n v="79"/>
    <n v="189"/>
    <n v="63"/>
    <x v="3"/>
    <n v="63"/>
    <n v="88.082901554404145"/>
    <x v="3"/>
    <n v="3.9"/>
  </r>
  <r>
    <n v="2436"/>
    <s v="Jack"/>
    <s v="William"/>
    <x v="1"/>
    <x v="0"/>
    <x v="1"/>
    <n v="80"/>
    <n v="76"/>
    <n v="70"/>
    <n v="226"/>
    <n v="75.333333333333329"/>
    <x v="1"/>
    <n v="75.333333333333329"/>
    <n v="89.147286821705436"/>
    <x v="17"/>
    <n v="4.4000000000000004"/>
  </r>
  <r>
    <n v="2437"/>
    <s v="Glenn"/>
    <s v="Lewis"/>
    <x v="1"/>
    <x v="3"/>
    <x v="1"/>
    <n v="75"/>
    <n v="48"/>
    <n v="77"/>
    <n v="200"/>
    <n v="66.666666666666657"/>
    <x v="3"/>
    <n v="66.666666666666671"/>
    <n v="93.041237113402062"/>
    <x v="1"/>
    <n v="3.7"/>
  </r>
  <r>
    <n v="2438"/>
    <s v="Barbara"/>
    <s v="Wesley"/>
    <x v="0"/>
    <x v="2"/>
    <x v="1"/>
    <n v="69"/>
    <n v="49"/>
    <n v="63"/>
    <n v="181"/>
    <n v="60.33"/>
    <x v="3"/>
    <n v="60.333333333333336"/>
    <n v="85.051546391752581"/>
    <x v="9"/>
    <n v="4.3"/>
  </r>
  <r>
    <n v="2439"/>
    <s v="Naomi"/>
    <s v="Raymond"/>
    <x v="0"/>
    <x v="2"/>
    <x v="1"/>
    <n v="71"/>
    <n v="87"/>
    <n v="65"/>
    <n v="223"/>
    <n v="74.33"/>
    <x v="1"/>
    <n v="74.333333333333329"/>
    <n v="91.989664082687341"/>
    <x v="14"/>
    <n v="3.8"/>
  </r>
  <r>
    <n v="2440"/>
    <s v="Wilbur"/>
    <s v="Bennie"/>
    <x v="1"/>
    <x v="3"/>
    <x v="1"/>
    <n v="57"/>
    <n v="48"/>
    <n v="90"/>
    <n v="195"/>
    <n v="65"/>
    <x v="3"/>
    <n v="65"/>
    <n v="89.637305699481857"/>
    <x v="14"/>
    <n v="3.7"/>
  </r>
  <r>
    <n v="2441"/>
    <s v="Susie"/>
    <s v="Jessie"/>
    <x v="0"/>
    <x v="1"/>
    <x v="1"/>
    <n v="49"/>
    <n v="30"/>
    <n v="59"/>
    <n v="138"/>
    <n v="46"/>
    <x v="4"/>
    <n v="46"/>
    <n v="95.336787564766837"/>
    <x v="12"/>
    <n v="3.5"/>
  </r>
  <r>
    <n v="2442"/>
    <s v="Jessie"/>
    <s v="Rufus"/>
    <x v="0"/>
    <x v="1"/>
    <x v="1"/>
    <n v="82"/>
    <n v="77"/>
    <n v="60"/>
    <n v="219"/>
    <n v="73"/>
    <x v="1"/>
    <n v="73"/>
    <n v="92.487046632124347"/>
    <x v="17"/>
    <n v="4.0999999999999996"/>
  </r>
  <r>
    <n v="2443"/>
    <s v="Violet"/>
    <s v="Hubert"/>
    <x v="0"/>
    <x v="1"/>
    <x v="1"/>
    <n v="82"/>
    <n v="63"/>
    <n v="73"/>
    <n v="218"/>
    <n v="72.67"/>
    <x v="1"/>
    <n v="72.666666666666671"/>
    <n v="92.487046632124347"/>
    <x v="14"/>
    <n v="4.2"/>
  </r>
  <r>
    <n v="2444"/>
    <s v="Mildred"/>
    <s v="Benjamin"/>
    <x v="0"/>
    <x v="1"/>
    <x v="1"/>
    <n v="95"/>
    <n v="64"/>
    <n v="63"/>
    <n v="222"/>
    <n v="74"/>
    <x v="1"/>
    <n v="74"/>
    <n v="94.025974025974023"/>
    <x v="11"/>
    <n v="4.2"/>
  </r>
  <r>
    <n v="2445"/>
    <s v="Estelle"/>
    <s v="Guy"/>
    <x v="0"/>
    <x v="3"/>
    <x v="1"/>
    <n v="60"/>
    <n v="62"/>
    <n v="61"/>
    <n v="183"/>
    <n v="61"/>
    <x v="3"/>
    <n v="61"/>
    <n v="91.731266149870805"/>
    <x v="11"/>
    <n v="3.9"/>
  </r>
  <r>
    <n v="2446"/>
    <s v="Henry"/>
    <s v="Wesley"/>
    <x v="1"/>
    <x v="0"/>
    <x v="1"/>
    <n v="82"/>
    <n v="71"/>
    <n v="75"/>
    <n v="228"/>
    <n v="76"/>
    <x v="1"/>
    <n v="76"/>
    <n v="89.664082687338492"/>
    <x v="17"/>
    <n v="3.6"/>
  </r>
  <r>
    <n v="2447"/>
    <s v="Bertha"/>
    <s v="Wesley"/>
    <x v="0"/>
    <x v="2"/>
    <x v="1"/>
    <n v="67"/>
    <n v="55"/>
    <n v="52"/>
    <n v="174"/>
    <n v="58"/>
    <x v="4"/>
    <n v="58"/>
    <n v="88.860103626943015"/>
    <x v="17"/>
    <n v="3.7"/>
  </r>
  <r>
    <n v="2448"/>
    <s v="Isaac"/>
    <s v="Willie"/>
    <x v="1"/>
    <x v="2"/>
    <x v="1"/>
    <n v="89"/>
    <n v="91"/>
    <n v="59"/>
    <n v="239"/>
    <n v="79.666666666666657"/>
    <x v="1"/>
    <n v="79.666666666666671"/>
    <n v="89.896373056994818"/>
    <x v="12"/>
    <n v="4.3"/>
  </r>
  <r>
    <n v="2449"/>
    <s v="Tom"/>
    <s v="Ray"/>
    <x v="1"/>
    <x v="1"/>
    <x v="1"/>
    <n v="87"/>
    <n v="44"/>
    <n v="100"/>
    <n v="231"/>
    <n v="77"/>
    <x v="1"/>
    <n v="77"/>
    <n v="92.746113989637308"/>
    <x v="15"/>
    <n v="4"/>
  </r>
  <r>
    <n v="2450"/>
    <s v="Cleo"/>
    <s v="Clinton"/>
    <x v="0"/>
    <x v="3"/>
    <x v="1"/>
    <n v="75"/>
    <n v="75"/>
    <n v="80"/>
    <n v="230"/>
    <n v="76.67"/>
    <x v="1"/>
    <n v="76.666666666666671"/>
    <n v="90.673575129533674"/>
    <x v="14"/>
    <n v="3.5"/>
  </r>
  <r>
    <n v="2451"/>
    <s v="Mattie"/>
    <s v="Archie"/>
    <x v="0"/>
    <x v="0"/>
    <x v="1"/>
    <n v="66"/>
    <n v="78"/>
    <n v="63"/>
    <n v="207"/>
    <n v="69"/>
    <x v="3"/>
    <n v="69"/>
    <n v="93.523316062176164"/>
    <x v="12"/>
    <n v="3.9"/>
  </r>
  <r>
    <n v="2452"/>
    <s v="Amanda"/>
    <s v="Morris"/>
    <x v="0"/>
    <x v="0"/>
    <x v="1"/>
    <n v="86"/>
    <n v="55"/>
    <n v="79"/>
    <n v="220"/>
    <n v="73.33"/>
    <x v="1"/>
    <n v="73.333333333333329"/>
    <n v="86.493506493506487"/>
    <x v="7"/>
    <n v="4.2"/>
  </r>
  <r>
    <n v="2453"/>
    <s v="Elsie"/>
    <s v="Dennis"/>
    <x v="0"/>
    <x v="2"/>
    <x v="1"/>
    <n v="81"/>
    <n v="51"/>
    <n v="81"/>
    <n v="213"/>
    <n v="71"/>
    <x v="1"/>
    <n v="71"/>
    <n v="91.666666666666657"/>
    <x v="12"/>
    <n v="4.3"/>
  </r>
  <r>
    <n v="2454"/>
    <s v="Maude"/>
    <s v="Lonnie"/>
    <x v="0"/>
    <x v="1"/>
    <x v="1"/>
    <n v="61"/>
    <n v="84"/>
    <n v="87"/>
    <n v="232"/>
    <n v="77.33"/>
    <x v="1"/>
    <n v="77.333333333333329"/>
    <n v="91.099476439790578"/>
    <x v="14"/>
    <n v="3.9"/>
  </r>
  <r>
    <n v="2455"/>
    <s v="Sally"/>
    <s v="Mack"/>
    <x v="0"/>
    <x v="2"/>
    <x v="1"/>
    <n v="52"/>
    <n v="52"/>
    <n v="72"/>
    <n v="176"/>
    <n v="58.67"/>
    <x v="4"/>
    <n v="58.666666666666664"/>
    <n v="92.689295039164492"/>
    <x v="2"/>
    <n v="3.9"/>
  </r>
  <r>
    <n v="2456"/>
    <s v="Roland"/>
    <s v="Oliver"/>
    <x v="1"/>
    <x v="2"/>
    <x v="1"/>
    <n v="67"/>
    <n v="58"/>
    <n v="87"/>
    <n v="212"/>
    <n v="70.666666666666671"/>
    <x v="1"/>
    <n v="70.666666666666671"/>
    <n v="92.689295039164492"/>
    <x v="2"/>
    <n v="3.6"/>
  </r>
  <r>
    <n v="2457"/>
    <s v="Mollie"/>
    <s v="Mark"/>
    <x v="0"/>
    <x v="0"/>
    <x v="1"/>
    <n v="94"/>
    <n v="82"/>
    <n v="45"/>
    <n v="221"/>
    <n v="73.67"/>
    <x v="1"/>
    <n v="73.666666666666671"/>
    <n v="89.090909090909093"/>
    <x v="12"/>
    <n v="4"/>
  </r>
  <r>
    <n v="2458"/>
    <s v="Curtis"/>
    <s v="Louis"/>
    <x v="1"/>
    <x v="3"/>
    <x v="1"/>
    <n v="89"/>
    <n v="68"/>
    <n v="59"/>
    <n v="216"/>
    <n v="72"/>
    <x v="1"/>
    <n v="72"/>
    <n v="89.119170984455948"/>
    <x v="11"/>
    <n v="4.0999999999999996"/>
  </r>
  <r>
    <n v="2459"/>
    <s v="Allie"/>
    <s v="Thomas"/>
    <x v="0"/>
    <x v="0"/>
    <x v="1"/>
    <n v="55"/>
    <n v="39"/>
    <n v="76"/>
    <n v="170"/>
    <n v="56.67"/>
    <x v="4"/>
    <n v="56.666666666666664"/>
    <n v="94.05684754521964"/>
    <x v="16"/>
    <n v="4"/>
  </r>
  <r>
    <n v="2460"/>
    <s v="Mamie"/>
    <s v="Luther"/>
    <x v="0"/>
    <x v="2"/>
    <x v="1"/>
    <n v="54"/>
    <n v="95"/>
    <n v="78"/>
    <n v="227"/>
    <n v="75.67"/>
    <x v="1"/>
    <n v="75.666666666666671"/>
    <n v="88.051948051948045"/>
    <x v="17"/>
    <n v="4.2"/>
  </r>
  <r>
    <n v="2461"/>
    <s v="Lillian"/>
    <s v="Jerry"/>
    <x v="0"/>
    <x v="1"/>
    <x v="1"/>
    <n v="91"/>
    <n v="59"/>
    <n v="61"/>
    <n v="211"/>
    <n v="70.33"/>
    <x v="1"/>
    <n v="70.333333333333329"/>
    <n v="89.090909090909093"/>
    <x v="4"/>
    <n v="4.2"/>
  </r>
  <r>
    <n v="2462"/>
    <s v="Minnie"/>
    <s v="Clifton"/>
    <x v="0"/>
    <x v="1"/>
    <x v="1"/>
    <n v="54"/>
    <n v="61"/>
    <n v="77"/>
    <n v="192"/>
    <n v="64"/>
    <x v="3"/>
    <n v="64"/>
    <n v="89.610389610389603"/>
    <x v="10"/>
    <n v="3.6"/>
  </r>
  <r>
    <n v="2463"/>
    <s v="Olive"/>
    <s v="Marshall"/>
    <x v="0"/>
    <x v="3"/>
    <x v="1"/>
    <n v="79"/>
    <n v="72"/>
    <n v="65"/>
    <n v="216"/>
    <n v="72"/>
    <x v="1"/>
    <n v="72"/>
    <n v="95.3125"/>
    <x v="5"/>
    <n v="3.7"/>
  </r>
  <r>
    <n v="2464"/>
    <s v="Henry"/>
    <s v="Stephen"/>
    <x v="1"/>
    <x v="3"/>
    <x v="1"/>
    <n v="62"/>
    <n v="78"/>
    <n v="70"/>
    <n v="210"/>
    <n v="70"/>
    <x v="1"/>
    <n v="70"/>
    <n v="95.833333333333343"/>
    <x v="4"/>
    <n v="4.3"/>
  </r>
  <r>
    <n v="2465"/>
    <s v="Isaac"/>
    <s v="Homer"/>
    <x v="1"/>
    <x v="3"/>
    <x v="1"/>
    <n v="96"/>
    <n v="95"/>
    <n v="88"/>
    <n v="279"/>
    <n v="93"/>
    <x v="0"/>
    <n v="93"/>
    <n v="94.516971279373365"/>
    <x v="1"/>
    <n v="4.0999999999999996"/>
  </r>
  <r>
    <n v="2466"/>
    <s v="Frank"/>
    <s v="Claude"/>
    <x v="1"/>
    <x v="2"/>
    <x v="1"/>
    <n v="60"/>
    <n v="41"/>
    <n v="86"/>
    <n v="187"/>
    <n v="62.333333333333329"/>
    <x v="3"/>
    <n v="62.333333333333336"/>
    <n v="90.861618798955618"/>
    <x v="12"/>
    <n v="3.6"/>
  </r>
  <r>
    <n v="2467"/>
    <s v="Flora"/>
    <s v="Emil"/>
    <x v="0"/>
    <x v="2"/>
    <x v="1"/>
    <n v="89"/>
    <n v="81"/>
    <n v="60"/>
    <n v="230"/>
    <n v="76.67"/>
    <x v="1"/>
    <n v="76.666666666666671"/>
    <n v="87.958115183246079"/>
    <x v="3"/>
    <n v="4.3"/>
  </r>
  <r>
    <n v="2468"/>
    <s v="Audrey"/>
    <s v="Ben"/>
    <x v="0"/>
    <x v="3"/>
    <x v="1"/>
    <n v="74"/>
    <n v="79"/>
    <n v="59"/>
    <n v="212"/>
    <n v="70.67"/>
    <x v="1"/>
    <n v="70.666666666666671"/>
    <n v="91.906005221932119"/>
    <x v="1"/>
    <n v="4"/>
  </r>
  <r>
    <n v="2469"/>
    <s v="Nell"/>
    <s v="Wilbur"/>
    <x v="0"/>
    <x v="1"/>
    <x v="1"/>
    <n v="75"/>
    <n v="65"/>
    <n v="68"/>
    <n v="208"/>
    <n v="69.33"/>
    <x v="3"/>
    <n v="69.333333333333329"/>
    <n v="74.934725848563971"/>
    <x v="0"/>
    <n v="3.4"/>
  </r>
  <r>
    <n v="2470"/>
    <s v="Olive"/>
    <s v="Nelson"/>
    <x v="0"/>
    <x v="1"/>
    <x v="1"/>
    <n v="42"/>
    <n v="80"/>
    <n v="73"/>
    <n v="195"/>
    <n v="65"/>
    <x v="3"/>
    <n v="65"/>
    <n v="81.201044386422979"/>
    <x v="14"/>
    <n v="3.8"/>
  </r>
  <r>
    <n v="2471"/>
    <s v="Inez"/>
    <s v="Eddie"/>
    <x v="0"/>
    <x v="1"/>
    <x v="1"/>
    <n v="38"/>
    <n v="82"/>
    <n v="64"/>
    <n v="184"/>
    <n v="61.33"/>
    <x v="3"/>
    <n v="61.333333333333336"/>
    <n v="91.383812010443862"/>
    <x v="13"/>
    <n v="4.5"/>
  </r>
  <r>
    <n v="2472"/>
    <s v="Amanda"/>
    <s v="Morris"/>
    <x v="0"/>
    <x v="2"/>
    <x v="1"/>
    <n v="68"/>
    <n v="45"/>
    <n v="88"/>
    <n v="201"/>
    <n v="67"/>
    <x v="3"/>
    <n v="67"/>
    <n v="93.472584856396864"/>
    <x v="17"/>
    <n v="4.2"/>
  </r>
  <r>
    <n v="2473"/>
    <s v="Ellis"/>
    <s v="Tom"/>
    <x v="1"/>
    <x v="0"/>
    <x v="1"/>
    <n v="75"/>
    <n v="95"/>
    <n v="78"/>
    <n v="248"/>
    <n v="82.666666666666671"/>
    <x v="2"/>
    <n v="82.666666666666671"/>
    <n v="84.334203655352482"/>
    <x v="0"/>
    <n v="3.9"/>
  </r>
  <r>
    <n v="2474"/>
    <s v="Anne"/>
    <s v="Kenneth"/>
    <x v="0"/>
    <x v="1"/>
    <x v="1"/>
    <n v="55"/>
    <n v="43"/>
    <n v="79"/>
    <n v="177"/>
    <n v="59"/>
    <x v="4"/>
    <n v="59"/>
    <n v="91.666666666666657"/>
    <x v="8"/>
    <n v="3.9"/>
  </r>
  <r>
    <n v="2475"/>
    <s v="Manuel"/>
    <s v="Herman"/>
    <x v="1"/>
    <x v="1"/>
    <x v="1"/>
    <n v="55"/>
    <n v="49"/>
    <n v="56"/>
    <n v="160"/>
    <n v="53.333333333333336"/>
    <x v="5"/>
    <n v="53.333333333333336"/>
    <n v="93.782383419689126"/>
    <x v="12"/>
    <n v="4.3"/>
  </r>
  <r>
    <n v="2476"/>
    <s v="Laura"/>
    <s v="Lee"/>
    <x v="0"/>
    <x v="1"/>
    <x v="1"/>
    <n v="80"/>
    <n v="63"/>
    <n v="90"/>
    <n v="233"/>
    <n v="77.67"/>
    <x v="1"/>
    <n v="77.666666666666671"/>
    <n v="90.673575129533674"/>
    <x v="8"/>
    <n v="3.9"/>
  </r>
  <r>
    <n v="2477"/>
    <s v="Blanche"/>
    <s v="Rudolph"/>
    <x v="0"/>
    <x v="3"/>
    <x v="1"/>
    <n v="80"/>
    <n v="95"/>
    <n v="34"/>
    <n v="209"/>
    <n v="69.67"/>
    <x v="3"/>
    <n v="69.666666666666671"/>
    <n v="91.191709844559583"/>
    <x v="7"/>
    <n v="4.0999999999999996"/>
  </r>
  <r>
    <n v="2478"/>
    <s v="Isabel"/>
    <s v="Orville"/>
    <x v="0"/>
    <x v="2"/>
    <x v="1"/>
    <n v="69"/>
    <n v="63"/>
    <n v="85"/>
    <n v="217"/>
    <n v="72.33"/>
    <x v="1"/>
    <n v="72.333333333333329"/>
    <n v="91.191709844559583"/>
    <x v="0"/>
    <n v="3.7"/>
  </r>
  <r>
    <n v="2479"/>
    <s v="Leonard"/>
    <s v="Nelson"/>
    <x v="1"/>
    <x v="3"/>
    <x v="1"/>
    <n v="83"/>
    <n v="67"/>
    <n v="87"/>
    <n v="237"/>
    <n v="79"/>
    <x v="1"/>
    <n v="79"/>
    <n v="93.246753246753244"/>
    <x v="3"/>
    <n v="3.8"/>
  </r>
  <r>
    <n v="2480"/>
    <s v="Alma"/>
    <s v="Marshall"/>
    <x v="0"/>
    <x v="3"/>
    <x v="1"/>
    <n v="54"/>
    <n v="90"/>
    <n v="67"/>
    <n v="211"/>
    <n v="70.33"/>
    <x v="1"/>
    <n v="70.333333333333329"/>
    <n v="93.264248704663217"/>
    <x v="8"/>
    <n v="4.5999999999999996"/>
  </r>
  <r>
    <n v="2481"/>
    <s v="Gerald"/>
    <s v="Jose"/>
    <x v="1"/>
    <x v="0"/>
    <x v="1"/>
    <n v="66"/>
    <n v="63"/>
    <n v="91"/>
    <n v="220"/>
    <n v="73.333333333333329"/>
    <x v="1"/>
    <n v="73.333333333333329"/>
    <n v="91.709844559585491"/>
    <x v="4"/>
    <n v="3.8"/>
  </r>
  <r>
    <n v="2482"/>
    <s v="Lena"/>
    <s v="Ellis"/>
    <x v="0"/>
    <x v="3"/>
    <x v="1"/>
    <n v="96"/>
    <n v="49"/>
    <n v="73"/>
    <n v="218"/>
    <n v="72.67"/>
    <x v="1"/>
    <n v="72.666666666666671"/>
    <n v="90.932642487046635"/>
    <x v="13"/>
    <n v="3.7"/>
  </r>
  <r>
    <n v="2483"/>
    <s v="Ora"/>
    <s v="Herbert"/>
    <x v="0"/>
    <x v="0"/>
    <x v="1"/>
    <n v="73"/>
    <n v="61"/>
    <n v="74"/>
    <n v="208"/>
    <n v="69.33"/>
    <x v="3"/>
    <n v="69.333333333333329"/>
    <n v="88.831168831168824"/>
    <x v="12"/>
    <n v="3.6"/>
  </r>
  <r>
    <n v="2484"/>
    <s v="Julia"/>
    <s v="Wilbur"/>
    <x v="0"/>
    <x v="3"/>
    <x v="1"/>
    <n v="73"/>
    <n v="89"/>
    <n v="78"/>
    <n v="240"/>
    <n v="80"/>
    <x v="2"/>
    <n v="80"/>
    <n v="87.823834196891198"/>
    <x v="11"/>
    <n v="3.3"/>
  </r>
  <r>
    <n v="2485"/>
    <s v="Leona"/>
    <s v="Lee"/>
    <x v="0"/>
    <x v="1"/>
    <x v="1"/>
    <n v="100"/>
    <n v="69"/>
    <n v="100"/>
    <n v="269"/>
    <n v="89.67"/>
    <x v="2"/>
    <n v="89.666666666666671"/>
    <n v="90.129870129870127"/>
    <x v="4"/>
    <n v="4.3"/>
  </r>
  <r>
    <n v="2486"/>
    <s v="Isabel"/>
    <s v="Stephen"/>
    <x v="0"/>
    <x v="2"/>
    <x v="1"/>
    <n v="51"/>
    <n v="95"/>
    <n v="92"/>
    <n v="238"/>
    <n v="79.33"/>
    <x v="1"/>
    <n v="79.333333333333329"/>
    <n v="90.104166666666657"/>
    <x v="9"/>
    <n v="4.5"/>
  </r>
  <r>
    <n v="2487"/>
    <s v="Susan"/>
    <s v="Johnnie"/>
    <x v="0"/>
    <x v="3"/>
    <x v="1"/>
    <n v="83"/>
    <n v="79"/>
    <n v="83"/>
    <n v="245"/>
    <n v="81.67"/>
    <x v="2"/>
    <n v="81.666666666666671"/>
    <n v="91.64490861618799"/>
    <x v="8"/>
    <n v="3.4"/>
  </r>
  <r>
    <n v="2488"/>
    <s v="Kenneth"/>
    <s v="Cecil"/>
    <x v="1"/>
    <x v="0"/>
    <x v="1"/>
    <n v="96"/>
    <n v="57"/>
    <n v="61"/>
    <n v="214"/>
    <n v="71.333333333333343"/>
    <x v="1"/>
    <n v="71.333333333333329"/>
    <n v="86.161879895561356"/>
    <x v="2"/>
    <n v="4"/>
  </r>
  <r>
    <n v="2489"/>
    <s v="Patrick"/>
    <s v="William"/>
    <x v="1"/>
    <x v="2"/>
    <x v="1"/>
    <n v="67"/>
    <n v="68"/>
    <n v="76"/>
    <n v="211"/>
    <n v="70.333333333333343"/>
    <x v="1"/>
    <n v="70.333333333333329"/>
    <n v="87.206266318537857"/>
    <x v="8"/>
    <n v="3.7"/>
  </r>
  <r>
    <n v="2490"/>
    <s v="Audrey"/>
    <s v="Joseph"/>
    <x v="0"/>
    <x v="0"/>
    <x v="1"/>
    <n v="84"/>
    <n v="54"/>
    <n v="62"/>
    <n v="200"/>
    <n v="66.67"/>
    <x v="3"/>
    <n v="66.666666666666671"/>
    <n v="89.03394255874673"/>
    <x v="0"/>
    <n v="3.8"/>
  </r>
  <r>
    <n v="2491"/>
    <s v="Chester"/>
    <s v="James"/>
    <x v="1"/>
    <x v="1"/>
    <x v="1"/>
    <n v="57"/>
    <n v="57"/>
    <n v="85"/>
    <n v="199"/>
    <n v="66.333333333333329"/>
    <x v="3"/>
    <n v="66.333333333333329"/>
    <n v="89.817232375979117"/>
    <x v="6"/>
    <n v="3.8"/>
  </r>
  <r>
    <n v="2492"/>
    <s v="Georgia"/>
    <s v="Orville"/>
    <x v="0"/>
    <x v="3"/>
    <x v="1"/>
    <n v="61"/>
    <n v="95"/>
    <n v="75"/>
    <n v="231"/>
    <n v="77"/>
    <x v="1"/>
    <n v="77"/>
    <n v="91.099476439790578"/>
    <x v="0"/>
    <n v="3.9"/>
  </r>
  <r>
    <n v="2493"/>
    <s v="Stephen"/>
    <s v="Rufus"/>
    <x v="1"/>
    <x v="2"/>
    <x v="1"/>
    <n v="77"/>
    <n v="84"/>
    <n v="58"/>
    <n v="219"/>
    <n v="73"/>
    <x v="1"/>
    <n v="73"/>
    <n v="82.984293193717278"/>
    <x v="10"/>
    <n v="3.7"/>
  </r>
  <r>
    <n v="2494"/>
    <s v="Victoria"/>
    <s v="Clifford"/>
    <x v="0"/>
    <x v="1"/>
    <x v="1"/>
    <n v="83"/>
    <n v="81"/>
    <n v="75"/>
    <n v="239"/>
    <n v="79.67"/>
    <x v="1"/>
    <n v="79.666666666666671"/>
    <n v="84.334203655352482"/>
    <x v="10"/>
    <n v="4.5"/>
  </r>
  <r>
    <n v="2495"/>
    <s v="Gerald"/>
    <s v="Roland"/>
    <x v="1"/>
    <x v="3"/>
    <x v="1"/>
    <n v="88"/>
    <n v="58"/>
    <n v="62"/>
    <n v="208"/>
    <n v="69.333333333333343"/>
    <x v="3"/>
    <n v="69.333333333333329"/>
    <n v="85.900783289817227"/>
    <x v="10"/>
    <n v="4.0999999999999996"/>
  </r>
  <r>
    <n v="2496"/>
    <s v="Sally"/>
    <s v="Samuel"/>
    <x v="0"/>
    <x v="3"/>
    <x v="1"/>
    <n v="95"/>
    <n v="93"/>
    <n v="76"/>
    <n v="264"/>
    <n v="88"/>
    <x v="2"/>
    <n v="88"/>
    <n v="87.206266318537857"/>
    <x v="0"/>
    <n v="3.6"/>
  </r>
  <r>
    <n v="2497"/>
    <s v="Matilda"/>
    <s v="Richard"/>
    <x v="0"/>
    <x v="0"/>
    <x v="1"/>
    <n v="70"/>
    <n v="85"/>
    <n v="61"/>
    <n v="216"/>
    <n v="72"/>
    <x v="1"/>
    <n v="72"/>
    <n v="91.906005221932119"/>
    <x v="15"/>
    <n v="4.2"/>
  </r>
  <r>
    <n v="2498"/>
    <s v="Virgil"/>
    <s v="Mike"/>
    <x v="1"/>
    <x v="0"/>
    <x v="1"/>
    <n v="89"/>
    <n v="95"/>
    <n v="74"/>
    <n v="258"/>
    <n v="86"/>
    <x v="2"/>
    <n v="86"/>
    <n v="90.861618798955618"/>
    <x v="8"/>
    <n v="4.2"/>
  </r>
  <r>
    <n v="2499"/>
    <s v="Maurice"/>
    <s v="Alex"/>
    <x v="1"/>
    <x v="1"/>
    <x v="1"/>
    <n v="66"/>
    <n v="95"/>
    <n v="84"/>
    <n v="245"/>
    <n v="81.666666666666671"/>
    <x v="2"/>
    <n v="81.666666666666671"/>
    <n v="90.078328981723232"/>
    <x v="13"/>
    <n v="4"/>
  </r>
  <r>
    <n v="2500"/>
    <s v="Arnold"/>
    <s v="Charlie"/>
    <x v="1"/>
    <x v="0"/>
    <x v="1"/>
    <n v="85"/>
    <n v="44"/>
    <n v="73"/>
    <n v="202"/>
    <n v="67.333333333333329"/>
    <x v="3"/>
    <n v="67.333333333333329"/>
    <n v="89.295039164490859"/>
    <x v="8"/>
    <n v="3.9"/>
  </r>
  <r>
    <n v="2501"/>
    <s v="Norman"/>
    <s v="Eugene"/>
    <x v="1"/>
    <x v="1"/>
    <x v="1"/>
    <n v="75"/>
    <n v="50"/>
    <n v="68"/>
    <n v="193"/>
    <n v="64.333333333333329"/>
    <x v="3"/>
    <n v="64.333333333333329"/>
    <n v="87.989556135770229"/>
    <x v="8"/>
    <n v="3.7"/>
  </r>
  <r>
    <n v="2502"/>
    <s v="Wayne"/>
    <s v="Joe"/>
    <x v="1"/>
    <x v="1"/>
    <x v="1"/>
    <n v="78"/>
    <n v="51"/>
    <n v="76"/>
    <n v="205"/>
    <n v="68.333333333333329"/>
    <x v="3"/>
    <n v="68.333333333333329"/>
    <n v="88.28125"/>
    <x v="16"/>
    <n v="3.8"/>
  </r>
  <r>
    <n v="2503"/>
    <s v="Isabel"/>
    <s v="Jake"/>
    <x v="0"/>
    <x v="1"/>
    <x v="1"/>
    <n v="78"/>
    <n v="52"/>
    <n v="83"/>
    <n v="213"/>
    <n v="71"/>
    <x v="1"/>
    <n v="71"/>
    <n v="92.689295039164492"/>
    <x v="3"/>
    <n v="3.7"/>
  </r>
  <r>
    <n v="2504"/>
    <s v="Clara"/>
    <s v="Jesse"/>
    <x v="0"/>
    <x v="0"/>
    <x v="1"/>
    <n v="47"/>
    <n v="73"/>
    <n v="58"/>
    <n v="178"/>
    <n v="59.33"/>
    <x v="4"/>
    <n v="59.333333333333336"/>
    <n v="91.906005221932119"/>
    <x v="11"/>
    <n v="4.2"/>
  </r>
  <r>
    <n v="2505"/>
    <s v="Victor"/>
    <s v="Henry"/>
    <x v="1"/>
    <x v="2"/>
    <x v="1"/>
    <n v="55"/>
    <n v="58"/>
    <n v="77"/>
    <n v="190"/>
    <n v="63.333333333333329"/>
    <x v="3"/>
    <n v="63.333333333333336"/>
    <n v="91.84210526315789"/>
    <x v="1"/>
    <n v="3.4"/>
  </r>
  <r>
    <n v="2506"/>
    <s v="Earl"/>
    <s v="Nathaniel"/>
    <x v="1"/>
    <x v="1"/>
    <x v="1"/>
    <n v="73"/>
    <n v="95"/>
    <n v="92"/>
    <n v="260"/>
    <n v="86.666666666666671"/>
    <x v="2"/>
    <n v="86.666666666666671"/>
    <n v="81.84210526315789"/>
    <x v="0"/>
    <n v="3.7"/>
  </r>
  <r>
    <n v="2507"/>
    <s v="Leona"/>
    <s v="Archie"/>
    <x v="0"/>
    <x v="2"/>
    <x v="1"/>
    <n v="46"/>
    <n v="95"/>
    <n v="82"/>
    <n v="223"/>
    <n v="74.33"/>
    <x v="1"/>
    <n v="74.333333333333329"/>
    <n v="82.414698162729664"/>
    <x v="11"/>
    <n v="3.7"/>
  </r>
  <r>
    <n v="2508"/>
    <s v="Phillip"/>
    <s v="Samuel"/>
    <x v="1"/>
    <x v="3"/>
    <x v="1"/>
    <n v="84"/>
    <n v="67"/>
    <n v="74"/>
    <n v="225"/>
    <n v="75"/>
    <x v="1"/>
    <n v="75"/>
    <n v="92.146596858638745"/>
    <x v="7"/>
    <n v="3.6"/>
  </r>
  <r>
    <n v="2509"/>
    <s v="Bernard"/>
    <s v="Walter"/>
    <x v="1"/>
    <x v="0"/>
    <x v="1"/>
    <n v="85"/>
    <n v="95"/>
    <n v="82"/>
    <n v="262"/>
    <n v="87.333333333333329"/>
    <x v="2"/>
    <n v="87.333333333333329"/>
    <n v="88.7434554973822"/>
    <x v="1"/>
    <n v="4.5999999999999996"/>
  </r>
  <r>
    <n v="2510"/>
    <s v="Georgia"/>
    <s v="Alexander"/>
    <x v="0"/>
    <x v="0"/>
    <x v="1"/>
    <n v="76"/>
    <n v="91"/>
    <n v="80"/>
    <n v="247"/>
    <n v="82.33"/>
    <x v="2"/>
    <n v="82.333333333333329"/>
    <n v="93.455497382198942"/>
    <x v="14"/>
    <n v="3.9"/>
  </r>
  <r>
    <n v="2511"/>
    <s v="Nora"/>
    <s v="Franklin"/>
    <x v="0"/>
    <x v="2"/>
    <x v="1"/>
    <n v="55"/>
    <n v="60"/>
    <n v="84"/>
    <n v="199"/>
    <n v="66.33"/>
    <x v="3"/>
    <n v="66.333333333333329"/>
    <n v="87.239583333333343"/>
    <x v="1"/>
    <n v="4.3"/>
  </r>
  <r>
    <n v="2512"/>
    <s v="Nellie"/>
    <s v="Leonard"/>
    <x v="0"/>
    <x v="3"/>
    <x v="1"/>
    <n v="92"/>
    <n v="35"/>
    <n v="45"/>
    <n v="172"/>
    <n v="57.33"/>
    <x v="4"/>
    <n v="57.333333333333336"/>
    <n v="91.40625"/>
    <x v="0"/>
    <n v="3.7"/>
  </r>
  <r>
    <n v="2513"/>
    <s v="Russell"/>
    <s v="Homer"/>
    <x v="1"/>
    <x v="3"/>
    <x v="1"/>
    <n v="100"/>
    <n v="64"/>
    <n v="52"/>
    <n v="216"/>
    <n v="72"/>
    <x v="1"/>
    <n v="72"/>
    <n v="91.168831168831161"/>
    <x v="16"/>
    <n v="4.0999999999999996"/>
  </r>
  <r>
    <n v="2514"/>
    <s v="Jake"/>
    <s v="Leon"/>
    <x v="1"/>
    <x v="1"/>
    <x v="1"/>
    <n v="74"/>
    <n v="57"/>
    <n v="88"/>
    <n v="219"/>
    <n v="73"/>
    <x v="1"/>
    <n v="73"/>
    <n v="51.688311688311686"/>
    <x v="17"/>
    <n v="3.6"/>
  </r>
  <r>
    <n v="2515"/>
    <s v="Homer"/>
    <s v="Arthur"/>
    <x v="1"/>
    <x v="0"/>
    <x v="1"/>
    <n v="79"/>
    <n v="71"/>
    <n v="52"/>
    <n v="202"/>
    <n v="67.333333333333329"/>
    <x v="3"/>
    <n v="67.333333333333329"/>
    <n v="88.571428571428569"/>
    <x v="3"/>
    <n v="3.7"/>
  </r>
  <r>
    <n v="2516"/>
    <s v="Naomi"/>
    <s v="Archie"/>
    <x v="0"/>
    <x v="3"/>
    <x v="1"/>
    <n v="75"/>
    <n v="69"/>
    <n v="79"/>
    <n v="223"/>
    <n v="74.33"/>
    <x v="1"/>
    <n v="74.333333333333329"/>
    <n v="90.932642487046635"/>
    <x v="6"/>
    <n v="3.9"/>
  </r>
  <r>
    <n v="2517"/>
    <s v="Velma"/>
    <s v="Patrick"/>
    <x v="0"/>
    <x v="3"/>
    <x v="1"/>
    <n v="79"/>
    <n v="69"/>
    <n v="69"/>
    <n v="217"/>
    <n v="72.33"/>
    <x v="1"/>
    <n v="72.333333333333329"/>
    <n v="94.010416666666657"/>
    <x v="11"/>
    <n v="3.7"/>
  </r>
  <r>
    <n v="2518"/>
    <s v="Nelson"/>
    <s v="Johnnie"/>
    <x v="1"/>
    <x v="1"/>
    <x v="1"/>
    <n v="70"/>
    <n v="76"/>
    <n v="60"/>
    <n v="206"/>
    <n v="68.666666666666671"/>
    <x v="3"/>
    <n v="68.666666666666671"/>
    <n v="94.270833333333343"/>
    <x v="4"/>
    <n v="4.2"/>
  </r>
  <r>
    <n v="2519"/>
    <s v="Isaac"/>
    <s v="Michael"/>
    <x v="1"/>
    <x v="1"/>
    <x v="1"/>
    <n v="71"/>
    <n v="48"/>
    <n v="78"/>
    <n v="197"/>
    <n v="65.666666666666657"/>
    <x v="3"/>
    <n v="65.666666666666671"/>
    <n v="89.0625"/>
    <x v="8"/>
    <n v="4.4000000000000004"/>
  </r>
  <r>
    <n v="2520"/>
    <s v="Bonnie"/>
    <s v="Adam"/>
    <x v="0"/>
    <x v="2"/>
    <x v="1"/>
    <n v="85"/>
    <n v="74"/>
    <n v="76"/>
    <n v="235"/>
    <n v="78.33"/>
    <x v="1"/>
    <n v="78.333333333333329"/>
    <n v="91.906005221932119"/>
    <x v="0"/>
    <n v="4"/>
  </r>
  <r>
    <n v="2521"/>
    <s v="Dan"/>
    <s v="Johnie"/>
    <x v="1"/>
    <x v="0"/>
    <x v="1"/>
    <n v="100"/>
    <n v="60"/>
    <n v="100"/>
    <n v="260"/>
    <n v="86.666666666666671"/>
    <x v="2"/>
    <n v="86.666666666666671"/>
    <n v="80.417754569190606"/>
    <x v="12"/>
    <n v="4.0999999999999996"/>
  </r>
  <r>
    <n v="2522"/>
    <s v="Eugene"/>
    <s v="Jake"/>
    <x v="1"/>
    <x v="3"/>
    <x v="1"/>
    <n v="50"/>
    <n v="71"/>
    <n v="65"/>
    <n v="186"/>
    <n v="62"/>
    <x v="3"/>
    <n v="62"/>
    <n v="89.295039164490859"/>
    <x v="7"/>
    <n v="4"/>
  </r>
  <r>
    <n v="2523"/>
    <s v="Walter"/>
    <s v="Virgil"/>
    <x v="1"/>
    <x v="2"/>
    <x v="1"/>
    <n v="70"/>
    <n v="83"/>
    <n v="94"/>
    <n v="247"/>
    <n v="82.333333333333343"/>
    <x v="2"/>
    <n v="82.333333333333329"/>
    <n v="93.733681462140993"/>
    <x v="13"/>
    <n v="3.8"/>
  </r>
  <r>
    <n v="2524"/>
    <s v="Etta"/>
    <s v="Wallace"/>
    <x v="0"/>
    <x v="0"/>
    <x v="1"/>
    <n v="54"/>
    <n v="48"/>
    <n v="78"/>
    <n v="180"/>
    <n v="60"/>
    <x v="3"/>
    <n v="60"/>
    <n v="89.817232375979117"/>
    <x v="10"/>
    <n v="4"/>
  </r>
  <r>
    <n v="2525"/>
    <s v="Glenn"/>
    <s v="Glenn"/>
    <x v="1"/>
    <x v="2"/>
    <x v="1"/>
    <n v="95"/>
    <n v="63"/>
    <n v="64"/>
    <n v="222"/>
    <n v="74"/>
    <x v="1"/>
    <n v="74"/>
    <n v="86.387434554973822"/>
    <x v="17"/>
    <n v="4.4000000000000004"/>
  </r>
  <r>
    <n v="2526"/>
    <s v="Hazel"/>
    <s v="Russell"/>
    <x v="0"/>
    <x v="0"/>
    <x v="1"/>
    <n v="63"/>
    <n v="66"/>
    <n v="85"/>
    <n v="214"/>
    <n v="71.33"/>
    <x v="1"/>
    <n v="71.333333333333329"/>
    <n v="89.267015706806291"/>
    <x v="4"/>
    <n v="3.8"/>
  </r>
  <r>
    <n v="2527"/>
    <s v="Bonnie"/>
    <s v="George"/>
    <x v="0"/>
    <x v="0"/>
    <x v="1"/>
    <n v="50"/>
    <n v="59"/>
    <n v="81"/>
    <n v="190"/>
    <n v="63.33"/>
    <x v="3"/>
    <n v="63.333333333333336"/>
    <n v="86.876640419947506"/>
    <x v="3"/>
    <n v="3.9"/>
  </r>
  <r>
    <n v="2528"/>
    <s v="Martin"/>
    <s v="Milton"/>
    <x v="1"/>
    <x v="3"/>
    <x v="1"/>
    <n v="81"/>
    <n v="82"/>
    <n v="74"/>
    <n v="237"/>
    <n v="79"/>
    <x v="1"/>
    <n v="79"/>
    <n v="90.26315789473685"/>
    <x v="4"/>
    <n v="4.0999999999999996"/>
  </r>
  <r>
    <n v="2529"/>
    <s v="Adam"/>
    <s v="Edgar"/>
    <x v="1"/>
    <x v="0"/>
    <x v="1"/>
    <n v="98"/>
    <n v="56"/>
    <n v="77"/>
    <n v="231"/>
    <n v="77"/>
    <x v="1"/>
    <n v="77"/>
    <n v="86.31578947368422"/>
    <x v="14"/>
    <n v="4.4000000000000004"/>
  </r>
  <r>
    <n v="2530"/>
    <s v="Henry"/>
    <s v="Aaron"/>
    <x v="1"/>
    <x v="1"/>
    <x v="1"/>
    <n v="81"/>
    <n v="59"/>
    <n v="65"/>
    <n v="205"/>
    <n v="68.333333333333329"/>
    <x v="3"/>
    <n v="68.333333333333329"/>
    <n v="94.73684210526315"/>
    <x v="17"/>
    <n v="3.5"/>
  </r>
  <r>
    <n v="2531"/>
    <s v="Flossie"/>
    <s v="Joe"/>
    <x v="0"/>
    <x v="3"/>
    <x v="1"/>
    <n v="75"/>
    <n v="56"/>
    <n v="62"/>
    <n v="193"/>
    <n v="64.33"/>
    <x v="3"/>
    <n v="64.333333333333329"/>
    <n v="90.789473684210535"/>
    <x v="16"/>
    <n v="3.8"/>
  </r>
  <r>
    <n v="2532"/>
    <s v="Chester"/>
    <s v="Oliver"/>
    <x v="1"/>
    <x v="1"/>
    <x v="1"/>
    <n v="78"/>
    <n v="85"/>
    <n v="84"/>
    <n v="247"/>
    <n v="82.333333333333343"/>
    <x v="2"/>
    <n v="82.333333333333329"/>
    <n v="88.94736842105263"/>
    <x v="17"/>
    <n v="4.0999999999999996"/>
  </r>
  <r>
    <n v="2533"/>
    <s v="Violet"/>
    <s v="Johnnie"/>
    <x v="0"/>
    <x v="2"/>
    <x v="1"/>
    <n v="93"/>
    <n v="60"/>
    <n v="70"/>
    <n v="223"/>
    <n v="74.33"/>
    <x v="1"/>
    <n v="74.333333333333329"/>
    <n v="87.89473684210526"/>
    <x v="0"/>
    <n v="4.5"/>
  </r>
  <r>
    <n v="2534"/>
    <s v="Frances"/>
    <s v="Lester"/>
    <x v="0"/>
    <x v="2"/>
    <x v="1"/>
    <n v="58"/>
    <n v="75"/>
    <n v="72"/>
    <n v="205"/>
    <n v="68.33"/>
    <x v="3"/>
    <n v="68.333333333333329"/>
    <n v="92.631578947368425"/>
    <x v="15"/>
    <n v="4.5999999999999996"/>
  </r>
  <r>
    <n v="2535"/>
    <s v="Percy"/>
    <s v="Maurice"/>
    <x v="1"/>
    <x v="0"/>
    <x v="1"/>
    <n v="70"/>
    <n v="95"/>
    <n v="77"/>
    <n v="242"/>
    <n v="80.666666666666657"/>
    <x v="2"/>
    <n v="80.666666666666671"/>
    <n v="91.578947368421055"/>
    <x v="5"/>
    <n v="3.9"/>
  </r>
  <r>
    <n v="2536"/>
    <s v="Bennie"/>
    <s v="Donald"/>
    <x v="1"/>
    <x v="0"/>
    <x v="1"/>
    <n v="65"/>
    <n v="66"/>
    <n v="77"/>
    <n v="208"/>
    <n v="69.333333333333343"/>
    <x v="3"/>
    <n v="69.333333333333329"/>
    <n v="94.488188976377955"/>
    <x v="17"/>
    <n v="3.4"/>
  </r>
  <r>
    <n v="2537"/>
    <s v="Pearl"/>
    <s v="Joseph"/>
    <x v="0"/>
    <x v="1"/>
    <x v="1"/>
    <n v="54"/>
    <n v="85"/>
    <n v="53"/>
    <n v="192"/>
    <n v="64"/>
    <x v="3"/>
    <n v="64"/>
    <n v="77.427821522309713"/>
    <x v="8"/>
    <n v="3.9"/>
  </r>
  <r>
    <n v="2538"/>
    <s v="Blanche"/>
    <s v="Stephen"/>
    <x v="0"/>
    <x v="1"/>
    <x v="1"/>
    <n v="67"/>
    <n v="94"/>
    <n v="92"/>
    <n v="253"/>
    <n v="84.33"/>
    <x v="2"/>
    <n v="84.333333333333329"/>
    <n v="89.763779527559052"/>
    <x v="15"/>
    <n v="3.8"/>
  </r>
  <r>
    <n v="2539"/>
    <s v="Bernice"/>
    <s v="Bernard"/>
    <x v="0"/>
    <x v="1"/>
    <x v="1"/>
    <n v="88"/>
    <n v="84"/>
    <n v="75"/>
    <n v="247"/>
    <n v="82.33"/>
    <x v="2"/>
    <n v="82.333333333333329"/>
    <n v="93.7007874015748"/>
    <x v="14"/>
    <n v="4.0999999999999996"/>
  </r>
  <r>
    <n v="2540"/>
    <s v="Howard"/>
    <s v="Jerome"/>
    <x v="1"/>
    <x v="2"/>
    <x v="1"/>
    <n v="80"/>
    <n v="67"/>
    <n v="71"/>
    <n v="218"/>
    <n v="72.666666666666671"/>
    <x v="1"/>
    <n v="72.666666666666671"/>
    <n v="92.650918635170598"/>
    <x v="0"/>
    <n v="3.6"/>
  </r>
  <r>
    <n v="2541"/>
    <s v="Loretta"/>
    <s v="Wesley"/>
    <x v="0"/>
    <x v="1"/>
    <x v="1"/>
    <n v="81"/>
    <n v="78"/>
    <n v="80"/>
    <n v="239"/>
    <n v="79.67"/>
    <x v="1"/>
    <n v="79.666666666666671"/>
    <n v="92.631578947368425"/>
    <x v="17"/>
    <n v="3.9"/>
  </r>
  <r>
    <n v="2542"/>
    <s v="Anthony"/>
    <s v="Ralph"/>
    <x v="1"/>
    <x v="3"/>
    <x v="1"/>
    <n v="74"/>
    <n v="47"/>
    <n v="77"/>
    <n v="198"/>
    <n v="66"/>
    <x v="3"/>
    <n v="66"/>
    <n v="88.157894736842096"/>
    <x v="11"/>
    <n v="4.2"/>
  </r>
  <r>
    <n v="2543"/>
    <s v="Bessie"/>
    <s v="Dan"/>
    <x v="0"/>
    <x v="3"/>
    <x v="1"/>
    <n v="79"/>
    <n v="55"/>
    <n v="84"/>
    <n v="218"/>
    <n v="72.67"/>
    <x v="1"/>
    <n v="72.666666666666671"/>
    <n v="83.684210526315795"/>
    <x v="1"/>
    <n v="3.9"/>
  </r>
  <r>
    <n v="2544"/>
    <s v="Dennis"/>
    <s v="Bernard"/>
    <x v="1"/>
    <x v="2"/>
    <x v="1"/>
    <n v="59"/>
    <n v="58"/>
    <n v="81"/>
    <n v="198"/>
    <n v="66"/>
    <x v="3"/>
    <n v="66"/>
    <n v="92.631578947368425"/>
    <x v="16"/>
    <n v="3.8"/>
  </r>
  <r>
    <n v="2545"/>
    <s v="Bennie"/>
    <s v="Homer"/>
    <x v="1"/>
    <x v="1"/>
    <x v="1"/>
    <n v="67"/>
    <n v="95"/>
    <n v="84"/>
    <n v="246"/>
    <n v="82"/>
    <x v="2"/>
    <n v="82"/>
    <n v="88.94736842105263"/>
    <x v="9"/>
    <n v="3.5"/>
  </r>
  <r>
    <n v="2546"/>
    <s v="Willie"/>
    <s v="Manuel"/>
    <x v="0"/>
    <x v="1"/>
    <x v="1"/>
    <n v="74"/>
    <n v="54"/>
    <n v="92"/>
    <n v="220"/>
    <n v="73.33"/>
    <x v="1"/>
    <n v="73.333333333333329"/>
    <n v="90"/>
    <x v="8"/>
    <n v="4.0999999999999996"/>
  </r>
  <r>
    <n v="2547"/>
    <s v="Irma"/>
    <s v="Perry"/>
    <x v="0"/>
    <x v="0"/>
    <x v="1"/>
    <n v="76"/>
    <n v="54"/>
    <n v="86"/>
    <n v="216"/>
    <n v="72"/>
    <x v="1"/>
    <n v="72"/>
    <n v="90.526315789473685"/>
    <x v="2"/>
    <n v="3.8"/>
  </r>
  <r>
    <n v="2548"/>
    <s v="Opal"/>
    <s v="Percy"/>
    <x v="0"/>
    <x v="3"/>
    <x v="1"/>
    <n v="76"/>
    <n v="51"/>
    <n v="71"/>
    <n v="198"/>
    <n v="66"/>
    <x v="3"/>
    <n v="66"/>
    <n v="87.10526315789474"/>
    <x v="0"/>
    <n v="3.9"/>
  </r>
  <r>
    <n v="2549"/>
    <s v="Adeline"/>
    <s v="Charley"/>
    <x v="0"/>
    <x v="2"/>
    <x v="1"/>
    <n v="69"/>
    <n v="76"/>
    <n v="58"/>
    <n v="203"/>
    <n v="67.67"/>
    <x v="3"/>
    <n v="67.666666666666671"/>
    <n v="91.578947368421055"/>
    <x v="0"/>
    <n v="4.4000000000000004"/>
  </r>
  <r>
    <n v="2550"/>
    <s v="Hilda"/>
    <s v="Patrick"/>
    <x v="0"/>
    <x v="1"/>
    <x v="1"/>
    <n v="66"/>
    <n v="70"/>
    <n v="97"/>
    <n v="233"/>
    <n v="77.67"/>
    <x v="1"/>
    <n v="77.666666666666671"/>
    <n v="92.89473684210526"/>
    <x v="12"/>
    <n v="4"/>
  </r>
  <r>
    <n v="2551"/>
    <s v="Roland"/>
    <s v="Wallace"/>
    <x v="1"/>
    <x v="0"/>
    <x v="1"/>
    <n v="100"/>
    <n v="85"/>
    <n v="70"/>
    <n v="255"/>
    <n v="85"/>
    <x v="2"/>
    <n v="85"/>
    <n v="90.789473684210535"/>
    <x v="15"/>
    <n v="4"/>
  </r>
  <r>
    <n v="2552"/>
    <s v="Alberta"/>
    <s v="Charlie"/>
    <x v="0"/>
    <x v="2"/>
    <x v="1"/>
    <n v="85"/>
    <n v="78"/>
    <n v="67"/>
    <n v="230"/>
    <n v="76.67"/>
    <x v="1"/>
    <n v="76.666666666666671"/>
    <n v="89.736842105263165"/>
    <x v="11"/>
    <n v="4"/>
  </r>
  <r>
    <n v="2553"/>
    <s v="Dora"/>
    <s v="Tony"/>
    <x v="0"/>
    <x v="2"/>
    <x v="1"/>
    <n v="78"/>
    <n v="45"/>
    <n v="49"/>
    <n v="172"/>
    <n v="57.33"/>
    <x v="4"/>
    <n v="57.333333333333336"/>
    <n v="89.763779527559052"/>
    <x v="17"/>
    <n v="4.0999999999999996"/>
  </r>
  <r>
    <n v="2554"/>
    <s v="Loretta"/>
    <s v="Michael"/>
    <x v="0"/>
    <x v="3"/>
    <x v="1"/>
    <n v="68"/>
    <n v="55"/>
    <n v="78"/>
    <n v="201"/>
    <n v="67"/>
    <x v="3"/>
    <n v="67"/>
    <n v="86.614173228346459"/>
    <x v="10"/>
    <n v="4.5"/>
  </r>
  <r>
    <n v="2555"/>
    <s v="Peter"/>
    <s v="Alton"/>
    <x v="1"/>
    <x v="1"/>
    <x v="1"/>
    <n v="65"/>
    <n v="89"/>
    <n v="76"/>
    <n v="230"/>
    <n v="76.666666666666671"/>
    <x v="1"/>
    <n v="76.666666666666671"/>
    <n v="89.763779527559052"/>
    <x v="14"/>
    <n v="4.3"/>
  </r>
  <r>
    <n v="2556"/>
    <s v="Phillip"/>
    <s v="Ralph"/>
    <x v="1"/>
    <x v="2"/>
    <x v="1"/>
    <n v="70"/>
    <n v="64"/>
    <n v="52"/>
    <n v="186"/>
    <n v="62"/>
    <x v="3"/>
    <n v="62"/>
    <n v="86.614173228346459"/>
    <x v="11"/>
    <n v="4.0999999999999996"/>
  </r>
  <r>
    <n v="2557"/>
    <s v="Jacob"/>
    <s v="Fred"/>
    <x v="1"/>
    <x v="0"/>
    <x v="1"/>
    <n v="76"/>
    <n v="87"/>
    <n v="80"/>
    <n v="243"/>
    <n v="81"/>
    <x v="2"/>
    <n v="81"/>
    <n v="87.926509186351709"/>
    <x v="14"/>
    <n v="4.2"/>
  </r>
  <r>
    <n v="2558"/>
    <s v="Charlotte"/>
    <s v="Joe"/>
    <x v="0"/>
    <x v="0"/>
    <x v="1"/>
    <n v="43"/>
    <n v="65"/>
    <n v="67"/>
    <n v="175"/>
    <n v="58.33"/>
    <x v="4"/>
    <n v="58.333333333333336"/>
    <n v="84.514435695538054"/>
    <x v="5"/>
    <n v="3.7"/>
  </r>
  <r>
    <n v="2559"/>
    <s v="Adeline"/>
    <s v="Peter"/>
    <x v="0"/>
    <x v="2"/>
    <x v="1"/>
    <n v="48"/>
    <n v="52"/>
    <n v="100"/>
    <n v="200"/>
    <n v="66.67"/>
    <x v="3"/>
    <n v="66.666666666666671"/>
    <n v="85.145888594164461"/>
    <x v="4"/>
    <n v="4.3"/>
  </r>
  <r>
    <n v="2560"/>
    <s v="Allen"/>
    <s v="Clyde"/>
    <x v="1"/>
    <x v="0"/>
    <x v="1"/>
    <n v="62"/>
    <n v="63"/>
    <n v="66"/>
    <n v="191"/>
    <n v="63.666666666666671"/>
    <x v="3"/>
    <n v="63.666666666666664"/>
    <n v="88.859416445623339"/>
    <x v="16"/>
    <n v="3.7"/>
  </r>
  <r>
    <n v="2561"/>
    <s v="Susie"/>
    <s v="Luther"/>
    <x v="0"/>
    <x v="2"/>
    <x v="1"/>
    <n v="75"/>
    <n v="52"/>
    <n v="67"/>
    <n v="194"/>
    <n v="64.67"/>
    <x v="3"/>
    <n v="64.666666666666671"/>
    <n v="90.211640211640216"/>
    <x v="0"/>
    <n v="3.3"/>
  </r>
  <r>
    <n v="2562"/>
    <s v="Paul"/>
    <s v="Manuel"/>
    <x v="1"/>
    <x v="0"/>
    <x v="1"/>
    <n v="68"/>
    <n v="58"/>
    <n v="61"/>
    <n v="187"/>
    <n v="62.333333333333329"/>
    <x v="3"/>
    <n v="62.333333333333336"/>
    <n v="86.772486772486772"/>
    <x v="3"/>
    <n v="3.7"/>
  </r>
  <r>
    <n v="2563"/>
    <s v="Bill"/>
    <s v="Glen"/>
    <x v="1"/>
    <x v="2"/>
    <x v="1"/>
    <n v="94"/>
    <n v="71"/>
    <n v="91"/>
    <n v="256"/>
    <n v="85.333333333333343"/>
    <x v="2"/>
    <n v="85.333333333333329"/>
    <n v="91.777188328912459"/>
    <x v="6"/>
    <n v="3.6"/>
  </r>
  <r>
    <n v="2564"/>
    <s v="Howard"/>
    <s v="Ed"/>
    <x v="1"/>
    <x v="2"/>
    <x v="1"/>
    <n v="49"/>
    <n v="76"/>
    <n v="68"/>
    <n v="193"/>
    <n v="64.333333333333329"/>
    <x v="3"/>
    <n v="64.333333333333329"/>
    <n v="86.968085106382972"/>
    <x v="16"/>
    <n v="3.8"/>
  </r>
  <r>
    <n v="2565"/>
    <s v="Winifred"/>
    <s v="Arthur"/>
    <x v="0"/>
    <x v="2"/>
    <x v="1"/>
    <n v="60"/>
    <n v="42"/>
    <n v="63"/>
    <n v="165"/>
    <n v="55"/>
    <x v="4"/>
    <n v="55"/>
    <n v="92.819148936170208"/>
    <x v="17"/>
    <n v="3.7"/>
  </r>
  <r>
    <n v="2566"/>
    <s v="Roosevelt"/>
    <s v="Homer"/>
    <x v="1"/>
    <x v="0"/>
    <x v="1"/>
    <n v="94"/>
    <n v="67"/>
    <n v="83"/>
    <n v="244"/>
    <n v="81.333333333333329"/>
    <x v="2"/>
    <n v="81.333333333333329"/>
    <n v="91.755319148936167"/>
    <x v="6"/>
    <n v="3.5"/>
  </r>
  <r>
    <n v="2567"/>
    <s v="Clarence"/>
    <s v="Wesley"/>
    <x v="1"/>
    <x v="2"/>
    <x v="1"/>
    <n v="73"/>
    <n v="58"/>
    <n v="54"/>
    <n v="185"/>
    <n v="61.666666666666671"/>
    <x v="3"/>
    <n v="61.666666666666664"/>
    <n v="83.244680851063833"/>
    <x v="4"/>
    <n v="3.3"/>
  </r>
  <r>
    <n v="2568"/>
    <s v="Marjorie"/>
    <s v="Phillip"/>
    <x v="0"/>
    <x v="3"/>
    <x v="1"/>
    <n v="85"/>
    <n v="57"/>
    <n v="82"/>
    <n v="224"/>
    <n v="74.67"/>
    <x v="1"/>
    <n v="74.666666666666671"/>
    <n v="90"/>
    <x v="5"/>
    <n v="3.7"/>
  </r>
  <r>
    <n v="2569"/>
    <s v="Nathaniel"/>
    <s v="Ray"/>
    <x v="1"/>
    <x v="2"/>
    <x v="1"/>
    <n v="100"/>
    <n v="70"/>
    <n v="98"/>
    <n v="268"/>
    <n v="89.333333333333329"/>
    <x v="2"/>
    <n v="89.333333333333329"/>
    <n v="90.26315789473685"/>
    <x v="10"/>
    <n v="3.6"/>
  </r>
  <r>
    <n v="2570"/>
    <s v="Marjorie"/>
    <s v="Nathaniel"/>
    <x v="0"/>
    <x v="1"/>
    <x v="1"/>
    <n v="61"/>
    <n v="59"/>
    <n v="81"/>
    <n v="201"/>
    <n v="67"/>
    <x v="3"/>
    <n v="67"/>
    <n v="87.631578947368411"/>
    <x v="1"/>
    <n v="3.8"/>
  </r>
  <r>
    <n v="2571"/>
    <s v="Stanley"/>
    <s v="Marshall"/>
    <x v="1"/>
    <x v="1"/>
    <x v="1"/>
    <n v="70"/>
    <n v="90"/>
    <n v="82"/>
    <n v="242"/>
    <n v="80.666666666666657"/>
    <x v="2"/>
    <n v="80.666666666666671"/>
    <n v="88.68421052631578"/>
    <x v="15"/>
    <n v="3.8"/>
  </r>
  <r>
    <n v="2572"/>
    <s v="Dorothy"/>
    <s v="Charles"/>
    <x v="0"/>
    <x v="3"/>
    <x v="1"/>
    <n v="67"/>
    <n v="87"/>
    <n v="86"/>
    <n v="240"/>
    <n v="80"/>
    <x v="2"/>
    <n v="80"/>
    <n v="85.714285714285708"/>
    <x v="12"/>
    <n v="4.0999999999999996"/>
  </r>
  <r>
    <n v="2573"/>
    <s v="Allie"/>
    <s v="Hubert"/>
    <x v="0"/>
    <x v="2"/>
    <x v="1"/>
    <n v="42"/>
    <n v="86"/>
    <n v="97"/>
    <n v="225"/>
    <n v="75"/>
    <x v="1"/>
    <n v="75"/>
    <n v="81.746031746031747"/>
    <x v="1"/>
    <n v="4"/>
  </r>
  <r>
    <n v="2574"/>
    <s v="Rachel"/>
    <s v="Lewis"/>
    <x v="0"/>
    <x v="1"/>
    <x v="1"/>
    <n v="67"/>
    <n v="60"/>
    <n v="90"/>
    <n v="217"/>
    <n v="72.33"/>
    <x v="1"/>
    <n v="72.333333333333329"/>
    <n v="88.888888888888886"/>
    <x v="3"/>
    <n v="3.5"/>
  </r>
  <r>
    <n v="2575"/>
    <s v="Bill"/>
    <s v="Claude"/>
    <x v="1"/>
    <x v="2"/>
    <x v="1"/>
    <n v="85"/>
    <n v="52"/>
    <n v="80"/>
    <n v="217"/>
    <n v="72.333333333333343"/>
    <x v="1"/>
    <n v="72.333333333333329"/>
    <n v="89.153439153439152"/>
    <x v="15"/>
    <n v="3.9"/>
  </r>
  <r>
    <n v="2576"/>
    <s v="Emma"/>
    <s v="Gerald"/>
    <x v="0"/>
    <x v="1"/>
    <x v="1"/>
    <n v="80"/>
    <n v="69"/>
    <n v="86"/>
    <n v="235"/>
    <n v="78.33"/>
    <x v="1"/>
    <n v="78.333333333333329"/>
    <n v="90.237467018469658"/>
    <x v="0"/>
    <n v="3.7"/>
  </r>
  <r>
    <n v="2577"/>
    <s v="Lydia"/>
    <s v="Marion"/>
    <x v="0"/>
    <x v="0"/>
    <x v="1"/>
    <n v="81"/>
    <n v="65"/>
    <n v="61"/>
    <n v="207"/>
    <n v="69"/>
    <x v="3"/>
    <n v="69"/>
    <n v="84.696569920844325"/>
    <x v="10"/>
    <n v="4.3"/>
  </r>
  <r>
    <n v="2578"/>
    <s v="Ada"/>
    <s v="Alfred"/>
    <x v="0"/>
    <x v="0"/>
    <x v="1"/>
    <n v="66"/>
    <n v="58"/>
    <n v="84"/>
    <n v="208"/>
    <n v="69.33"/>
    <x v="3"/>
    <n v="69.333333333333329"/>
    <n v="90.501319261213723"/>
    <x v="17"/>
    <n v="3.8"/>
  </r>
  <r>
    <n v="2579"/>
    <s v="Howard"/>
    <s v="Melvin"/>
    <x v="1"/>
    <x v="3"/>
    <x v="1"/>
    <n v="62"/>
    <n v="49"/>
    <n v="59"/>
    <n v="170"/>
    <n v="56.666666666666664"/>
    <x v="5"/>
    <n v="56.666666666666664"/>
    <n v="89.182058047493413"/>
    <x v="0"/>
    <n v="3.5"/>
  </r>
  <r>
    <n v="2580"/>
    <s v="Bessie"/>
    <s v="Carl"/>
    <x v="0"/>
    <x v="3"/>
    <x v="1"/>
    <n v="91"/>
    <n v="67"/>
    <n v="68"/>
    <n v="226"/>
    <n v="75.33"/>
    <x v="1"/>
    <n v="75.333333333333329"/>
    <n v="89.709762532981529"/>
    <x v="17"/>
    <n v="3.9"/>
  </r>
  <r>
    <n v="2581"/>
    <s v="Arnold"/>
    <s v="Archie"/>
    <x v="1"/>
    <x v="2"/>
    <x v="1"/>
    <n v="64"/>
    <n v="61"/>
    <n v="30"/>
    <n v="155"/>
    <n v="51.666666666666671"/>
    <x v="5"/>
    <n v="51.666666666666664"/>
    <n v="85.488126649076506"/>
    <x v="17"/>
    <n v="3.8"/>
  </r>
  <r>
    <n v="2582"/>
    <s v="Luella"/>
    <s v="Clayton"/>
    <x v="0"/>
    <x v="3"/>
    <x v="1"/>
    <n v="76"/>
    <n v="79"/>
    <n v="79"/>
    <n v="234"/>
    <n v="78"/>
    <x v="1"/>
    <n v="78"/>
    <n v="87.862796833773089"/>
    <x v="16"/>
    <n v="4.5"/>
  </r>
  <r>
    <n v="2583"/>
    <s v="Katherine"/>
    <s v="Alfred"/>
    <x v="0"/>
    <x v="2"/>
    <x v="1"/>
    <n v="74"/>
    <n v="78"/>
    <n v="64"/>
    <n v="216"/>
    <n v="72"/>
    <x v="1"/>
    <n v="72"/>
    <n v="88.654353562005269"/>
    <x v="4"/>
    <n v="4.5999999999999996"/>
  </r>
  <r>
    <n v="2584"/>
    <s v="Dewey"/>
    <s v="Will"/>
    <x v="1"/>
    <x v="0"/>
    <x v="1"/>
    <n v="93"/>
    <n v="85"/>
    <n v="89"/>
    <n v="267"/>
    <n v="89"/>
    <x v="2"/>
    <n v="89"/>
    <n v="89.973614775725594"/>
    <x v="8"/>
    <n v="3.6"/>
  </r>
  <r>
    <n v="2585"/>
    <s v="Henry"/>
    <s v="Leon"/>
    <x v="1"/>
    <x v="0"/>
    <x v="1"/>
    <n v="86"/>
    <n v="47"/>
    <n v="79"/>
    <n v="212"/>
    <n v="70.666666666666671"/>
    <x v="1"/>
    <n v="70.666666666666671"/>
    <n v="88.390501319261219"/>
    <x v="7"/>
    <n v="3.8"/>
  </r>
  <r>
    <n v="2586"/>
    <s v="Viola"/>
    <s v="Irving"/>
    <x v="0"/>
    <x v="1"/>
    <x v="1"/>
    <n v="52"/>
    <n v="74"/>
    <n v="89"/>
    <n v="215"/>
    <n v="71.67"/>
    <x v="1"/>
    <n v="71.666666666666671"/>
    <n v="88.918205804749334"/>
    <x v="3"/>
    <n v="4.0999999999999996"/>
  </r>
  <r>
    <n v="2587"/>
    <s v="Eva"/>
    <s v="Jerome"/>
    <x v="0"/>
    <x v="2"/>
    <x v="1"/>
    <n v="54"/>
    <n v="56"/>
    <n v="58"/>
    <n v="168"/>
    <n v="56"/>
    <x v="4"/>
    <n v="56"/>
    <n v="89.182058047493413"/>
    <x v="14"/>
    <n v="3.9"/>
  </r>
  <r>
    <n v="2588"/>
    <s v="Georgia"/>
    <s v="Otto"/>
    <x v="0"/>
    <x v="0"/>
    <x v="1"/>
    <n v="80"/>
    <n v="48"/>
    <n v="88"/>
    <n v="216"/>
    <n v="72"/>
    <x v="1"/>
    <n v="72"/>
    <n v="87.335092348284959"/>
    <x v="5"/>
    <n v="3.9"/>
  </r>
  <r>
    <n v="2589"/>
    <s v="Emily"/>
    <s v="Harvey"/>
    <x v="0"/>
    <x v="0"/>
    <x v="1"/>
    <n v="71"/>
    <n v="61"/>
    <n v="100"/>
    <n v="232"/>
    <n v="77.33"/>
    <x v="1"/>
    <n v="77.333333333333329"/>
    <n v="80.211081794195252"/>
    <x v="15"/>
    <n v="4.4000000000000004"/>
  </r>
  <r>
    <n v="2590"/>
    <s v="Bonnie"/>
    <s v="Bert"/>
    <x v="0"/>
    <x v="2"/>
    <x v="1"/>
    <n v="65"/>
    <n v="85"/>
    <n v="84"/>
    <n v="234"/>
    <n v="78"/>
    <x v="1"/>
    <n v="78"/>
    <n v="83.377308707124016"/>
    <x v="11"/>
    <n v="4.2"/>
  </r>
  <r>
    <n v="2591"/>
    <s v="Wallace"/>
    <s v="Otto"/>
    <x v="1"/>
    <x v="1"/>
    <x v="1"/>
    <n v="87"/>
    <n v="62"/>
    <n v="85"/>
    <n v="234"/>
    <n v="78"/>
    <x v="1"/>
    <n v="78"/>
    <n v="91.292875989445903"/>
    <x v="11"/>
    <n v="4"/>
  </r>
  <r>
    <n v="2592"/>
    <s v="Lela"/>
    <s v="Willie"/>
    <x v="0"/>
    <x v="1"/>
    <x v="1"/>
    <n v="74"/>
    <n v="93"/>
    <n v="76"/>
    <n v="243"/>
    <n v="81"/>
    <x v="2"/>
    <n v="81"/>
    <n v="85.751978891820585"/>
    <x v="13"/>
    <n v="3.7"/>
  </r>
  <r>
    <n v="2593"/>
    <s v="Leroy"/>
    <s v="Andrew"/>
    <x v="1"/>
    <x v="1"/>
    <x v="1"/>
    <n v="72"/>
    <n v="76"/>
    <n v="66"/>
    <n v="214"/>
    <n v="71.333333333333343"/>
    <x v="1"/>
    <n v="71.333333333333329"/>
    <n v="80.211081794195252"/>
    <x v="1"/>
    <n v="3.8"/>
  </r>
  <r>
    <n v="2594"/>
    <s v="Emil"/>
    <s v="Virgil"/>
    <x v="1"/>
    <x v="1"/>
    <x v="1"/>
    <n v="83"/>
    <n v="61"/>
    <n v="84"/>
    <n v="228"/>
    <n v="76"/>
    <x v="1"/>
    <n v="76"/>
    <n v="88.624338624338634"/>
    <x v="9"/>
    <n v="4.2"/>
  </r>
  <r>
    <n v="2595"/>
    <s v="Alma"/>
    <s v="Manuel"/>
    <x v="0"/>
    <x v="0"/>
    <x v="1"/>
    <n v="66"/>
    <n v="86"/>
    <n v="52"/>
    <n v="204"/>
    <n v="68"/>
    <x v="3"/>
    <n v="68"/>
    <n v="84.391534391534393"/>
    <x v="12"/>
    <n v="3.9"/>
  </r>
  <r>
    <n v="2596"/>
    <s v="Ethel"/>
    <s v="Otto"/>
    <x v="0"/>
    <x v="2"/>
    <x v="1"/>
    <n v="95"/>
    <n v="75"/>
    <n v="68"/>
    <n v="238"/>
    <n v="79.33"/>
    <x v="1"/>
    <n v="79.333333333333329"/>
    <n v="76.984126984126988"/>
    <x v="0"/>
    <n v="3.7"/>
  </r>
  <r>
    <n v="2597"/>
    <s v="Roosevelt"/>
    <s v="William"/>
    <x v="1"/>
    <x v="2"/>
    <x v="1"/>
    <n v="60"/>
    <n v="53"/>
    <n v="49"/>
    <n v="162"/>
    <n v="54"/>
    <x v="5"/>
    <n v="54"/>
    <n v="78.571428571428569"/>
    <x v="17"/>
    <n v="4"/>
  </r>
  <r>
    <n v="2598"/>
    <s v="Christine"/>
    <s v="Franklin"/>
    <x v="0"/>
    <x v="0"/>
    <x v="1"/>
    <n v="81"/>
    <n v="95"/>
    <n v="64"/>
    <n v="240"/>
    <n v="80"/>
    <x v="2"/>
    <n v="80"/>
    <n v="64.021164021164026"/>
    <x v="6"/>
    <n v="3.2"/>
  </r>
  <r>
    <n v="2599"/>
    <s v="Ethel"/>
    <s v="David"/>
    <x v="0"/>
    <x v="0"/>
    <x v="1"/>
    <n v="93"/>
    <n v="72"/>
    <n v="82"/>
    <n v="247"/>
    <n v="82.33"/>
    <x v="2"/>
    <n v="82.333333333333329"/>
    <n v="69.047619047619051"/>
    <x v="15"/>
    <n v="3.7"/>
  </r>
  <r>
    <n v="2600"/>
    <s v="Ed"/>
    <s v="Irving"/>
    <x v="1"/>
    <x v="0"/>
    <x v="1"/>
    <n v="51"/>
    <n v="68"/>
    <n v="81"/>
    <n v="200"/>
    <n v="66.666666666666657"/>
    <x v="3"/>
    <n v="66.666666666666671"/>
    <n v="55.026455026455025"/>
    <x v="12"/>
    <n v="4.2"/>
  </r>
  <r>
    <n v="2601"/>
    <s v="Alvin"/>
    <s v="Sidney"/>
    <x v="1"/>
    <x v="3"/>
    <x v="1"/>
    <n v="66"/>
    <n v="54"/>
    <n v="74"/>
    <n v="194"/>
    <n v="64.666666666666657"/>
    <x v="3"/>
    <n v="64.666666666666671"/>
    <n v="62.962962962962962"/>
    <x v="7"/>
    <n v="4.2"/>
  </r>
  <r>
    <n v="2602"/>
    <s v="Ida"/>
    <s v="Ben"/>
    <x v="0"/>
    <x v="2"/>
    <x v="1"/>
    <n v="89"/>
    <n v="86"/>
    <n v="76"/>
    <n v="251"/>
    <n v="83.67"/>
    <x v="2"/>
    <n v="83.666666666666671"/>
    <n v="89.972144846796652"/>
    <x v="16"/>
    <n v="4.2"/>
  </r>
  <r>
    <n v="2603"/>
    <s v="Vivian"/>
    <s v="Tony"/>
    <x v="0"/>
    <x v="2"/>
    <x v="1"/>
    <n v="89"/>
    <n v="76"/>
    <n v="47"/>
    <n v="212"/>
    <n v="70.67"/>
    <x v="1"/>
    <n v="70.666666666666671"/>
    <n v="88.39779005524862"/>
    <x v="13"/>
    <n v="3.9"/>
  </r>
  <r>
    <n v="2604"/>
    <s v="Fern"/>
    <s v="Ray"/>
    <x v="0"/>
    <x v="2"/>
    <x v="1"/>
    <n v="69"/>
    <n v="78"/>
    <n v="68"/>
    <n v="215"/>
    <n v="71.67"/>
    <x v="1"/>
    <n v="71.666666666666671"/>
    <n v="87.845303867403317"/>
    <x v="16"/>
    <n v="4.4000000000000004"/>
  </r>
  <r>
    <n v="2605"/>
    <s v="Orville"/>
    <s v="Alfred"/>
    <x v="1"/>
    <x v="1"/>
    <x v="1"/>
    <n v="60"/>
    <n v="59"/>
    <n v="64"/>
    <n v="183"/>
    <n v="61"/>
    <x v="3"/>
    <n v="61"/>
    <n v="92.541436464088406"/>
    <x v="2"/>
    <n v="3.6"/>
  </r>
  <r>
    <n v="2606"/>
    <s v="William"/>
    <s v="Joe"/>
    <x v="1"/>
    <x v="0"/>
    <x v="1"/>
    <n v="86"/>
    <n v="81"/>
    <n v="64"/>
    <n v="231"/>
    <n v="77"/>
    <x v="1"/>
    <n v="77"/>
    <n v="95"/>
    <x v="13"/>
    <n v="4"/>
  </r>
  <r>
    <n v="2607"/>
    <s v="Jessie"/>
    <s v="Manuel"/>
    <x v="0"/>
    <x v="0"/>
    <x v="1"/>
    <n v="89"/>
    <n v="82"/>
    <n v="82"/>
    <n v="253"/>
    <n v="84.33"/>
    <x v="2"/>
    <n v="84.333333333333329"/>
    <n v="91.966759002770075"/>
    <x v="15"/>
    <n v="3.8"/>
  </r>
  <r>
    <n v="2608"/>
    <s v="Marion"/>
    <s v="Alfred"/>
    <x v="0"/>
    <x v="0"/>
    <x v="1"/>
    <n v="54"/>
    <n v="57"/>
    <n v="61"/>
    <n v="172"/>
    <n v="57.33"/>
    <x v="4"/>
    <n v="57.333333333333336"/>
    <n v="93.07479224376732"/>
    <x v="15"/>
    <n v="3.6"/>
  </r>
  <r>
    <n v="2609"/>
    <s v="Earl"/>
    <s v="Luther"/>
    <x v="1"/>
    <x v="3"/>
    <x v="1"/>
    <n v="53"/>
    <n v="45"/>
    <n v="65"/>
    <n v="163"/>
    <n v="54.333333333333336"/>
    <x v="5"/>
    <n v="54.333333333333336"/>
    <n v="91.111111111111114"/>
    <x v="8"/>
    <n v="4.0999999999999996"/>
  </r>
  <r>
    <n v="2610"/>
    <s v="Norman"/>
    <s v="Bill"/>
    <x v="1"/>
    <x v="2"/>
    <x v="1"/>
    <n v="75"/>
    <n v="77"/>
    <n v="44"/>
    <n v="196"/>
    <n v="65.333333333333329"/>
    <x v="3"/>
    <n v="65.333333333333329"/>
    <n v="93.333333333333329"/>
    <x v="6"/>
    <n v="4.3"/>
  </r>
  <r>
    <n v="2611"/>
    <s v="Floyd"/>
    <s v="Frederick"/>
    <x v="1"/>
    <x v="0"/>
    <x v="1"/>
    <n v="81"/>
    <n v="42"/>
    <n v="69"/>
    <n v="192"/>
    <n v="64"/>
    <x v="3"/>
    <n v="64"/>
    <n v="91.111111111111114"/>
    <x v="10"/>
    <n v="3.8"/>
  </r>
  <r>
    <n v="2612"/>
    <s v="Otis"/>
    <s v="Alvin"/>
    <x v="1"/>
    <x v="3"/>
    <x v="1"/>
    <n v="67"/>
    <n v="70"/>
    <n v="58"/>
    <n v="195"/>
    <n v="65"/>
    <x v="3"/>
    <n v="65"/>
    <n v="93.888888888888886"/>
    <x v="3"/>
    <n v="4.0999999999999996"/>
  </r>
  <r>
    <n v="2613"/>
    <s v="Juanita"/>
    <s v="Mark"/>
    <x v="0"/>
    <x v="0"/>
    <x v="1"/>
    <n v="82"/>
    <n v="60"/>
    <n v="75"/>
    <n v="217"/>
    <n v="72.33"/>
    <x v="1"/>
    <n v="72.333333333333329"/>
    <n v="89.693593314763234"/>
    <x v="6"/>
    <n v="3.7"/>
  </r>
  <r>
    <n v="2614"/>
    <s v="Virgil"/>
    <s v="Robert"/>
    <x v="1"/>
    <x v="1"/>
    <x v="1"/>
    <n v="61"/>
    <n v="87"/>
    <n v="60"/>
    <n v="208"/>
    <n v="69.333333333333343"/>
    <x v="3"/>
    <n v="69.333333333333329"/>
    <n v="94.150417827298043"/>
    <x v="7"/>
    <n v="4"/>
  </r>
  <r>
    <n v="2615"/>
    <s v="Marshall"/>
    <s v="Jerome"/>
    <x v="1"/>
    <x v="2"/>
    <x v="1"/>
    <n v="40"/>
    <n v="61"/>
    <n v="75"/>
    <n v="176"/>
    <n v="58.666666666666664"/>
    <x v="5"/>
    <n v="58.666666666666664"/>
    <n v="92.458100558659211"/>
    <x v="17"/>
    <n v="3.9"/>
  </r>
  <r>
    <n v="2616"/>
    <s v="Mable"/>
    <s v="Wesley"/>
    <x v="0"/>
    <x v="3"/>
    <x v="1"/>
    <n v="65"/>
    <n v="85"/>
    <n v="71"/>
    <n v="221"/>
    <n v="73.67"/>
    <x v="1"/>
    <n v="73.666666666666671"/>
    <n v="91.061452513966472"/>
    <x v="6"/>
    <n v="3.8"/>
  </r>
  <r>
    <n v="2617"/>
    <s v="Donald"/>
    <s v="Theodore"/>
    <x v="1"/>
    <x v="0"/>
    <x v="1"/>
    <n v="72"/>
    <n v="59"/>
    <n v="97"/>
    <n v="228"/>
    <n v="76"/>
    <x v="1"/>
    <n v="76"/>
    <n v="92.696629213483149"/>
    <x v="12"/>
    <n v="3.7"/>
  </r>
  <r>
    <n v="2618"/>
    <s v="Viola"/>
    <s v="Ben"/>
    <x v="0"/>
    <x v="2"/>
    <x v="1"/>
    <n v="67"/>
    <n v="83"/>
    <n v="80"/>
    <n v="230"/>
    <n v="76.67"/>
    <x v="1"/>
    <n v="76.666666666666671"/>
    <n v="92.394366197183103"/>
    <x v="2"/>
    <n v="3.8"/>
  </r>
  <r>
    <n v="2619"/>
    <s v="Kathryn"/>
    <s v="Roosevelt"/>
    <x v="0"/>
    <x v="3"/>
    <x v="1"/>
    <n v="54"/>
    <n v="95"/>
    <n v="48"/>
    <n v="197"/>
    <n v="65.67"/>
    <x v="3"/>
    <n v="65.666666666666671"/>
    <n v="94.117647058823522"/>
    <x v="10"/>
    <n v="3.8"/>
  </r>
  <r>
    <n v="2620"/>
    <s v="Opal"/>
    <s v="Nathaniel"/>
    <x v="0"/>
    <x v="2"/>
    <x v="1"/>
    <n v="44"/>
    <n v="50"/>
    <n v="56"/>
    <n v="150"/>
    <n v="50"/>
    <x v="4"/>
    <n v="50"/>
    <n v="92.655367231638422"/>
    <x v="17"/>
    <n v="3.8"/>
  </r>
  <r>
    <n v="2621"/>
    <s v="Arnold"/>
    <s v="Elbert"/>
    <x v="1"/>
    <x v="2"/>
    <x v="1"/>
    <n v="64"/>
    <n v="72"/>
    <n v="74"/>
    <n v="210"/>
    <n v="70"/>
    <x v="1"/>
    <n v="70"/>
    <n v="92.090395480225979"/>
    <x v="10"/>
    <n v="3.8"/>
  </r>
  <r>
    <n v="2622"/>
    <s v="Clifton"/>
    <s v="Matthew"/>
    <x v="1"/>
    <x v="1"/>
    <x v="1"/>
    <n v="85"/>
    <n v="95"/>
    <n v="60"/>
    <n v="240"/>
    <n v="80"/>
    <x v="2"/>
    <n v="80"/>
    <n v="91.242937853107335"/>
    <x v="15"/>
    <n v="4.3"/>
  </r>
  <r>
    <n v="2623"/>
    <s v="Amanda"/>
    <s v="Lewis"/>
    <x v="0"/>
    <x v="2"/>
    <x v="1"/>
    <n v="90"/>
    <n v="69"/>
    <n v="32"/>
    <n v="191"/>
    <n v="63.67"/>
    <x v="3"/>
    <n v="63.666666666666664"/>
    <n v="93.220338983050837"/>
    <x v="0"/>
    <n v="3.6"/>
  </r>
  <r>
    <n v="2624"/>
    <s v="Dora"/>
    <s v="Kenneth"/>
    <x v="0"/>
    <x v="3"/>
    <x v="1"/>
    <n v="89"/>
    <n v="68"/>
    <n v="92"/>
    <n v="249"/>
    <n v="83"/>
    <x v="2"/>
    <n v="83"/>
    <n v="91.807909604519779"/>
    <x v="0"/>
    <n v="4.3"/>
  </r>
  <r>
    <n v="2625"/>
    <s v="Leon"/>
    <s v="Leroy"/>
    <x v="1"/>
    <x v="2"/>
    <x v="1"/>
    <n v="59"/>
    <n v="80"/>
    <n v="84"/>
    <n v="223"/>
    <n v="74.333333333333329"/>
    <x v="1"/>
    <n v="74.333333333333329"/>
    <n v="91.807909604519779"/>
    <x v="6"/>
    <n v="4.4000000000000004"/>
  </r>
  <r>
    <n v="2626"/>
    <s v="Bill"/>
    <s v="Patrick"/>
    <x v="1"/>
    <x v="3"/>
    <x v="1"/>
    <n v="54"/>
    <n v="68"/>
    <n v="81"/>
    <n v="203"/>
    <n v="67.666666666666657"/>
    <x v="3"/>
    <n v="67.666666666666671"/>
    <n v="88.418079096045204"/>
    <x v="13"/>
    <n v="4"/>
  </r>
  <r>
    <n v="2627"/>
    <s v="Virginia"/>
    <s v="Horace"/>
    <x v="0"/>
    <x v="2"/>
    <x v="1"/>
    <n v="79"/>
    <n v="40"/>
    <n v="65"/>
    <n v="184"/>
    <n v="61.33"/>
    <x v="3"/>
    <n v="61.333333333333336"/>
    <n v="93.220338983050837"/>
    <x v="11"/>
    <n v="3.8"/>
  </r>
  <r>
    <n v="2628"/>
    <s v="Virgil"/>
    <s v="Joseph"/>
    <x v="1"/>
    <x v="0"/>
    <x v="1"/>
    <n v="81"/>
    <n v="86"/>
    <n v="79"/>
    <n v="246"/>
    <n v="82"/>
    <x v="2"/>
    <n v="82"/>
    <n v="91.292134831460672"/>
    <x v="15"/>
    <n v="4.0999999999999996"/>
  </r>
  <r>
    <n v="2629"/>
    <s v="Homer"/>
    <s v="Clyde"/>
    <x v="1"/>
    <x v="1"/>
    <x v="1"/>
    <n v="78"/>
    <n v="35"/>
    <n v="64"/>
    <n v="177"/>
    <n v="59"/>
    <x v="5"/>
    <n v="59"/>
    <n v="91.292134831460672"/>
    <x v="13"/>
    <n v="4.2"/>
  </r>
  <r>
    <n v="2630"/>
    <s v="Mike"/>
    <s v="Lewis"/>
    <x v="1"/>
    <x v="0"/>
    <x v="1"/>
    <n v="41"/>
    <n v="61"/>
    <n v="76"/>
    <n v="178"/>
    <n v="59.333333333333336"/>
    <x v="5"/>
    <n v="59.333333333333336"/>
    <n v="90.730337078651687"/>
    <x v="7"/>
    <n v="3.9"/>
  </r>
  <r>
    <n v="2631"/>
    <s v="Isabel"/>
    <s v="Wilbur"/>
    <x v="0"/>
    <x v="1"/>
    <x v="1"/>
    <n v="58"/>
    <n v="87"/>
    <n v="61"/>
    <n v="206"/>
    <n v="68.67"/>
    <x v="3"/>
    <n v="68.666666666666671"/>
    <n v="88.579387186629518"/>
    <x v="1"/>
    <n v="3.9"/>
  </r>
  <r>
    <n v="2632"/>
    <s v="Kathryn"/>
    <s v="Elbert"/>
    <x v="0"/>
    <x v="3"/>
    <x v="1"/>
    <n v="71"/>
    <n v="62"/>
    <n v="95"/>
    <n v="228"/>
    <n v="76"/>
    <x v="1"/>
    <n v="76"/>
    <n v="91.364902506963787"/>
    <x v="0"/>
    <n v="3.3"/>
  </r>
  <r>
    <n v="2633"/>
    <s v="Theresa"/>
    <s v="Oscar"/>
    <x v="0"/>
    <x v="1"/>
    <x v="1"/>
    <n v="79"/>
    <n v="56"/>
    <n v="52"/>
    <n v="187"/>
    <n v="62.33"/>
    <x v="3"/>
    <n v="62.333333333333336"/>
    <n v="93.296089385474858"/>
    <x v="11"/>
    <n v="4.2"/>
  </r>
  <r>
    <n v="2634"/>
    <s v="Rosa"/>
    <s v="Benjamin"/>
    <x v="0"/>
    <x v="2"/>
    <x v="1"/>
    <n v="83"/>
    <n v="82"/>
    <n v="91"/>
    <n v="256"/>
    <n v="85.33"/>
    <x v="2"/>
    <n v="85.333333333333329"/>
    <n v="94.413407821229043"/>
    <x v="9"/>
    <n v="3.9"/>
  </r>
  <r>
    <n v="2635"/>
    <s v="Isaac"/>
    <s v="Everett"/>
    <x v="1"/>
    <x v="2"/>
    <x v="1"/>
    <n v="74"/>
    <n v="54"/>
    <n v="74"/>
    <n v="202"/>
    <n v="67.333333333333329"/>
    <x v="3"/>
    <n v="67.333333333333329"/>
    <n v="92.458100558659211"/>
    <x v="10"/>
    <n v="3.7"/>
  </r>
  <r>
    <n v="2636"/>
    <s v="Susan"/>
    <s v="Johnie"/>
    <x v="0"/>
    <x v="0"/>
    <x v="1"/>
    <n v="76"/>
    <n v="48"/>
    <n v="67"/>
    <n v="191"/>
    <n v="63.67"/>
    <x v="3"/>
    <n v="63.666666666666664"/>
    <n v="89.606741573033716"/>
    <x v="8"/>
    <n v="4.3"/>
  </r>
  <r>
    <n v="2637"/>
    <s v="David"/>
    <s v="Frederick"/>
    <x v="1"/>
    <x v="1"/>
    <x v="1"/>
    <n v="73"/>
    <n v="72"/>
    <n v="76"/>
    <n v="221"/>
    <n v="73.666666666666671"/>
    <x v="1"/>
    <n v="73.666666666666671"/>
    <n v="96.600566572237952"/>
    <x v="17"/>
    <n v="4.2"/>
  </r>
  <r>
    <n v="2638"/>
    <s v="Margaret"/>
    <s v="Alvin"/>
    <x v="0"/>
    <x v="3"/>
    <x v="1"/>
    <n v="82"/>
    <n v="65"/>
    <n v="84"/>
    <n v="231"/>
    <n v="77"/>
    <x v="1"/>
    <n v="77"/>
    <n v="89.518413597733712"/>
    <x v="17"/>
    <n v="4.5"/>
  </r>
  <r>
    <n v="2639"/>
    <s v="Leonard"/>
    <s v="Kenneth"/>
    <x v="1"/>
    <x v="3"/>
    <x v="1"/>
    <n v="76"/>
    <n v="48"/>
    <n v="93"/>
    <n v="217"/>
    <n v="72.333333333333343"/>
    <x v="1"/>
    <n v="72.333333333333329"/>
    <n v="92.917847025495746"/>
    <x v="17"/>
    <n v="3.6"/>
  </r>
  <r>
    <n v="2640"/>
    <s v="Alberta"/>
    <s v="Jerry"/>
    <x v="0"/>
    <x v="2"/>
    <x v="1"/>
    <n v="72"/>
    <n v="78"/>
    <n v="78"/>
    <n v="228"/>
    <n v="76"/>
    <x v="1"/>
    <n v="76"/>
    <n v="92.917847025495746"/>
    <x v="1"/>
    <n v="3.8"/>
  </r>
  <r>
    <n v="2641"/>
    <s v="Naomi"/>
    <s v="John"/>
    <x v="0"/>
    <x v="3"/>
    <x v="1"/>
    <n v="67"/>
    <n v="75"/>
    <n v="61"/>
    <n v="203"/>
    <n v="67.67"/>
    <x v="3"/>
    <n v="67.666666666666671"/>
    <n v="96.306818181818173"/>
    <x v="15"/>
    <n v="3.9"/>
  </r>
  <r>
    <n v="2642"/>
    <s v="Lizzie"/>
    <s v="Wallace"/>
    <x v="0"/>
    <x v="2"/>
    <x v="1"/>
    <n v="73"/>
    <n v="62"/>
    <n v="74"/>
    <n v="209"/>
    <n v="69.67"/>
    <x v="3"/>
    <n v="69.666666666666671"/>
    <n v="93.465909090909093"/>
    <x v="1"/>
    <n v="3.8"/>
  </r>
  <r>
    <n v="2643"/>
    <s v="Stella"/>
    <s v="Clifton"/>
    <x v="0"/>
    <x v="2"/>
    <x v="1"/>
    <n v="79"/>
    <n v="63"/>
    <n v="99"/>
    <n v="241"/>
    <n v="80.33"/>
    <x v="2"/>
    <n v="80.333333333333329"/>
    <n v="94.602272727272734"/>
    <x v="15"/>
    <n v="4"/>
  </r>
  <r>
    <n v="2644"/>
    <s v="Gertrude"/>
    <s v="Manuel"/>
    <x v="0"/>
    <x v="2"/>
    <x v="1"/>
    <n v="76"/>
    <n v="75"/>
    <n v="92"/>
    <n v="243"/>
    <n v="81"/>
    <x v="2"/>
    <n v="81"/>
    <n v="94.318181818181827"/>
    <x v="8"/>
    <n v="4"/>
  </r>
  <r>
    <n v="2645"/>
    <s v="Johnie"/>
    <s v="Irving"/>
    <x v="1"/>
    <x v="0"/>
    <x v="1"/>
    <n v="77"/>
    <n v="87"/>
    <n v="86"/>
    <n v="250"/>
    <n v="83.333333333333343"/>
    <x v="2"/>
    <n v="83.333333333333329"/>
    <n v="92.329545454545453"/>
    <x v="14"/>
    <n v="3.6"/>
  </r>
  <r>
    <n v="2646"/>
    <s v="Herbert"/>
    <s v="Floyd"/>
    <x v="1"/>
    <x v="0"/>
    <x v="1"/>
    <n v="92"/>
    <n v="63"/>
    <n v="85"/>
    <n v="240"/>
    <n v="80"/>
    <x v="2"/>
    <n v="80"/>
    <n v="96.022727272727266"/>
    <x v="8"/>
    <n v="3.8"/>
  </r>
  <r>
    <n v="2647"/>
    <s v="Warren"/>
    <s v="Edgar"/>
    <x v="1"/>
    <x v="2"/>
    <x v="1"/>
    <n v="75"/>
    <n v="78"/>
    <n v="83"/>
    <n v="236"/>
    <n v="78.666666666666657"/>
    <x v="1"/>
    <n v="78.666666666666671"/>
    <n v="70.821529745042483"/>
    <x v="4"/>
    <n v="4.5"/>
  </r>
  <r>
    <n v="2648"/>
    <s v="Bill"/>
    <s v="Perry"/>
    <x v="1"/>
    <x v="2"/>
    <x v="1"/>
    <n v="62"/>
    <n v="77"/>
    <n v="90"/>
    <n v="229"/>
    <n v="76.333333333333329"/>
    <x v="1"/>
    <n v="76.333333333333329"/>
    <n v="85.552407932011334"/>
    <x v="0"/>
    <n v="3.9"/>
  </r>
  <r>
    <n v="2649"/>
    <s v="Alexander"/>
    <s v="Francis"/>
    <x v="1"/>
    <x v="2"/>
    <x v="1"/>
    <n v="85"/>
    <n v="82"/>
    <n v="67"/>
    <n v="234"/>
    <n v="78"/>
    <x v="1"/>
    <n v="78"/>
    <n v="92.351274787535402"/>
    <x v="17"/>
    <n v="4.7"/>
  </r>
  <r>
    <n v="2650"/>
    <s v="Rosa"/>
    <s v="Marion"/>
    <x v="0"/>
    <x v="3"/>
    <x v="1"/>
    <n v="51"/>
    <n v="68"/>
    <n v="55"/>
    <n v="174"/>
    <n v="58"/>
    <x v="4"/>
    <n v="58"/>
    <n v="95.75070821529745"/>
    <x v="5"/>
    <n v="4"/>
  </r>
  <r>
    <n v="2651"/>
    <s v="Lloyd"/>
    <s v="Earnest"/>
    <x v="1"/>
    <x v="2"/>
    <x v="1"/>
    <n v="55"/>
    <n v="53"/>
    <n v="74"/>
    <n v="182"/>
    <n v="60.666666666666671"/>
    <x v="3"/>
    <n v="60.666666666666664"/>
    <n v="91.218130311614729"/>
    <x v="9"/>
    <n v="3.7"/>
  </r>
  <r>
    <n v="2652"/>
    <s v="Amelia"/>
    <s v="Earl"/>
    <x v="0"/>
    <x v="2"/>
    <x v="1"/>
    <n v="77"/>
    <n v="60"/>
    <n v="62"/>
    <n v="199"/>
    <n v="66.33"/>
    <x v="3"/>
    <n v="66.333333333333329"/>
    <n v="89.518413597733712"/>
    <x v="16"/>
    <n v="4.2"/>
  </r>
  <r>
    <n v="2653"/>
    <s v="Lawrence"/>
    <s v="Hubert"/>
    <x v="1"/>
    <x v="1"/>
    <x v="1"/>
    <n v="79"/>
    <n v="73"/>
    <n v="59"/>
    <n v="211"/>
    <n v="70.333333333333343"/>
    <x v="1"/>
    <n v="70.333333333333329"/>
    <n v="91.784702549575073"/>
    <x v="10"/>
    <n v="3.7"/>
  </r>
  <r>
    <n v="2654"/>
    <s v="Russell"/>
    <s v="Theodore"/>
    <x v="1"/>
    <x v="1"/>
    <x v="1"/>
    <n v="53"/>
    <n v="95"/>
    <n v="63"/>
    <n v="211"/>
    <n v="70.333333333333343"/>
    <x v="1"/>
    <n v="70.333333333333329"/>
    <n v="94.632768361581924"/>
    <x v="4"/>
    <n v="3.9"/>
  </r>
  <r>
    <n v="2655"/>
    <s v="Lizzie"/>
    <s v="Richard"/>
    <x v="0"/>
    <x v="1"/>
    <x v="1"/>
    <n v="66"/>
    <n v="60"/>
    <n v="100"/>
    <n v="226"/>
    <n v="75.33"/>
    <x v="1"/>
    <n v="75.333333333333329"/>
    <n v="91.784702549575073"/>
    <x v="10"/>
    <n v="4"/>
  </r>
  <r>
    <n v="2656"/>
    <s v="Emil"/>
    <s v="Archie"/>
    <x v="1"/>
    <x v="1"/>
    <x v="1"/>
    <n v="62"/>
    <n v="80"/>
    <n v="75"/>
    <n v="217"/>
    <n v="72.333333333333343"/>
    <x v="1"/>
    <n v="72.333333333333329"/>
    <n v="92.917847025495746"/>
    <x v="4"/>
    <n v="3.8"/>
  </r>
  <r>
    <n v="2657"/>
    <s v="Florence"/>
    <s v="Oscar"/>
    <x v="0"/>
    <x v="2"/>
    <x v="1"/>
    <n v="64"/>
    <n v="62"/>
    <n v="79"/>
    <n v="205"/>
    <n v="68.33"/>
    <x v="3"/>
    <n v="68.333333333333329"/>
    <n v="92.917847025495746"/>
    <x v="12"/>
    <n v="3.7"/>
  </r>
  <r>
    <n v="2658"/>
    <s v="Raymond"/>
    <s v="Dan"/>
    <x v="1"/>
    <x v="1"/>
    <x v="1"/>
    <n v="86"/>
    <n v="69"/>
    <n v="56"/>
    <n v="211"/>
    <n v="70.333333333333343"/>
    <x v="1"/>
    <n v="70.333333333333329"/>
    <n v="94.050991501416419"/>
    <x v="0"/>
    <n v="3.9"/>
  </r>
  <r>
    <n v="2659"/>
    <s v="Steve"/>
    <s v="Robert"/>
    <x v="1"/>
    <x v="3"/>
    <x v="1"/>
    <n v="82"/>
    <n v="92"/>
    <n v="48"/>
    <n v="222"/>
    <n v="74"/>
    <x v="1"/>
    <n v="74"/>
    <n v="93.201133144475918"/>
    <x v="13"/>
    <n v="3.8"/>
  </r>
  <r>
    <n v="2660"/>
    <s v="Sam"/>
    <s v="Oscar"/>
    <x v="1"/>
    <x v="3"/>
    <x v="1"/>
    <n v="71"/>
    <n v="80"/>
    <n v="62"/>
    <n v="213"/>
    <n v="71"/>
    <x v="1"/>
    <n v="71"/>
    <n v="92.351274787535402"/>
    <x v="15"/>
    <n v="3.8"/>
  </r>
  <r>
    <n v="2661"/>
    <s v="Felix"/>
    <s v="Oliver"/>
    <x v="1"/>
    <x v="1"/>
    <x v="1"/>
    <n v="63"/>
    <n v="48"/>
    <n v="94"/>
    <n v="205"/>
    <n v="68.333333333333329"/>
    <x v="3"/>
    <n v="68.333333333333329"/>
    <n v="91.501416430594901"/>
    <x v="5"/>
    <n v="4.2"/>
  </r>
  <r>
    <n v="2662"/>
    <s v="Eva"/>
    <s v="Lonnie"/>
    <x v="0"/>
    <x v="0"/>
    <x v="1"/>
    <n v="51"/>
    <n v="58"/>
    <n v="78"/>
    <n v="187"/>
    <n v="62.33"/>
    <x v="3"/>
    <n v="62.333333333333336"/>
    <n v="90.084985835694056"/>
    <x v="4"/>
    <n v="3.6"/>
  </r>
  <r>
    <n v="2663"/>
    <s v="Cecil"/>
    <s v="Phillip"/>
    <x v="1"/>
    <x v="3"/>
    <x v="1"/>
    <n v="93"/>
    <n v="88"/>
    <n v="82"/>
    <n v="263"/>
    <n v="87.666666666666671"/>
    <x v="2"/>
    <n v="87.666666666666671"/>
    <n v="95.170454545454547"/>
    <x v="17"/>
    <n v="4.0999999999999996"/>
  </r>
  <r>
    <n v="2664"/>
    <s v="Amos"/>
    <s v="Tony"/>
    <x v="1"/>
    <x v="3"/>
    <x v="1"/>
    <n v="80"/>
    <n v="70"/>
    <n v="84"/>
    <n v="234"/>
    <n v="78"/>
    <x v="1"/>
    <n v="78"/>
    <n v="92.61363636363636"/>
    <x v="0"/>
    <n v="4.2"/>
  </r>
  <r>
    <n v="2665"/>
    <s v="Genevieve"/>
    <s v="Abraham"/>
    <x v="0"/>
    <x v="1"/>
    <x v="1"/>
    <n v="61"/>
    <n v="49"/>
    <n v="65"/>
    <n v="175"/>
    <n v="58.33"/>
    <x v="4"/>
    <n v="58.333333333333336"/>
    <n v="92.329545454545453"/>
    <x v="13"/>
    <n v="3.9"/>
  </r>
  <r>
    <n v="2666"/>
    <s v="Mabel"/>
    <s v="Ben"/>
    <x v="0"/>
    <x v="1"/>
    <x v="1"/>
    <n v="82"/>
    <n v="54"/>
    <n v="93"/>
    <n v="229"/>
    <n v="76.33"/>
    <x v="1"/>
    <n v="76.333333333333329"/>
    <n v="92.61363636363636"/>
    <x v="8"/>
    <n v="4.2"/>
  </r>
  <r>
    <n v="2667"/>
    <s v="Charlotte"/>
    <s v="Bill"/>
    <x v="0"/>
    <x v="2"/>
    <x v="1"/>
    <n v="70"/>
    <n v="79"/>
    <n v="65"/>
    <n v="214"/>
    <n v="71.33"/>
    <x v="1"/>
    <n v="71.333333333333329"/>
    <n v="91.477272727272734"/>
    <x v="3"/>
    <n v="3.7"/>
  </r>
  <r>
    <n v="2668"/>
    <s v="Geraldine"/>
    <s v="Leonard"/>
    <x v="0"/>
    <x v="3"/>
    <x v="1"/>
    <n v="67"/>
    <n v="83"/>
    <n v="93"/>
    <n v="243"/>
    <n v="81"/>
    <x v="2"/>
    <n v="81"/>
    <n v="92.045454545454547"/>
    <x v="4"/>
    <n v="3.4"/>
  </r>
  <r>
    <n v="2669"/>
    <s v="Catherine"/>
    <s v="Clayton"/>
    <x v="0"/>
    <x v="1"/>
    <x v="1"/>
    <n v="78"/>
    <n v="68"/>
    <n v="80"/>
    <n v="226"/>
    <n v="75.33"/>
    <x v="1"/>
    <n v="75.333333333333329"/>
    <n v="92.307692307692307"/>
    <x v="14"/>
    <n v="3.7"/>
  </r>
  <r>
    <n v="2670"/>
    <s v="Nathaniel"/>
    <s v="Willard"/>
    <x v="1"/>
    <x v="1"/>
    <x v="1"/>
    <n v="60"/>
    <n v="95"/>
    <n v="48"/>
    <n v="203"/>
    <n v="67.666666666666657"/>
    <x v="3"/>
    <n v="67.666666666666671"/>
    <n v="90.028490028490026"/>
    <x v="4"/>
    <n v="4"/>
  </r>
  <r>
    <n v="2671"/>
    <s v="Daisy"/>
    <s v="Michael"/>
    <x v="0"/>
    <x v="2"/>
    <x v="1"/>
    <n v="66"/>
    <n v="81"/>
    <n v="63"/>
    <n v="210"/>
    <n v="70"/>
    <x v="1"/>
    <n v="70"/>
    <n v="87.749287749287745"/>
    <x v="5"/>
    <n v="3.7"/>
  </r>
  <r>
    <n v="2672"/>
    <s v="Morris"/>
    <s v="Matthew"/>
    <x v="1"/>
    <x v="3"/>
    <x v="1"/>
    <n v="73"/>
    <n v="64"/>
    <n v="49"/>
    <n v="186"/>
    <n v="62"/>
    <x v="3"/>
    <n v="62"/>
    <n v="84.045584045584036"/>
    <x v="8"/>
    <n v="3.7"/>
  </r>
  <r>
    <n v="2673"/>
    <s v="Hubert"/>
    <s v="Stephen"/>
    <x v="1"/>
    <x v="1"/>
    <x v="1"/>
    <n v="64"/>
    <n v="54"/>
    <n v="90"/>
    <n v="208"/>
    <n v="69.333333333333343"/>
    <x v="3"/>
    <n v="69.333333333333329"/>
    <n v="92.067988668555245"/>
    <x v="14"/>
    <n v="4"/>
  </r>
  <r>
    <n v="2674"/>
    <s v="Max"/>
    <s v="Alexander"/>
    <x v="1"/>
    <x v="2"/>
    <x v="1"/>
    <n v="82"/>
    <n v="52"/>
    <n v="73"/>
    <n v="207"/>
    <n v="69"/>
    <x v="3"/>
    <n v="69"/>
    <n v="91.218130311614729"/>
    <x v="6"/>
    <n v="3.5"/>
  </r>
  <r>
    <n v="2675"/>
    <s v="Charles"/>
    <s v="Lee"/>
    <x v="1"/>
    <x v="1"/>
    <x v="1"/>
    <n v="100"/>
    <n v="73"/>
    <n v="42"/>
    <n v="215"/>
    <n v="71.666666666666671"/>
    <x v="1"/>
    <n v="71.666666666666671"/>
    <n v="90.084985835694056"/>
    <x v="4"/>
    <n v="3.4"/>
  </r>
  <r>
    <n v="2676"/>
    <s v="Stella"/>
    <s v="Clarence"/>
    <x v="0"/>
    <x v="0"/>
    <x v="1"/>
    <n v="60"/>
    <n v="60"/>
    <n v="79"/>
    <n v="199"/>
    <n v="66.33"/>
    <x v="3"/>
    <n v="66.333333333333329"/>
    <n v="89.801699716713884"/>
    <x v="1"/>
    <n v="4.4000000000000004"/>
  </r>
  <r>
    <n v="2677"/>
    <s v="Rose"/>
    <s v="Charley"/>
    <x v="0"/>
    <x v="0"/>
    <x v="1"/>
    <n v="47"/>
    <n v="94"/>
    <n v="66"/>
    <n v="207"/>
    <n v="69"/>
    <x v="3"/>
    <n v="69"/>
    <n v="93.201133144475918"/>
    <x v="13"/>
    <n v="3.5"/>
  </r>
  <r>
    <n v="2678"/>
    <s v="Calvin"/>
    <s v="Horace"/>
    <x v="1"/>
    <x v="1"/>
    <x v="1"/>
    <n v="41"/>
    <n v="91"/>
    <n v="53"/>
    <n v="185"/>
    <n v="61.666666666666671"/>
    <x v="3"/>
    <n v="61.666666666666664"/>
    <n v="94.617563739376777"/>
    <x v="10"/>
    <n v="4"/>
  </r>
  <r>
    <n v="2679"/>
    <s v="Clarence"/>
    <s v="Mike"/>
    <x v="1"/>
    <x v="3"/>
    <x v="1"/>
    <n v="69"/>
    <n v="78"/>
    <n v="97"/>
    <n v="244"/>
    <n v="81.333333333333329"/>
    <x v="2"/>
    <n v="81.333333333333329"/>
    <n v="89.518413597733712"/>
    <x v="11"/>
    <n v="3.6"/>
  </r>
  <r>
    <n v="2680"/>
    <s v="Jack"/>
    <s v="Franklin"/>
    <x v="1"/>
    <x v="0"/>
    <x v="1"/>
    <n v="62"/>
    <n v="49"/>
    <n v="75"/>
    <n v="186"/>
    <n v="62"/>
    <x v="3"/>
    <n v="62"/>
    <n v="93.48441926345609"/>
    <x v="0"/>
    <n v="3.6"/>
  </r>
  <r>
    <n v="2681"/>
    <s v="Sophie"/>
    <s v="Tony"/>
    <x v="0"/>
    <x v="2"/>
    <x v="1"/>
    <n v="75"/>
    <n v="57"/>
    <n v="69"/>
    <n v="201"/>
    <n v="67"/>
    <x v="3"/>
    <n v="67"/>
    <n v="92.351274787535402"/>
    <x v="2"/>
    <n v="4.5"/>
  </r>
  <r>
    <n v="2682"/>
    <s v="Opal"/>
    <s v="Harold"/>
    <x v="0"/>
    <x v="1"/>
    <x v="1"/>
    <n v="73"/>
    <n v="88"/>
    <n v="68"/>
    <n v="229"/>
    <n v="76.33"/>
    <x v="1"/>
    <n v="76.333333333333329"/>
    <n v="92.917847025495746"/>
    <x v="9"/>
    <n v="3.7"/>
  </r>
  <r>
    <n v="2683"/>
    <s v="Clara"/>
    <s v="Earnest"/>
    <x v="0"/>
    <x v="2"/>
    <x v="1"/>
    <n v="47"/>
    <n v="58"/>
    <n v="52"/>
    <n v="157"/>
    <n v="52.33"/>
    <x v="4"/>
    <n v="52.333333333333336"/>
    <n v="92.634560906515588"/>
    <x v="4"/>
    <n v="4.2"/>
  </r>
  <r>
    <n v="2684"/>
    <s v="Roy"/>
    <s v="Guy"/>
    <x v="1"/>
    <x v="0"/>
    <x v="1"/>
    <n v="44"/>
    <n v="85"/>
    <n v="55"/>
    <n v="184"/>
    <n v="61.333333333333329"/>
    <x v="3"/>
    <n v="61.333333333333336"/>
    <n v="84.985835694050991"/>
    <x v="7"/>
    <n v="4.0999999999999996"/>
  </r>
  <r>
    <n v="2685"/>
    <s v="Morris"/>
    <s v="Lonnie"/>
    <x v="1"/>
    <x v="3"/>
    <x v="1"/>
    <n v="76"/>
    <n v="75"/>
    <n v="91"/>
    <n v="242"/>
    <n v="80.666666666666657"/>
    <x v="2"/>
    <n v="80.666666666666671"/>
    <n v="86.40226628895185"/>
    <x v="3"/>
    <n v="4"/>
  </r>
  <r>
    <n v="2686"/>
    <s v="Allen"/>
    <s v="Richard"/>
    <x v="1"/>
    <x v="2"/>
    <x v="1"/>
    <n v="74"/>
    <n v="68"/>
    <n v="67"/>
    <n v="209"/>
    <n v="69.666666666666671"/>
    <x v="3"/>
    <n v="69.666666666666671"/>
    <n v="92.351274787535402"/>
    <x v="5"/>
    <n v="4.0999999999999996"/>
  </r>
  <r>
    <n v="2687"/>
    <s v="Norman"/>
    <s v="Henry"/>
    <x v="1"/>
    <x v="0"/>
    <x v="1"/>
    <n v="65"/>
    <n v="56"/>
    <n v="74"/>
    <n v="195"/>
    <n v="65"/>
    <x v="3"/>
    <n v="65"/>
    <n v="91.218130311614729"/>
    <x v="17"/>
    <n v="3.8"/>
  </r>
  <r>
    <n v="2688"/>
    <s v="Maggie"/>
    <s v="Jim"/>
    <x v="0"/>
    <x v="0"/>
    <x v="1"/>
    <n v="47"/>
    <n v="66"/>
    <n v="45"/>
    <n v="158"/>
    <n v="52.67"/>
    <x v="4"/>
    <n v="52.666666666666664"/>
    <n v="90.449438202247194"/>
    <x v="9"/>
    <n v="3.7"/>
  </r>
  <r>
    <n v="2689"/>
    <s v="Henrietta"/>
    <s v="Irving"/>
    <x v="0"/>
    <x v="0"/>
    <x v="1"/>
    <n v="79"/>
    <n v="71"/>
    <n v="55"/>
    <n v="205"/>
    <n v="68.33"/>
    <x v="3"/>
    <n v="68.333333333333329"/>
    <n v="91.011235955056179"/>
    <x v="16"/>
    <n v="3.9"/>
  </r>
  <r>
    <n v="2690"/>
    <s v="Matilda"/>
    <s v="Cecil"/>
    <x v="0"/>
    <x v="2"/>
    <x v="1"/>
    <n v="91"/>
    <n v="84"/>
    <n v="82"/>
    <n v="257"/>
    <n v="85.67"/>
    <x v="2"/>
    <n v="85.666666666666671"/>
    <n v="94.382022471910105"/>
    <x v="11"/>
    <n v="3.9"/>
  </r>
  <r>
    <n v="2691"/>
    <s v="Mark"/>
    <s v="Fred"/>
    <x v="1"/>
    <x v="0"/>
    <x v="1"/>
    <n v="76"/>
    <n v="53"/>
    <n v="79"/>
    <n v="208"/>
    <n v="69.333333333333343"/>
    <x v="3"/>
    <n v="69.333333333333329"/>
    <n v="86.235955056179776"/>
    <x v="8"/>
    <n v="3.8"/>
  </r>
  <r>
    <n v="2692"/>
    <s v="Alton"/>
    <s v="Otis"/>
    <x v="1"/>
    <x v="1"/>
    <x v="1"/>
    <n v="59"/>
    <n v="63"/>
    <n v="98"/>
    <n v="220"/>
    <n v="73.333333333333329"/>
    <x v="1"/>
    <n v="73.333333333333329"/>
    <n v="54.237288135593218"/>
    <x v="4"/>
    <n v="3.7"/>
  </r>
  <r>
    <n v="2693"/>
    <s v="Samuel"/>
    <s v="Dennis"/>
    <x v="1"/>
    <x v="0"/>
    <x v="1"/>
    <n v="72"/>
    <n v="68"/>
    <n v="92"/>
    <n v="232"/>
    <n v="77.333333333333329"/>
    <x v="1"/>
    <n v="77.333333333333329"/>
    <n v="87.323943661971825"/>
    <x v="11"/>
    <n v="3.6"/>
  </r>
  <r>
    <n v="2694"/>
    <s v="Clyde"/>
    <s v="Willie"/>
    <x v="1"/>
    <x v="1"/>
    <x v="1"/>
    <n v="51"/>
    <n v="78"/>
    <n v="70"/>
    <n v="199"/>
    <n v="66.333333333333329"/>
    <x v="3"/>
    <n v="66.333333333333329"/>
    <n v="92.394366197183103"/>
    <x v="8"/>
    <n v="4"/>
  </r>
  <r>
    <n v="2695"/>
    <s v="Susan"/>
    <s v="Dennis"/>
    <x v="0"/>
    <x v="3"/>
    <x v="1"/>
    <n v="87"/>
    <n v="53"/>
    <n v="80"/>
    <n v="220"/>
    <n v="73.33"/>
    <x v="1"/>
    <n v="73.333333333333329"/>
    <n v="95.786516853932582"/>
    <x v="4"/>
    <n v="4.5999999999999996"/>
  </r>
  <r>
    <n v="2696"/>
    <s v="Henry"/>
    <s v="Hubert"/>
    <x v="1"/>
    <x v="1"/>
    <x v="0"/>
    <n v="73"/>
    <n v="46"/>
    <n v="69"/>
    <n v="188"/>
    <n v="62.666666666666671"/>
    <x v="3"/>
    <n v="62.666666666666664"/>
    <n v="95.224719101123597"/>
    <x v="8"/>
    <n v="3.7"/>
  </r>
  <r>
    <n v="2697"/>
    <s v="Willis"/>
    <s v="Dave"/>
    <x v="1"/>
    <x v="3"/>
    <x v="0"/>
    <n v="45"/>
    <n v="78"/>
    <n v="100"/>
    <n v="223"/>
    <n v="74.333333333333329"/>
    <x v="1"/>
    <n v="74.333333333333329"/>
    <n v="91.573033707865164"/>
    <x v="7"/>
    <n v="3.6"/>
  </r>
  <r>
    <n v="2698"/>
    <s v="Alta"/>
    <s v="Harry"/>
    <x v="0"/>
    <x v="3"/>
    <x v="0"/>
    <n v="67"/>
    <n v="43"/>
    <n v="90"/>
    <n v="200"/>
    <n v="66.67"/>
    <x v="3"/>
    <n v="66.666666666666671"/>
    <n v="91.011235955056179"/>
    <x v="7"/>
    <n v="3.4"/>
  </r>
  <r>
    <n v="2699"/>
    <s v="May"/>
    <s v="Amos"/>
    <x v="0"/>
    <x v="1"/>
    <x v="0"/>
    <n v="78"/>
    <n v="88"/>
    <n v="76"/>
    <n v="242"/>
    <n v="80.67"/>
    <x v="2"/>
    <n v="80.666666666666671"/>
    <n v="87.042253521126753"/>
    <x v="8"/>
    <n v="3.7"/>
  </r>
  <r>
    <n v="2700"/>
    <s v="James"/>
    <s v="Charlie"/>
    <x v="1"/>
    <x v="3"/>
    <x v="0"/>
    <n v="67"/>
    <n v="65"/>
    <n v="76"/>
    <n v="208"/>
    <n v="69.333333333333343"/>
    <x v="3"/>
    <n v="69.333333333333329"/>
    <n v="79.603399433427754"/>
    <x v="0"/>
    <n v="4"/>
  </r>
  <r>
    <n v="2701"/>
    <s v="Louise"/>
    <s v="Bernard"/>
    <x v="0"/>
    <x v="1"/>
    <x v="0"/>
    <n v="67"/>
    <n v="43"/>
    <n v="94"/>
    <n v="204"/>
    <n v="68"/>
    <x v="3"/>
    <n v="68"/>
    <n v="95.467422096317279"/>
    <x v="5"/>
    <n v="4"/>
  </r>
  <r>
    <n v="2702"/>
    <s v="Lucile"/>
    <s v="Isaac"/>
    <x v="0"/>
    <x v="2"/>
    <x v="0"/>
    <n v="53"/>
    <n v="60"/>
    <n v="82"/>
    <n v="195"/>
    <n v="65"/>
    <x v="3"/>
    <n v="65"/>
    <n v="92.634560906515588"/>
    <x v="7"/>
    <n v="4.4000000000000004"/>
  </r>
  <r>
    <n v="2703"/>
    <s v="Katie"/>
    <s v="Charley"/>
    <x v="0"/>
    <x v="3"/>
    <x v="0"/>
    <n v="80"/>
    <n v="74"/>
    <n v="95"/>
    <n v="249"/>
    <n v="83"/>
    <x v="2"/>
    <n v="83"/>
    <n v="90.934844192634557"/>
    <x v="16"/>
    <n v="4.0999999999999996"/>
  </r>
  <r>
    <n v="2704"/>
    <s v="Evelyn"/>
    <s v="Jerome"/>
    <x v="0"/>
    <x v="1"/>
    <x v="0"/>
    <n v="62"/>
    <n v="59"/>
    <n v="43"/>
    <n v="164"/>
    <n v="54.67"/>
    <x v="4"/>
    <n v="54.666666666666664"/>
    <n v="95.184135977337121"/>
    <x v="2"/>
    <n v="3.8"/>
  </r>
  <r>
    <n v="2705"/>
    <s v="Ray"/>
    <s v="Roy"/>
    <x v="1"/>
    <x v="3"/>
    <x v="0"/>
    <n v="39"/>
    <n v="68"/>
    <n v="80"/>
    <n v="187"/>
    <n v="62.333333333333329"/>
    <x v="3"/>
    <n v="62.333333333333336"/>
    <n v="92.067988668555245"/>
    <x v="16"/>
    <n v="4.0999999999999996"/>
  </r>
  <r>
    <n v="2706"/>
    <s v="Lee"/>
    <s v="Donald"/>
    <x v="1"/>
    <x v="0"/>
    <x v="0"/>
    <n v="66"/>
    <n v="79"/>
    <n v="66"/>
    <n v="211"/>
    <n v="70.333333333333343"/>
    <x v="1"/>
    <n v="70.333333333333329"/>
    <n v="94.050991501416419"/>
    <x v="4"/>
    <n v="4.2"/>
  </r>
  <r>
    <n v="2707"/>
    <s v="Rebecca"/>
    <s v="Matthew"/>
    <x v="0"/>
    <x v="1"/>
    <x v="0"/>
    <n v="86"/>
    <n v="64"/>
    <n v="98"/>
    <n v="248"/>
    <n v="82.67"/>
    <x v="2"/>
    <n v="82.666666666666671"/>
    <n v="89.801699716713884"/>
    <x v="0"/>
    <n v="4"/>
  </r>
  <r>
    <n v="2708"/>
    <s v="Gerald"/>
    <s v="Claude"/>
    <x v="1"/>
    <x v="0"/>
    <x v="0"/>
    <n v="66"/>
    <n v="53"/>
    <n v="95"/>
    <n v="214"/>
    <n v="71.333333333333343"/>
    <x v="1"/>
    <n v="71.333333333333329"/>
    <n v="93.75"/>
    <x v="1"/>
    <n v="3.7"/>
  </r>
  <r>
    <n v="2709"/>
    <s v="Wayne"/>
    <s v="Robert"/>
    <x v="1"/>
    <x v="3"/>
    <x v="0"/>
    <n v="98"/>
    <n v="63"/>
    <n v="74"/>
    <n v="235"/>
    <n v="78.333333333333329"/>
    <x v="1"/>
    <n v="78.333333333333329"/>
    <n v="91.477272727272734"/>
    <x v="16"/>
    <n v="3.8"/>
  </r>
  <r>
    <n v="2710"/>
    <s v="Jeanette"/>
    <s v="Warren"/>
    <x v="0"/>
    <x v="3"/>
    <x v="0"/>
    <n v="78"/>
    <n v="90"/>
    <n v="95"/>
    <n v="263"/>
    <n v="87.67"/>
    <x v="2"/>
    <n v="87.666666666666671"/>
    <n v="94.334277620396605"/>
    <x v="5"/>
    <n v="3.8"/>
  </r>
  <r>
    <n v="2711"/>
    <s v="Jean"/>
    <s v="Paul"/>
    <x v="0"/>
    <x v="2"/>
    <x v="0"/>
    <n v="77"/>
    <n v="94"/>
    <n v="98"/>
    <n v="269"/>
    <n v="89.67"/>
    <x v="2"/>
    <n v="89.666666666666671"/>
    <n v="92.897727272727266"/>
    <x v="3"/>
    <n v="4.0999999999999996"/>
  </r>
  <r>
    <n v="2712"/>
    <s v="Nathaniel"/>
    <s v="Leroy"/>
    <x v="1"/>
    <x v="1"/>
    <x v="1"/>
    <n v="70"/>
    <n v="35"/>
    <n v="75"/>
    <n v="180"/>
    <n v="60"/>
    <x v="3"/>
    <n v="60"/>
    <n v="89.772727272727266"/>
    <x v="5"/>
    <n v="3.9"/>
  </r>
  <r>
    <n v="2713"/>
    <s v="Russell"/>
    <s v="Michael"/>
    <x v="1"/>
    <x v="0"/>
    <x v="1"/>
    <n v="70"/>
    <n v="85"/>
    <n v="100"/>
    <n v="255"/>
    <n v="85"/>
    <x v="2"/>
    <n v="85"/>
    <n v="95.454545454545453"/>
    <x v="8"/>
    <n v="4.0999999999999996"/>
  </r>
  <r>
    <n v="2714"/>
    <s v="Edgar"/>
    <s v="Alex"/>
    <x v="1"/>
    <x v="2"/>
    <x v="0"/>
    <n v="68"/>
    <n v="72"/>
    <n v="73"/>
    <n v="213"/>
    <n v="71"/>
    <x v="1"/>
    <n v="71"/>
    <n v="89.204545454545453"/>
    <x v="0"/>
    <n v="3.7"/>
  </r>
  <r>
    <n v="2715"/>
    <s v="Bennie"/>
    <s v="Arnold"/>
    <x v="1"/>
    <x v="3"/>
    <x v="1"/>
    <n v="67"/>
    <n v="82"/>
    <n v="70"/>
    <n v="219"/>
    <n v="73"/>
    <x v="1"/>
    <n v="73"/>
    <n v="75.284090909090907"/>
    <x v="15"/>
    <n v="4.2"/>
  </r>
  <r>
    <n v="2716"/>
    <s v="Franklin"/>
    <s v="Clarence"/>
    <x v="1"/>
    <x v="3"/>
    <x v="0"/>
    <n v="79"/>
    <n v="59"/>
    <n v="86"/>
    <n v="224"/>
    <n v="74.666666666666671"/>
    <x v="1"/>
    <n v="74.666666666666671"/>
    <n v="92.329545454545453"/>
    <x v="8"/>
    <n v="3.4"/>
  </r>
  <r>
    <n v="2717"/>
    <s v="Jane"/>
    <s v="Steve"/>
    <x v="0"/>
    <x v="2"/>
    <x v="0"/>
    <n v="57"/>
    <n v="39"/>
    <n v="69"/>
    <n v="165"/>
    <n v="55"/>
    <x v="4"/>
    <n v="55"/>
    <n v="91.784702549575073"/>
    <x v="0"/>
    <n v="4.0999999999999996"/>
  </r>
  <r>
    <n v="2718"/>
    <s v="Harriet"/>
    <s v="Jim"/>
    <x v="0"/>
    <x v="0"/>
    <x v="0"/>
    <n v="55"/>
    <n v="77"/>
    <n v="75"/>
    <n v="207"/>
    <n v="69"/>
    <x v="3"/>
    <n v="69"/>
    <n v="92.634560906515588"/>
    <x v="5"/>
    <n v="3.5"/>
  </r>
  <r>
    <n v="2719"/>
    <s v="Clifton"/>
    <s v="Milton"/>
    <x v="1"/>
    <x v="3"/>
    <x v="0"/>
    <n v="55"/>
    <n v="52"/>
    <n v="93"/>
    <n v="200"/>
    <n v="66.666666666666657"/>
    <x v="3"/>
    <n v="66.666666666666671"/>
    <n v="92.351274787535402"/>
    <x v="17"/>
    <n v="3.6"/>
  </r>
  <r>
    <n v="2720"/>
    <s v="Flossie"/>
    <s v="Marshall"/>
    <x v="0"/>
    <x v="3"/>
    <x v="0"/>
    <n v="100"/>
    <n v="45"/>
    <n v="74"/>
    <n v="219"/>
    <n v="73"/>
    <x v="1"/>
    <n v="73"/>
    <n v="90.934844192634557"/>
    <x v="0"/>
    <n v="3.9"/>
  </r>
  <r>
    <n v="2721"/>
    <s v="Cleo"/>
    <s v="Stephen"/>
    <x v="0"/>
    <x v="1"/>
    <x v="0"/>
    <n v="79"/>
    <n v="46"/>
    <n v="50"/>
    <n v="175"/>
    <n v="58.33"/>
    <x v="4"/>
    <n v="58.333333333333336"/>
    <n v="87.535410764872523"/>
    <x v="12"/>
    <n v="4"/>
  </r>
  <r>
    <n v="2722"/>
    <s v="Olive"/>
    <s v="Samuel"/>
    <x v="0"/>
    <x v="2"/>
    <x v="0"/>
    <n v="76"/>
    <n v="77"/>
    <n v="79"/>
    <n v="232"/>
    <n v="77.33"/>
    <x v="1"/>
    <n v="77.333333333333329"/>
    <n v="88.63636363636364"/>
    <x v="15"/>
    <n v="4.0999999999999996"/>
  </r>
  <r>
    <n v="2723"/>
    <s v="Maurice"/>
    <s v="Jose"/>
    <x v="1"/>
    <x v="3"/>
    <x v="0"/>
    <n v="56"/>
    <n v="70"/>
    <n v="64"/>
    <n v="190"/>
    <n v="63.333333333333329"/>
    <x v="3"/>
    <n v="63.333333333333336"/>
    <n v="93.181818181818173"/>
    <x v="5"/>
    <n v="4"/>
  </r>
  <r>
    <n v="2724"/>
    <s v="Benjamin"/>
    <s v="Leroy"/>
    <x v="1"/>
    <x v="0"/>
    <x v="0"/>
    <n v="81"/>
    <n v="80"/>
    <n v="86"/>
    <n v="247"/>
    <n v="82.333333333333343"/>
    <x v="2"/>
    <n v="82.333333333333329"/>
    <n v="92.329545454545453"/>
    <x v="13"/>
    <n v="4.3"/>
  </r>
  <r>
    <n v="2725"/>
    <s v="Bill"/>
    <s v="Louis"/>
    <x v="1"/>
    <x v="1"/>
    <x v="0"/>
    <n v="70"/>
    <n v="78"/>
    <n v="83"/>
    <n v="231"/>
    <n v="77"/>
    <x v="1"/>
    <n v="77"/>
    <n v="93.465909090909093"/>
    <x v="7"/>
    <n v="4.0999999999999996"/>
  </r>
  <r>
    <n v="2726"/>
    <s v="Lela"/>
    <s v="Nelson"/>
    <x v="0"/>
    <x v="2"/>
    <x v="0"/>
    <n v="75"/>
    <n v="61"/>
    <n v="94"/>
    <n v="230"/>
    <n v="76.67"/>
    <x v="1"/>
    <n v="76.666666666666671"/>
    <n v="91.193181818181827"/>
    <x v="1"/>
    <n v="4.0999999999999996"/>
  </r>
  <r>
    <n v="2727"/>
    <s v="Agnes"/>
    <s v="Marion"/>
    <x v="0"/>
    <x v="0"/>
    <x v="0"/>
    <n v="57"/>
    <n v="66"/>
    <n v="86"/>
    <n v="209"/>
    <n v="69.67"/>
    <x v="3"/>
    <n v="69.666666666666671"/>
    <n v="90.056818181818173"/>
    <x v="9"/>
    <n v="3.9"/>
  </r>
  <r>
    <n v="2728"/>
    <s v="Walter"/>
    <s v="Donald"/>
    <x v="1"/>
    <x v="3"/>
    <x v="0"/>
    <n v="74"/>
    <n v="59"/>
    <n v="89"/>
    <n v="222"/>
    <n v="74"/>
    <x v="1"/>
    <n v="74"/>
    <n v="93.75"/>
    <x v="0"/>
    <n v="3.7"/>
  </r>
  <r>
    <n v="2729"/>
    <s v="Eugene"/>
    <s v="Elbert"/>
    <x v="1"/>
    <x v="2"/>
    <x v="0"/>
    <n v="65"/>
    <n v="64"/>
    <n v="64"/>
    <n v="193"/>
    <n v="64.333333333333329"/>
    <x v="3"/>
    <n v="64.333333333333329"/>
    <n v="92.045454545454547"/>
    <x v="13"/>
    <n v="3.9"/>
  </r>
  <r>
    <n v="2730"/>
    <s v="Harvey"/>
    <s v="Hugh"/>
    <x v="1"/>
    <x v="2"/>
    <x v="0"/>
    <n v="60"/>
    <n v="52"/>
    <n v="85"/>
    <n v="197"/>
    <n v="65.666666666666657"/>
    <x v="3"/>
    <n v="65.666666666666671"/>
    <n v="93.181818181818173"/>
    <x v="2"/>
    <n v="3.6"/>
  </r>
  <r>
    <n v="2731"/>
    <s v="Samuel"/>
    <s v="Walter"/>
    <x v="1"/>
    <x v="0"/>
    <x v="0"/>
    <n v="83"/>
    <n v="74"/>
    <n v="100"/>
    <n v="257"/>
    <n v="85.666666666666671"/>
    <x v="2"/>
    <n v="85.666666666666671"/>
    <n v="88.068181818181827"/>
    <x v="5"/>
    <n v="4.2"/>
  </r>
  <r>
    <n v="2732"/>
    <s v="Edmund"/>
    <s v="Samuel"/>
    <x v="1"/>
    <x v="2"/>
    <x v="0"/>
    <n v="48"/>
    <n v="85"/>
    <n v="64"/>
    <n v="197"/>
    <n v="65.666666666666657"/>
    <x v="3"/>
    <n v="65.666666666666671"/>
    <n v="89.48863636363636"/>
    <x v="8"/>
    <n v="3.8"/>
  </r>
  <r>
    <n v="2733"/>
    <s v="Fred"/>
    <s v="Melvin"/>
    <x v="1"/>
    <x v="0"/>
    <x v="0"/>
    <n v="80"/>
    <n v="54"/>
    <n v="99"/>
    <n v="233"/>
    <n v="77.666666666666657"/>
    <x v="1"/>
    <n v="77.666666666666671"/>
    <n v="91.477272727272734"/>
    <x v="1"/>
    <n v="3.8"/>
  </r>
  <r>
    <n v="2734"/>
    <s v="Ellis"/>
    <s v="Curtis"/>
    <x v="1"/>
    <x v="3"/>
    <x v="0"/>
    <n v="82"/>
    <n v="88"/>
    <n v="66"/>
    <n v="236"/>
    <n v="78.666666666666657"/>
    <x v="1"/>
    <n v="78.666666666666671"/>
    <n v="93.75"/>
    <x v="15"/>
    <n v="3.8"/>
  </r>
  <r>
    <n v="2735"/>
    <s v="Louis"/>
    <s v="Alex"/>
    <x v="1"/>
    <x v="1"/>
    <x v="0"/>
    <n v="58"/>
    <n v="69"/>
    <n v="62"/>
    <n v="189"/>
    <n v="63"/>
    <x v="3"/>
    <n v="63"/>
    <n v="91.477272727272734"/>
    <x v="11"/>
    <n v="3.9"/>
  </r>
  <r>
    <n v="2736"/>
    <s v="Rufus"/>
    <s v="George"/>
    <x v="1"/>
    <x v="0"/>
    <x v="0"/>
    <n v="59"/>
    <n v="71"/>
    <n v="78"/>
    <n v="208"/>
    <n v="69.333333333333343"/>
    <x v="3"/>
    <n v="69.333333333333329"/>
    <n v="90.909090909090907"/>
    <x v="0"/>
    <n v="3.8"/>
  </r>
  <r>
    <n v="2737"/>
    <s v="Ida"/>
    <s v="Luther"/>
    <x v="0"/>
    <x v="1"/>
    <x v="0"/>
    <n v="68"/>
    <n v="40"/>
    <n v="84"/>
    <n v="192"/>
    <n v="64"/>
    <x v="3"/>
    <n v="64"/>
    <n v="85.51136363636364"/>
    <x v="17"/>
    <n v="3.3"/>
  </r>
  <r>
    <n v="2738"/>
    <s v="Isabel"/>
    <s v="Mack"/>
    <x v="0"/>
    <x v="2"/>
    <x v="0"/>
    <n v="76"/>
    <n v="39"/>
    <n v="86"/>
    <n v="201"/>
    <n v="67"/>
    <x v="3"/>
    <n v="67"/>
    <n v="90.909090909090907"/>
    <x v="1"/>
    <n v="4"/>
  </r>
  <r>
    <n v="2739"/>
    <s v="Vera"/>
    <s v="Jim"/>
    <x v="0"/>
    <x v="0"/>
    <x v="0"/>
    <n v="69"/>
    <n v="70"/>
    <n v="60"/>
    <n v="199"/>
    <n v="66.33"/>
    <x v="3"/>
    <n v="66.333333333333329"/>
    <n v="92.61363636363636"/>
    <x v="16"/>
    <n v="4.0999999999999996"/>
  </r>
  <r>
    <n v="2740"/>
    <s v="Howard"/>
    <s v="Chester"/>
    <x v="1"/>
    <x v="3"/>
    <x v="0"/>
    <n v="78"/>
    <n v="80"/>
    <n v="80"/>
    <n v="238"/>
    <n v="79.333333333333329"/>
    <x v="1"/>
    <n v="79.333333333333329"/>
    <n v="90.313390313390315"/>
    <x v="13"/>
    <n v="3.8"/>
  </r>
  <r>
    <n v="2741"/>
    <s v="Alvin"/>
    <s v="Arthur"/>
    <x v="1"/>
    <x v="0"/>
    <x v="0"/>
    <n v="98"/>
    <n v="57"/>
    <n v="64"/>
    <n v="219"/>
    <n v="73"/>
    <x v="1"/>
    <n v="73"/>
    <n v="90.571428571428569"/>
    <x v="6"/>
    <n v="3.9"/>
  </r>
  <r>
    <n v="2742"/>
    <s v="Lloyd"/>
    <s v="Bert"/>
    <x v="1"/>
    <x v="0"/>
    <x v="0"/>
    <n v="64"/>
    <n v="94"/>
    <n v="53"/>
    <n v="211"/>
    <n v="70.333333333333343"/>
    <x v="1"/>
    <n v="70.333333333333329"/>
    <n v="89.684813753581665"/>
    <x v="5"/>
    <n v="3.9"/>
  </r>
  <r>
    <n v="2743"/>
    <s v="Annie"/>
    <s v="Luther"/>
    <x v="0"/>
    <x v="0"/>
    <x v="0"/>
    <n v="46"/>
    <n v="79"/>
    <n v="60"/>
    <n v="185"/>
    <n v="61.67"/>
    <x v="3"/>
    <n v="61.666666666666664"/>
    <n v="94.269340974212028"/>
    <x v="17"/>
    <n v="3.8"/>
  </r>
  <r>
    <n v="2744"/>
    <s v="Christine"/>
    <s v="Johnnie"/>
    <x v="0"/>
    <x v="1"/>
    <x v="0"/>
    <n v="84"/>
    <n v="53"/>
    <n v="63"/>
    <n v="200"/>
    <n v="66.67"/>
    <x v="3"/>
    <n v="66.666666666666671"/>
    <n v="94.269340974212028"/>
    <x v="5"/>
    <n v="3.1"/>
  </r>
  <r>
    <n v="2745"/>
    <s v="Susie"/>
    <s v="Elbert"/>
    <x v="0"/>
    <x v="1"/>
    <x v="0"/>
    <n v="97"/>
    <n v="68"/>
    <n v="81"/>
    <n v="246"/>
    <n v="82"/>
    <x v="2"/>
    <n v="82"/>
    <n v="89.398280802292263"/>
    <x v="5"/>
    <n v="3.7"/>
  </r>
  <r>
    <n v="2746"/>
    <s v="Frances"/>
    <s v="Nelson"/>
    <x v="0"/>
    <x v="2"/>
    <x v="0"/>
    <n v="77"/>
    <n v="95"/>
    <n v="90"/>
    <n v="262"/>
    <n v="87.33"/>
    <x v="2"/>
    <n v="87.333333333333329"/>
    <n v="90.830945558739245"/>
    <x v="2"/>
    <n v="3.6"/>
  </r>
  <r>
    <n v="2747"/>
    <s v="Leola"/>
    <s v="Joe"/>
    <x v="0"/>
    <x v="2"/>
    <x v="0"/>
    <n v="55"/>
    <n v="48"/>
    <n v="53"/>
    <n v="156"/>
    <n v="52"/>
    <x v="4"/>
    <n v="52"/>
    <n v="93.409742120343836"/>
    <x v="6"/>
    <n v="3.8"/>
  </r>
  <r>
    <n v="2748"/>
    <s v="Norman"/>
    <s v="Ralph"/>
    <x v="1"/>
    <x v="2"/>
    <x v="0"/>
    <n v="70"/>
    <n v="76"/>
    <n v="78"/>
    <n v="224"/>
    <n v="74.666666666666671"/>
    <x v="1"/>
    <n v="74.666666666666671"/>
    <n v="92.263610315186256"/>
    <x v="7"/>
    <n v="4.2"/>
  </r>
  <r>
    <n v="2749"/>
    <s v="Adeline"/>
    <s v="Irvin"/>
    <x v="0"/>
    <x v="2"/>
    <x v="0"/>
    <n v="55"/>
    <n v="62"/>
    <n v="57"/>
    <n v="174"/>
    <n v="58"/>
    <x v="4"/>
    <n v="58"/>
    <n v="94.269340974212028"/>
    <x v="15"/>
    <n v="3.5"/>
  </r>
  <r>
    <n v="2750"/>
    <s v="Franklin"/>
    <s v="Frank"/>
    <x v="1"/>
    <x v="0"/>
    <x v="0"/>
    <n v="81"/>
    <n v="79"/>
    <n v="82"/>
    <n v="242"/>
    <n v="80.666666666666657"/>
    <x v="2"/>
    <n v="80.666666666666671"/>
    <n v="91.117478510028647"/>
    <x v="9"/>
    <n v="4"/>
  </r>
  <r>
    <n v="2751"/>
    <s v="Charlie"/>
    <s v="Eugene"/>
    <x v="1"/>
    <x v="1"/>
    <x v="0"/>
    <n v="51"/>
    <n v="88"/>
    <n v="65"/>
    <n v="204"/>
    <n v="68"/>
    <x v="3"/>
    <n v="68"/>
    <n v="87.749287749287745"/>
    <x v="0"/>
    <n v="3.9"/>
  </r>
  <r>
    <n v="2752"/>
    <s v="Allen"/>
    <s v="Clayton"/>
    <x v="1"/>
    <x v="1"/>
    <x v="0"/>
    <n v="67"/>
    <n v="61"/>
    <n v="59"/>
    <n v="187"/>
    <n v="62.333333333333329"/>
    <x v="3"/>
    <n v="62.333333333333336"/>
    <n v="90.598290598290603"/>
    <x v="5"/>
    <n v="4"/>
  </r>
  <r>
    <n v="2753"/>
    <s v="Steve"/>
    <s v="Arnold"/>
    <x v="1"/>
    <x v="1"/>
    <x v="0"/>
    <n v="56"/>
    <n v="85"/>
    <n v="85"/>
    <n v="226"/>
    <n v="75.333333333333329"/>
    <x v="1"/>
    <n v="75.333333333333329"/>
    <n v="92"/>
    <x v="0"/>
    <n v="3.8"/>
  </r>
  <r>
    <n v="2754"/>
    <s v="Orville"/>
    <s v="Stephen"/>
    <x v="1"/>
    <x v="1"/>
    <x v="0"/>
    <n v="73"/>
    <n v="95"/>
    <n v="65"/>
    <n v="233"/>
    <n v="77.666666666666657"/>
    <x v="1"/>
    <n v="77.666666666666671"/>
    <n v="92.571428571428569"/>
    <x v="1"/>
    <n v="3.9"/>
  </r>
  <r>
    <n v="2755"/>
    <s v="Ida"/>
    <s v="Russell"/>
    <x v="0"/>
    <x v="2"/>
    <x v="0"/>
    <n v="66"/>
    <n v="69"/>
    <n v="69"/>
    <n v="204"/>
    <n v="68"/>
    <x v="3"/>
    <n v="68"/>
    <n v="90"/>
    <x v="10"/>
    <n v="3.6"/>
  </r>
  <r>
    <n v="2756"/>
    <s v="Thelma"/>
    <s v="Anthony"/>
    <x v="0"/>
    <x v="0"/>
    <x v="0"/>
    <n v="74"/>
    <n v="80"/>
    <n v="42"/>
    <n v="196"/>
    <n v="65.33"/>
    <x v="3"/>
    <n v="65.333333333333329"/>
    <n v="91.142857142857153"/>
    <x v="0"/>
    <n v="3.9"/>
  </r>
  <r>
    <n v="2757"/>
    <s v="Lula"/>
    <s v="James"/>
    <x v="0"/>
    <x v="1"/>
    <x v="1"/>
    <n v="72"/>
    <n v="58"/>
    <n v="87"/>
    <n v="217"/>
    <n v="72.33"/>
    <x v="1"/>
    <n v="72.333333333333329"/>
    <n v="93.142857142857139"/>
    <x v="0"/>
    <n v="4.4000000000000004"/>
  </r>
  <r>
    <n v="2758"/>
    <s v="Effie"/>
    <s v="Willis"/>
    <x v="0"/>
    <x v="3"/>
    <x v="0"/>
    <n v="57"/>
    <n v="68"/>
    <n v="85"/>
    <n v="210"/>
    <n v="70"/>
    <x v="1"/>
    <n v="70"/>
    <n v="90.857142857142861"/>
    <x v="14"/>
    <n v="4.2"/>
  </r>
  <r>
    <n v="2759"/>
    <s v="August"/>
    <s v="Cecil"/>
    <x v="1"/>
    <x v="0"/>
    <x v="0"/>
    <n v="81"/>
    <n v="65"/>
    <n v="74"/>
    <n v="220"/>
    <n v="73.333333333333329"/>
    <x v="1"/>
    <n v="73.333333333333329"/>
    <n v="89.428571428571431"/>
    <x v="5"/>
    <n v="3.8"/>
  </r>
  <r>
    <n v="2760"/>
    <s v="Jacob"/>
    <s v="Norman"/>
    <x v="1"/>
    <x v="3"/>
    <x v="0"/>
    <n v="71"/>
    <n v="80"/>
    <n v="52"/>
    <n v="203"/>
    <n v="67.666666666666657"/>
    <x v="3"/>
    <n v="67.666666666666671"/>
    <n v="88.285714285714292"/>
    <x v="1"/>
    <n v="4"/>
  </r>
  <r>
    <n v="2761"/>
    <s v="Dennis"/>
    <s v="Claude"/>
    <x v="1"/>
    <x v="0"/>
    <x v="0"/>
    <n v="57"/>
    <n v="87"/>
    <n v="90"/>
    <n v="234"/>
    <n v="78"/>
    <x v="1"/>
    <n v="78"/>
    <n v="88"/>
    <x v="8"/>
    <n v="3.5"/>
  </r>
  <r>
    <n v="2762"/>
    <s v="Georgia"/>
    <s v="Leon"/>
    <x v="0"/>
    <x v="0"/>
    <x v="0"/>
    <n v="100"/>
    <n v="66"/>
    <n v="64"/>
    <n v="230"/>
    <n v="76.67"/>
    <x v="1"/>
    <n v="76.666666666666671"/>
    <n v="92.285714285714278"/>
    <x v="13"/>
    <n v="3.9"/>
  </r>
  <r>
    <n v="2763"/>
    <s v="David"/>
    <s v="Jack"/>
    <x v="1"/>
    <x v="0"/>
    <x v="0"/>
    <n v="79"/>
    <n v="92"/>
    <n v="67"/>
    <n v="238"/>
    <n v="79.333333333333329"/>
    <x v="1"/>
    <n v="79.333333333333329"/>
    <n v="90.857142857142861"/>
    <x v="17"/>
    <n v="3.9"/>
  </r>
  <r>
    <n v="2764"/>
    <s v="Donald"/>
    <s v="Eugene"/>
    <x v="1"/>
    <x v="3"/>
    <x v="0"/>
    <n v="69"/>
    <n v="92"/>
    <n v="100"/>
    <n v="261"/>
    <n v="87"/>
    <x v="2"/>
    <n v="87"/>
    <n v="90.571428571428569"/>
    <x v="9"/>
    <n v="3.9"/>
  </r>
  <r>
    <n v="2765"/>
    <s v="Donald"/>
    <s v="Gordon"/>
    <x v="1"/>
    <x v="1"/>
    <x v="0"/>
    <n v="93"/>
    <n v="81"/>
    <n v="64"/>
    <n v="238"/>
    <n v="79.333333333333329"/>
    <x v="1"/>
    <n v="79.333333333333329"/>
    <n v="91.142857142857153"/>
    <x v="6"/>
    <n v="3.8"/>
  </r>
  <r>
    <n v="2766"/>
    <s v="Wilbur"/>
    <s v="Jimmie"/>
    <x v="1"/>
    <x v="1"/>
    <x v="0"/>
    <n v="99"/>
    <n v="59"/>
    <n v="84"/>
    <n v="242"/>
    <n v="80.666666666666657"/>
    <x v="2"/>
    <n v="80.666666666666671"/>
    <n v="91.714285714285708"/>
    <x v="8"/>
    <n v="4"/>
  </r>
  <r>
    <n v="2767"/>
    <s v="Pauline"/>
    <s v="Charley"/>
    <x v="0"/>
    <x v="3"/>
    <x v="0"/>
    <n v="69"/>
    <n v="58"/>
    <n v="81"/>
    <n v="208"/>
    <n v="69.33"/>
    <x v="3"/>
    <n v="69.333333333333329"/>
    <n v="89.142857142857139"/>
    <x v="16"/>
    <n v="3.4"/>
  </r>
  <r>
    <n v="2768"/>
    <s v="Maurice"/>
    <s v="Donald"/>
    <x v="1"/>
    <x v="1"/>
    <x v="0"/>
    <n v="77"/>
    <n v="55"/>
    <n v="79"/>
    <n v="211"/>
    <n v="70.333333333333343"/>
    <x v="1"/>
    <n v="70.333333333333329"/>
    <n v="85.428571428571431"/>
    <x v="15"/>
    <n v="3.4"/>
  </r>
  <r>
    <n v="2769"/>
    <s v="Hubert"/>
    <s v="Lester"/>
    <x v="1"/>
    <x v="2"/>
    <x v="0"/>
    <n v="57"/>
    <n v="83"/>
    <n v="77"/>
    <n v="217"/>
    <n v="72.333333333333343"/>
    <x v="1"/>
    <n v="72.333333333333329"/>
    <n v="92"/>
    <x v="11"/>
    <n v="3.3"/>
  </r>
  <r>
    <n v="2770"/>
    <s v="Nell"/>
    <s v="Donald"/>
    <x v="0"/>
    <x v="1"/>
    <x v="0"/>
    <n v="69"/>
    <n v="48"/>
    <n v="79"/>
    <n v="196"/>
    <n v="65.33"/>
    <x v="3"/>
    <n v="65.333333333333329"/>
    <n v="91.714285714285708"/>
    <x v="0"/>
    <n v="4"/>
  </r>
  <r>
    <n v="2771"/>
    <s v="Otto"/>
    <s v="Gordon"/>
    <x v="1"/>
    <x v="2"/>
    <x v="0"/>
    <n v="69"/>
    <n v="78"/>
    <n v="77"/>
    <n v="224"/>
    <n v="74.666666666666671"/>
    <x v="1"/>
    <n v="74.666666666666671"/>
    <n v="88.571428571428569"/>
    <x v="0"/>
    <n v="4.3"/>
  </r>
  <r>
    <n v="2772"/>
    <s v="Max"/>
    <s v="Jacob"/>
    <x v="1"/>
    <x v="2"/>
    <x v="0"/>
    <n v="74"/>
    <n v="50"/>
    <n v="73"/>
    <n v="197"/>
    <n v="65.666666666666657"/>
    <x v="3"/>
    <n v="65.666666666666671"/>
    <n v="85"/>
    <x v="10"/>
    <n v="3.9"/>
  </r>
  <r>
    <n v="2773"/>
    <s v="Rachel"/>
    <s v="Nathan"/>
    <x v="0"/>
    <x v="2"/>
    <x v="0"/>
    <n v="76"/>
    <n v="81"/>
    <n v="95"/>
    <n v="252"/>
    <n v="84"/>
    <x v="2"/>
    <n v="84"/>
    <n v="84.705882352941174"/>
    <x v="0"/>
    <n v="3.8"/>
  </r>
  <r>
    <n v="2774"/>
    <s v="Winifred"/>
    <s v="Howard"/>
    <x v="0"/>
    <x v="3"/>
    <x v="0"/>
    <n v="80"/>
    <n v="68"/>
    <n v="55"/>
    <n v="203"/>
    <n v="67.67"/>
    <x v="3"/>
    <n v="67.666666666666671"/>
    <n v="89.411764705882362"/>
    <x v="2"/>
    <n v="3.7"/>
  </r>
  <r>
    <n v="2775"/>
    <s v="Edna"/>
    <s v="Calvin"/>
    <x v="0"/>
    <x v="1"/>
    <x v="0"/>
    <n v="75"/>
    <n v="89"/>
    <n v="88"/>
    <n v="252"/>
    <n v="84"/>
    <x v="2"/>
    <n v="84"/>
    <n v="90"/>
    <x v="10"/>
    <n v="3.7"/>
  </r>
  <r>
    <n v="2776"/>
    <s v="Luella"/>
    <s v="Lewis"/>
    <x v="0"/>
    <x v="1"/>
    <x v="0"/>
    <n v="53"/>
    <n v="86"/>
    <n v="85"/>
    <n v="224"/>
    <n v="74.67"/>
    <x v="1"/>
    <n v="74.666666666666671"/>
    <n v="75.882352941176464"/>
    <x v="10"/>
    <n v="3.9"/>
  </r>
  <r>
    <n v="2777"/>
    <s v="Sam"/>
    <s v="Frederick"/>
    <x v="1"/>
    <x v="3"/>
    <x v="1"/>
    <n v="57"/>
    <n v="90"/>
    <n v="83"/>
    <n v="230"/>
    <n v="76.666666666666671"/>
    <x v="1"/>
    <n v="76.666666666666671"/>
    <n v="69.705882352941174"/>
    <x v="11"/>
    <n v="4.3"/>
  </r>
  <r>
    <n v="2778"/>
    <s v="Willard"/>
    <s v="Cecil"/>
    <x v="1"/>
    <x v="3"/>
    <x v="0"/>
    <n v="63"/>
    <n v="91"/>
    <n v="89"/>
    <n v="243"/>
    <n v="81"/>
    <x v="2"/>
    <n v="81"/>
    <n v="65.882352941176464"/>
    <x v="2"/>
    <n v="4.0999999999999996"/>
  </r>
  <r>
    <n v="2779"/>
    <s v="Virgil"/>
    <s v="Vincent"/>
    <x v="1"/>
    <x v="1"/>
    <x v="0"/>
    <n v="67"/>
    <n v="70"/>
    <n v="72"/>
    <n v="209"/>
    <n v="69.666666666666671"/>
    <x v="3"/>
    <n v="69.666666666666671"/>
    <n v="74.411764705882348"/>
    <x v="6"/>
    <n v="3.6"/>
  </r>
  <r>
    <n v="2780"/>
    <s v="Hilda"/>
    <s v="Curtis"/>
    <x v="0"/>
    <x v="3"/>
    <x v="0"/>
    <n v="87"/>
    <n v="49"/>
    <n v="47"/>
    <n v="183"/>
    <n v="61"/>
    <x v="3"/>
    <n v="61"/>
    <n v="97.341211225997043"/>
    <x v="16"/>
    <n v="4"/>
  </r>
  <r>
    <n v="2781"/>
    <s v="Ann"/>
    <s v="Mike"/>
    <x v="0"/>
    <x v="3"/>
    <x v="0"/>
    <n v="54"/>
    <n v="51"/>
    <n v="72"/>
    <n v="177"/>
    <n v="59"/>
    <x v="4"/>
    <n v="59"/>
    <n v="97.629629629629633"/>
    <x v="3"/>
    <n v="4.4000000000000004"/>
  </r>
  <r>
    <n v="2782"/>
    <s v="Beulah"/>
    <s v="David"/>
    <x v="0"/>
    <x v="2"/>
    <x v="0"/>
    <n v="66"/>
    <n v="34"/>
    <n v="60"/>
    <n v="160"/>
    <n v="53.33"/>
    <x v="4"/>
    <n v="53.333333333333336"/>
    <n v="97.629629629629633"/>
    <x v="4"/>
    <n v="4.4000000000000004"/>
  </r>
  <r>
    <n v="2783"/>
    <s v="Cora"/>
    <s v="Manuel"/>
    <x v="0"/>
    <x v="3"/>
    <x v="0"/>
    <n v="86"/>
    <n v="50"/>
    <n v="63"/>
    <n v="199"/>
    <n v="66.33"/>
    <x v="3"/>
    <n v="66.333333333333329"/>
    <n v="98.522895125553916"/>
    <x v="7"/>
    <n v="3.9"/>
  </r>
  <r>
    <n v="2784"/>
    <s v="Loretta"/>
    <s v="Ralph"/>
    <x v="0"/>
    <x v="2"/>
    <x v="0"/>
    <n v="67"/>
    <n v="69"/>
    <n v="56"/>
    <n v="192"/>
    <n v="64"/>
    <x v="3"/>
    <n v="64"/>
    <n v="98.22747415066469"/>
    <x v="0"/>
    <n v="3.7"/>
  </r>
  <r>
    <n v="2785"/>
    <s v="Howard"/>
    <s v="Homer"/>
    <x v="1"/>
    <x v="0"/>
    <x v="0"/>
    <n v="78"/>
    <n v="59"/>
    <n v="67"/>
    <n v="204"/>
    <n v="68"/>
    <x v="3"/>
    <n v="68"/>
    <n v="98.520710059171606"/>
    <x v="0"/>
    <n v="4.2"/>
  </r>
  <r>
    <n v="2786"/>
    <s v="Cora"/>
    <s v="Morris"/>
    <x v="0"/>
    <x v="2"/>
    <x v="0"/>
    <n v="69"/>
    <n v="65"/>
    <n v="65"/>
    <n v="199"/>
    <n v="66.33"/>
    <x v="3"/>
    <n v="66.333333333333329"/>
    <n v="98.365527488855861"/>
    <x v="13"/>
    <n v="4.2"/>
  </r>
  <r>
    <n v="2787"/>
    <s v="Beatrice"/>
    <s v="Stanley"/>
    <x v="0"/>
    <x v="2"/>
    <x v="0"/>
    <n v="75"/>
    <n v="75"/>
    <n v="40"/>
    <n v="190"/>
    <n v="63.33"/>
    <x v="3"/>
    <n v="63.333333333333336"/>
    <n v="98.516320474777459"/>
    <x v="1"/>
    <n v="4.2"/>
  </r>
  <r>
    <n v="2788"/>
    <s v="Charles"/>
    <s v="Jim"/>
    <x v="1"/>
    <x v="3"/>
    <x v="0"/>
    <n v="68"/>
    <n v="63"/>
    <n v="83"/>
    <n v="214"/>
    <n v="71.333333333333343"/>
    <x v="1"/>
    <n v="71.333333333333329"/>
    <n v="98.961424332344222"/>
    <x v="13"/>
    <n v="4.0999999999999996"/>
  </r>
  <r>
    <n v="2789"/>
    <s v="Rosa"/>
    <s v="Victor"/>
    <x v="0"/>
    <x v="1"/>
    <x v="0"/>
    <n v="82"/>
    <n v="50"/>
    <n v="100"/>
    <n v="232"/>
    <n v="77.33"/>
    <x v="1"/>
    <n v="77.333333333333329"/>
    <n v="99.406528189910986"/>
    <x v="11"/>
    <n v="4.0999999999999996"/>
  </r>
  <r>
    <n v="2790"/>
    <s v="Steve"/>
    <s v="Mike"/>
    <x v="1"/>
    <x v="0"/>
    <x v="0"/>
    <n v="48"/>
    <n v="67"/>
    <n v="82"/>
    <n v="197"/>
    <n v="65.666666666666657"/>
    <x v="3"/>
    <n v="65.666666666666671"/>
    <n v="98.367952522255194"/>
    <x v="14"/>
    <n v="4.4000000000000004"/>
  </r>
  <r>
    <n v="2791"/>
    <s v="Thomas"/>
    <s v="Leroy"/>
    <x v="1"/>
    <x v="0"/>
    <x v="0"/>
    <n v="66"/>
    <n v="53"/>
    <n v="71"/>
    <n v="190"/>
    <n v="63.333333333333329"/>
    <x v="3"/>
    <n v="63.333333333333336"/>
    <n v="98.071216617210681"/>
    <x v="0"/>
    <n v="4.0999999999999996"/>
  </r>
  <r>
    <n v="2792"/>
    <s v="Erma"/>
    <s v="Ernest"/>
    <x v="0"/>
    <x v="0"/>
    <x v="0"/>
    <n v="76"/>
    <n v="63"/>
    <n v="73"/>
    <n v="212"/>
    <n v="70.67"/>
    <x v="1"/>
    <n v="70.666666666666671"/>
    <n v="98.516320474777459"/>
    <x v="10"/>
    <n v="3.5"/>
  </r>
  <r>
    <n v="2793"/>
    <s v="Madeline"/>
    <s v="Francis"/>
    <x v="0"/>
    <x v="1"/>
    <x v="0"/>
    <n v="80"/>
    <n v="89"/>
    <n v="68"/>
    <n v="237"/>
    <n v="79"/>
    <x v="1"/>
    <n v="79"/>
    <n v="98.068350668647838"/>
    <x v="13"/>
    <n v="3.8"/>
  </r>
  <r>
    <n v="2794"/>
    <s v="John"/>
    <s v="Jessie"/>
    <x v="1"/>
    <x v="0"/>
    <x v="0"/>
    <n v="94"/>
    <n v="63"/>
    <n v="75"/>
    <n v="232"/>
    <n v="77.333333333333329"/>
    <x v="1"/>
    <n v="77.333333333333329"/>
    <n v="98.514115898959886"/>
    <x v="7"/>
    <n v="4"/>
  </r>
  <r>
    <n v="2795"/>
    <s v="Winifred"/>
    <s v="Herman"/>
    <x v="0"/>
    <x v="0"/>
    <x v="0"/>
    <n v="66"/>
    <n v="95"/>
    <n v="73"/>
    <n v="234"/>
    <n v="78"/>
    <x v="1"/>
    <n v="78"/>
    <n v="98.365527488855861"/>
    <x v="14"/>
    <n v="4.2"/>
  </r>
  <r>
    <n v="2796"/>
    <s v="Dave"/>
    <s v="Clarence"/>
    <x v="1"/>
    <x v="1"/>
    <x v="1"/>
    <n v="94"/>
    <n v="90"/>
    <n v="62"/>
    <n v="246"/>
    <n v="82"/>
    <x v="2"/>
    <n v="82"/>
    <n v="98.367952522255194"/>
    <x v="2"/>
    <n v="3.7"/>
  </r>
  <r>
    <n v="2797"/>
    <s v="Leonard"/>
    <s v="Wilbur"/>
    <x v="1"/>
    <x v="0"/>
    <x v="0"/>
    <n v="62"/>
    <n v="58"/>
    <n v="97"/>
    <n v="217"/>
    <n v="72.333333333333343"/>
    <x v="1"/>
    <n v="72.333333333333329"/>
    <n v="98.074074074074076"/>
    <x v="17"/>
    <n v="3.7"/>
  </r>
  <r>
    <n v="2798"/>
    <s v="Dorothy"/>
    <s v="Calvin"/>
    <x v="0"/>
    <x v="3"/>
    <x v="0"/>
    <n v="91"/>
    <n v="50"/>
    <n v="53"/>
    <n v="194"/>
    <n v="64.67"/>
    <x v="3"/>
    <n v="64.666666666666671"/>
    <n v="98.81481481481481"/>
    <x v="3"/>
    <n v="4"/>
  </r>
  <r>
    <n v="2799"/>
    <s v="Clarence"/>
    <s v="Roy"/>
    <x v="1"/>
    <x v="3"/>
    <x v="0"/>
    <n v="84"/>
    <n v="67"/>
    <n v="84"/>
    <n v="235"/>
    <n v="78.333333333333329"/>
    <x v="1"/>
    <n v="78.333333333333329"/>
    <n v="97.18518518518519"/>
    <x v="9"/>
    <n v="4.5"/>
  </r>
  <r>
    <n v="2800"/>
    <s v="Adeline"/>
    <s v="Archie"/>
    <x v="0"/>
    <x v="2"/>
    <x v="0"/>
    <n v="58"/>
    <n v="86"/>
    <n v="72"/>
    <n v="216"/>
    <n v="72"/>
    <x v="1"/>
    <n v="72"/>
    <n v="98.076923076923066"/>
    <x v="4"/>
    <n v="3.8"/>
  </r>
  <r>
    <n v="2801"/>
    <s v="Lloyd"/>
    <s v="Everett"/>
    <x v="1"/>
    <x v="2"/>
    <x v="0"/>
    <n v="76"/>
    <n v="60"/>
    <n v="100"/>
    <n v="236"/>
    <n v="78.666666666666657"/>
    <x v="1"/>
    <n v="78.666666666666671"/>
    <n v="97.928994082840234"/>
    <x v="8"/>
    <n v="3.7"/>
  </r>
  <r>
    <n v="2802"/>
    <s v="Iva"/>
    <s v="Manuel"/>
    <x v="0"/>
    <x v="2"/>
    <x v="0"/>
    <n v="71"/>
    <n v="82"/>
    <n v="78"/>
    <n v="231"/>
    <n v="77"/>
    <x v="1"/>
    <n v="77"/>
    <n v="97.193500738552444"/>
    <x v="9"/>
    <n v="3.8"/>
  </r>
  <r>
    <n v="2803"/>
    <s v="Frances"/>
    <s v="Glenn"/>
    <x v="0"/>
    <x v="3"/>
    <x v="0"/>
    <n v="81"/>
    <n v="87"/>
    <n v="68"/>
    <n v="236"/>
    <n v="78.67"/>
    <x v="1"/>
    <n v="78.666666666666671"/>
    <n v="98.670605612998514"/>
    <x v="16"/>
    <n v="4.2"/>
  </r>
  <r>
    <n v="2804"/>
    <s v="Melvin"/>
    <s v="Otto"/>
    <x v="1"/>
    <x v="3"/>
    <x v="0"/>
    <n v="68"/>
    <n v="55"/>
    <n v="70"/>
    <n v="193"/>
    <n v="64.333333333333329"/>
    <x v="3"/>
    <n v="64.333333333333329"/>
    <n v="98.375184638109303"/>
    <x v="0"/>
    <n v="4.0999999999999996"/>
  </r>
  <r>
    <n v="2805"/>
    <s v="Emma"/>
    <s v="Lee"/>
    <x v="0"/>
    <x v="3"/>
    <x v="0"/>
    <n v="67"/>
    <n v="57"/>
    <n v="74"/>
    <n v="198"/>
    <n v="66"/>
    <x v="3"/>
    <n v="66"/>
    <n v="98.522895125553916"/>
    <x v="2"/>
    <n v="4.5"/>
  </r>
  <r>
    <n v="2806"/>
    <s v="Edgar"/>
    <s v="Calvin"/>
    <x v="1"/>
    <x v="2"/>
    <x v="0"/>
    <n v="92"/>
    <n v="79"/>
    <n v="58"/>
    <n v="229"/>
    <n v="76.333333333333329"/>
    <x v="1"/>
    <n v="76.333333333333329"/>
    <n v="98.670605612998514"/>
    <x v="8"/>
    <n v="4.5999999999999996"/>
  </r>
  <r>
    <n v="2807"/>
    <s v="Dorothy"/>
    <s v="Phillip"/>
    <x v="0"/>
    <x v="2"/>
    <x v="0"/>
    <n v="70"/>
    <n v="70"/>
    <n v="63"/>
    <n v="203"/>
    <n v="67.67"/>
    <x v="3"/>
    <n v="67.666666666666671"/>
    <n v="98.522895125553916"/>
    <x v="8"/>
    <n v="3.8"/>
  </r>
  <r>
    <n v="2808"/>
    <s v="Donald"/>
    <s v="Hubert"/>
    <x v="1"/>
    <x v="2"/>
    <x v="0"/>
    <n v="84"/>
    <n v="57"/>
    <n v="49"/>
    <n v="190"/>
    <n v="63.333333333333329"/>
    <x v="3"/>
    <n v="63.333333333333336"/>
    <n v="98.079763663220092"/>
    <x v="15"/>
    <n v="3.9"/>
  </r>
  <r>
    <n v="2809"/>
    <s v="Flossie"/>
    <s v="Jerry"/>
    <x v="0"/>
    <x v="2"/>
    <x v="0"/>
    <n v="68"/>
    <n v="62"/>
    <n v="61"/>
    <n v="191"/>
    <n v="63.67"/>
    <x v="3"/>
    <n v="63.666666666666664"/>
    <n v="97.784342688330867"/>
    <x v="3"/>
    <n v="3.8"/>
  </r>
  <r>
    <n v="2810"/>
    <s v="Amy"/>
    <s v="Johnnie"/>
    <x v="0"/>
    <x v="2"/>
    <x v="0"/>
    <n v="96"/>
    <n v="66"/>
    <n v="75"/>
    <n v="237"/>
    <n v="79"/>
    <x v="1"/>
    <n v="79"/>
    <n v="98.079763663220092"/>
    <x v="16"/>
    <n v="4.5"/>
  </r>
  <r>
    <n v="2811"/>
    <s v="Emma"/>
    <s v="Daniel"/>
    <x v="0"/>
    <x v="2"/>
    <x v="0"/>
    <n v="61"/>
    <n v="42"/>
    <n v="78"/>
    <n v="181"/>
    <n v="60.33"/>
    <x v="3"/>
    <n v="60.333333333333336"/>
    <n v="98.079763663220092"/>
    <x v="4"/>
    <n v="3.8"/>
  </r>
  <r>
    <n v="2812"/>
    <s v="Sallie"/>
    <s v="Emmett"/>
    <x v="0"/>
    <x v="3"/>
    <x v="0"/>
    <n v="62"/>
    <n v="80"/>
    <n v="46"/>
    <n v="188"/>
    <n v="62.67"/>
    <x v="3"/>
    <n v="62.666666666666664"/>
    <n v="98.522895125553916"/>
    <x v="1"/>
    <n v="4"/>
  </r>
  <r>
    <n v="2813"/>
    <s v="Andrew"/>
    <s v="Milton"/>
    <x v="1"/>
    <x v="1"/>
    <x v="0"/>
    <n v="94"/>
    <n v="60"/>
    <n v="72"/>
    <n v="226"/>
    <n v="75.333333333333329"/>
    <x v="1"/>
    <n v="75.333333333333329"/>
    <n v="98.375184638109303"/>
    <x v="14"/>
    <n v="3.7"/>
  </r>
  <r>
    <n v="2814"/>
    <s v="Esther"/>
    <s v="Albert"/>
    <x v="0"/>
    <x v="1"/>
    <x v="0"/>
    <n v="65"/>
    <n v="23"/>
    <n v="81"/>
    <n v="169"/>
    <n v="56.33"/>
    <x v="4"/>
    <n v="56.333333333333336"/>
    <n v="99.410029498525077"/>
    <x v="12"/>
    <n v="4.3"/>
  </r>
  <r>
    <n v="2815"/>
    <s v="Clarence"/>
    <s v="Alvin"/>
    <x v="1"/>
    <x v="2"/>
    <x v="0"/>
    <n v="96"/>
    <n v="67"/>
    <n v="71"/>
    <n v="234"/>
    <n v="78"/>
    <x v="1"/>
    <n v="78"/>
    <n v="98.230088495575217"/>
    <x v="9"/>
    <n v="4.2"/>
  </r>
  <r>
    <n v="2816"/>
    <s v="Virginia"/>
    <s v="Leroy"/>
    <x v="0"/>
    <x v="1"/>
    <x v="0"/>
    <n v="85"/>
    <n v="56"/>
    <n v="65"/>
    <n v="206"/>
    <n v="68.67"/>
    <x v="3"/>
    <n v="68.666666666666671"/>
    <n v="98.08259587020649"/>
    <x v="0"/>
    <n v="4.0999999999999996"/>
  </r>
  <r>
    <n v="2817"/>
    <s v="Loretta"/>
    <s v="Otto"/>
    <x v="0"/>
    <x v="1"/>
    <x v="0"/>
    <n v="69"/>
    <n v="95"/>
    <n v="68"/>
    <n v="232"/>
    <n v="77.33"/>
    <x v="1"/>
    <n v="77.333333333333329"/>
    <n v="97.787610619469021"/>
    <x v="15"/>
    <n v="4"/>
  </r>
  <r>
    <n v="2818"/>
    <s v="Geraldine"/>
    <s v="Mark"/>
    <x v="0"/>
    <x v="3"/>
    <x v="0"/>
    <n v="44"/>
    <n v="58"/>
    <n v="66"/>
    <n v="168"/>
    <n v="56"/>
    <x v="4"/>
    <n v="56"/>
    <n v="97.050147492625371"/>
    <x v="5"/>
    <n v="4.2"/>
  </r>
  <r>
    <n v="2819"/>
    <s v="Maria"/>
    <s v="Johnnie"/>
    <x v="0"/>
    <x v="2"/>
    <x v="0"/>
    <n v="71"/>
    <n v="50"/>
    <n v="65"/>
    <n v="186"/>
    <n v="62"/>
    <x v="3"/>
    <n v="62"/>
    <n v="98.377581120943958"/>
    <x v="10"/>
    <n v="4.0999999999999996"/>
  </r>
  <r>
    <n v="2820"/>
    <s v="Raymond"/>
    <s v="Roland"/>
    <x v="1"/>
    <x v="2"/>
    <x v="0"/>
    <n v="73"/>
    <n v="76"/>
    <n v="76"/>
    <n v="225"/>
    <n v="75"/>
    <x v="1"/>
    <n v="75"/>
    <n v="99.410898379970547"/>
    <x v="2"/>
    <n v="3.7"/>
  </r>
  <r>
    <n v="2821"/>
    <s v="Ollie"/>
    <s v="Calvin"/>
    <x v="0"/>
    <x v="1"/>
    <x v="0"/>
    <n v="89"/>
    <n v="57"/>
    <n v="100"/>
    <n v="246"/>
    <n v="82"/>
    <x v="2"/>
    <n v="82"/>
    <n v="98.969072164948457"/>
    <x v="6"/>
    <n v="4"/>
  </r>
  <r>
    <n v="2822"/>
    <s v="Minnie"/>
    <s v="Herbert"/>
    <x v="0"/>
    <x v="2"/>
    <x v="0"/>
    <n v="95"/>
    <n v="55"/>
    <n v="63"/>
    <n v="213"/>
    <n v="71"/>
    <x v="1"/>
    <n v="71"/>
    <n v="98.085419734904264"/>
    <x v="8"/>
    <n v="3.3"/>
  </r>
  <r>
    <n v="2823"/>
    <s v="Caroline"/>
    <s v="Horace"/>
    <x v="0"/>
    <x v="2"/>
    <x v="0"/>
    <n v="61"/>
    <n v="76"/>
    <n v="69"/>
    <n v="206"/>
    <n v="68.67"/>
    <x v="3"/>
    <n v="68.666666666666671"/>
    <n v="97.496318114874811"/>
    <x v="8"/>
    <n v="3.8"/>
  </r>
  <r>
    <n v="2824"/>
    <s v="Jose"/>
    <s v="Wilbur"/>
    <x v="1"/>
    <x v="2"/>
    <x v="0"/>
    <n v="84"/>
    <n v="51"/>
    <n v="73"/>
    <n v="208"/>
    <n v="69.333333333333343"/>
    <x v="3"/>
    <n v="69.333333333333329"/>
    <n v="98.232695139911627"/>
    <x v="17"/>
    <n v="3.7"/>
  </r>
  <r>
    <n v="2825"/>
    <s v="Martha"/>
    <s v="Richard"/>
    <x v="0"/>
    <x v="2"/>
    <x v="0"/>
    <n v="83"/>
    <n v="44"/>
    <n v="64"/>
    <n v="191"/>
    <n v="63.67"/>
    <x v="3"/>
    <n v="63.666666666666664"/>
    <n v="97.496318114874811"/>
    <x v="11"/>
    <n v="3.8"/>
  </r>
  <r>
    <n v="2826"/>
    <s v="Jessie"/>
    <s v="Otto"/>
    <x v="1"/>
    <x v="1"/>
    <x v="0"/>
    <n v="88"/>
    <n v="95"/>
    <n v="89"/>
    <n v="272"/>
    <n v="90.666666666666657"/>
    <x v="0"/>
    <n v="90.666666666666671"/>
    <n v="97.058823529411768"/>
    <x v="2"/>
    <n v="3.8"/>
  </r>
  <r>
    <n v="2827"/>
    <s v="Clinton"/>
    <s v="Glenn"/>
    <x v="1"/>
    <x v="0"/>
    <x v="0"/>
    <n v="79"/>
    <n v="77"/>
    <n v="40"/>
    <n v="196"/>
    <n v="65.333333333333329"/>
    <x v="3"/>
    <n v="65.333333333333329"/>
    <n v="96.17647058823529"/>
    <x v="10"/>
    <n v="3.7"/>
  </r>
  <r>
    <n v="2828"/>
    <s v="Morris"/>
    <s v="Alfred"/>
    <x v="1"/>
    <x v="1"/>
    <x v="0"/>
    <n v="42"/>
    <n v="63"/>
    <n v="66"/>
    <n v="171"/>
    <n v="56.999999999999993"/>
    <x v="5"/>
    <n v="57"/>
    <n v="96.32352941176471"/>
    <x v="10"/>
    <n v="3.5"/>
  </r>
  <r>
    <n v="2829"/>
    <s v="Evelyn"/>
    <s v="Warren"/>
    <x v="0"/>
    <x v="3"/>
    <x v="0"/>
    <n v="69"/>
    <n v="67"/>
    <n v="85"/>
    <n v="221"/>
    <n v="73.67"/>
    <x v="1"/>
    <n v="73.666666666666671"/>
    <n v="94.85294117647058"/>
    <x v="13"/>
    <n v="4.3"/>
  </r>
  <r>
    <n v="2830"/>
    <s v="Cecelia"/>
    <s v="Mack"/>
    <x v="0"/>
    <x v="0"/>
    <x v="0"/>
    <n v="54"/>
    <n v="76"/>
    <n v="69"/>
    <n v="199"/>
    <n v="66.33"/>
    <x v="3"/>
    <n v="66.333333333333329"/>
    <n v="97.205882352941174"/>
    <x v="1"/>
    <n v="4"/>
  </r>
  <r>
    <n v="2831"/>
    <s v="Paul"/>
    <s v="Horace"/>
    <x v="1"/>
    <x v="0"/>
    <x v="0"/>
    <n v="68"/>
    <n v="83"/>
    <n v="62"/>
    <n v="213"/>
    <n v="71"/>
    <x v="1"/>
    <n v="71"/>
    <n v="96.029411764705884"/>
    <x v="6"/>
    <n v="3.3"/>
  </r>
  <r>
    <n v="2832"/>
    <s v="Naomi"/>
    <s v="Herbert"/>
    <x v="0"/>
    <x v="0"/>
    <x v="0"/>
    <n v="86"/>
    <n v="55"/>
    <n v="80"/>
    <n v="221"/>
    <n v="73.67"/>
    <x v="1"/>
    <n v="73.666666666666671"/>
    <n v="98.970588235294116"/>
    <x v="8"/>
    <n v="4.3"/>
  </r>
  <r>
    <n v="2833"/>
    <s v="Michael"/>
    <s v="Willie"/>
    <x v="1"/>
    <x v="1"/>
    <x v="0"/>
    <n v="76"/>
    <n v="73"/>
    <n v="86"/>
    <n v="235"/>
    <n v="78.333333333333329"/>
    <x v="1"/>
    <n v="78.333333333333329"/>
    <n v="98.235294117647058"/>
    <x v="6"/>
    <n v="4.5999999999999996"/>
  </r>
  <r>
    <n v="2834"/>
    <s v="Clifton"/>
    <s v="Orville"/>
    <x v="1"/>
    <x v="3"/>
    <x v="0"/>
    <n v="89"/>
    <n v="59"/>
    <n v="76"/>
    <n v="224"/>
    <n v="74.666666666666671"/>
    <x v="1"/>
    <n v="74.666666666666671"/>
    <n v="97.941176470588232"/>
    <x v="0"/>
    <n v="3.9"/>
  </r>
  <r>
    <n v="2835"/>
    <s v="Lois"/>
    <s v="Ellis"/>
    <x v="0"/>
    <x v="1"/>
    <x v="0"/>
    <n v="77"/>
    <n v="64"/>
    <n v="62"/>
    <n v="203"/>
    <n v="67.67"/>
    <x v="3"/>
    <n v="67.666666666666671"/>
    <n v="98.232695139911627"/>
    <x v="8"/>
    <n v="3.1"/>
  </r>
  <r>
    <n v="2836"/>
    <s v="Frances"/>
    <s v="Glenn"/>
    <x v="0"/>
    <x v="3"/>
    <x v="0"/>
    <n v="52"/>
    <n v="70"/>
    <n v="80"/>
    <n v="202"/>
    <n v="67.33"/>
    <x v="3"/>
    <n v="67.333333333333329"/>
    <n v="97.496318114874811"/>
    <x v="2"/>
    <n v="3.5"/>
  </r>
  <r>
    <n v="2837"/>
    <s v="Mollie"/>
    <s v="Ray"/>
    <x v="0"/>
    <x v="1"/>
    <x v="0"/>
    <n v="34"/>
    <n v="67"/>
    <n v="68"/>
    <n v="169"/>
    <n v="56.33"/>
    <x v="4"/>
    <n v="56.333333333333336"/>
    <n v="98.085419734904264"/>
    <x v="4"/>
    <n v="4.3"/>
  </r>
  <r>
    <n v="2838"/>
    <s v="Christine"/>
    <s v="Benjamin"/>
    <x v="0"/>
    <x v="1"/>
    <x v="0"/>
    <n v="74"/>
    <n v="79"/>
    <n v="84"/>
    <n v="237"/>
    <n v="79"/>
    <x v="1"/>
    <n v="79"/>
    <n v="98.37997054491899"/>
    <x v="15"/>
    <n v="3.9"/>
  </r>
  <r>
    <n v="2839"/>
    <s v="Dave"/>
    <s v="Earnest"/>
    <x v="1"/>
    <x v="1"/>
    <x v="0"/>
    <n v="68"/>
    <n v="75"/>
    <n v="94"/>
    <n v="237"/>
    <n v="79"/>
    <x v="1"/>
    <n v="79"/>
    <n v="98.37997054491899"/>
    <x v="12"/>
    <n v="3.9"/>
  </r>
  <r>
    <n v="2840"/>
    <s v="Josephine"/>
    <s v="Peter"/>
    <x v="0"/>
    <x v="0"/>
    <x v="0"/>
    <n v="57"/>
    <n v="43"/>
    <n v="37"/>
    <n v="137"/>
    <n v="45.67"/>
    <x v="4"/>
    <n v="45.666666666666664"/>
    <n v="98.085419734904264"/>
    <x v="0"/>
    <n v="3.8"/>
  </r>
  <r>
    <n v="2841"/>
    <s v="Gertrude"/>
    <s v="Rudolph"/>
    <x v="0"/>
    <x v="1"/>
    <x v="0"/>
    <n v="46"/>
    <n v="46"/>
    <n v="75"/>
    <n v="167"/>
    <n v="55.67"/>
    <x v="4"/>
    <n v="55.666666666666664"/>
    <n v="98.232695139911627"/>
    <x v="8"/>
    <n v="3.7"/>
  </r>
  <r>
    <n v="2842"/>
    <s v="Emmett"/>
    <s v="Jerry"/>
    <x v="1"/>
    <x v="3"/>
    <x v="0"/>
    <n v="60"/>
    <n v="62"/>
    <n v="49"/>
    <n v="171"/>
    <n v="56.999999999999993"/>
    <x v="5"/>
    <n v="57"/>
    <n v="98.232695139911627"/>
    <x v="12"/>
    <n v="3.4"/>
  </r>
  <r>
    <n v="2843"/>
    <s v="Emma"/>
    <s v="Jacob"/>
    <x v="0"/>
    <x v="3"/>
    <x v="0"/>
    <n v="69"/>
    <n v="95"/>
    <n v="100"/>
    <n v="264"/>
    <n v="88"/>
    <x v="2"/>
    <n v="88"/>
    <n v="97.349042709867447"/>
    <x v="16"/>
    <n v="3.9"/>
  </r>
  <r>
    <n v="2844"/>
    <s v="Anna"/>
    <s v="Samuel"/>
    <x v="0"/>
    <x v="3"/>
    <x v="0"/>
    <n v="81"/>
    <n v="54"/>
    <n v="67"/>
    <n v="202"/>
    <n v="67.33"/>
    <x v="3"/>
    <n v="67.333333333333329"/>
    <n v="97.643593519882174"/>
    <x v="5"/>
    <n v="3.5"/>
  </r>
  <r>
    <n v="2845"/>
    <s v="Lucille"/>
    <s v="Lee"/>
    <x v="0"/>
    <x v="0"/>
    <x v="0"/>
    <n v="74"/>
    <n v="64"/>
    <n v="84"/>
    <n v="222"/>
    <n v="74"/>
    <x v="1"/>
    <n v="74"/>
    <n v="97.5"/>
    <x v="6"/>
    <n v="3.5"/>
  </r>
  <r>
    <n v="2846"/>
    <s v="Sadie"/>
    <s v="Frank"/>
    <x v="0"/>
    <x v="1"/>
    <x v="0"/>
    <n v="96"/>
    <n v="59"/>
    <n v="73"/>
    <n v="228"/>
    <n v="76"/>
    <x v="1"/>
    <n v="76"/>
    <n v="98.529411764705884"/>
    <x v="8"/>
    <n v="4.3"/>
  </r>
  <r>
    <n v="2847"/>
    <s v="Arnold"/>
    <s v="Leroy"/>
    <x v="1"/>
    <x v="1"/>
    <x v="0"/>
    <n v="56"/>
    <n v="59"/>
    <n v="62"/>
    <n v="177"/>
    <n v="59"/>
    <x v="5"/>
    <n v="59"/>
    <n v="97.941176470588232"/>
    <x v="5"/>
    <n v="3.7"/>
  </r>
  <r>
    <n v="2848"/>
    <s v="Mae"/>
    <s v="Edmund"/>
    <x v="0"/>
    <x v="2"/>
    <x v="0"/>
    <n v="85"/>
    <n v="70"/>
    <n v="61"/>
    <n v="216"/>
    <n v="72"/>
    <x v="1"/>
    <n v="72"/>
    <n v="97.058823529411768"/>
    <x v="8"/>
    <n v="3.5"/>
  </r>
  <r>
    <n v="2849"/>
    <s v="Irvin"/>
    <s v="Michael"/>
    <x v="1"/>
    <x v="0"/>
    <x v="0"/>
    <n v="72"/>
    <n v="90"/>
    <n v="96"/>
    <n v="258"/>
    <n v="86"/>
    <x v="2"/>
    <n v="86"/>
    <n v="96.32352941176471"/>
    <x v="16"/>
    <n v="3.6"/>
  </r>
  <r>
    <n v="2850"/>
    <s v="Minnie"/>
    <s v="Harold"/>
    <x v="0"/>
    <x v="3"/>
    <x v="0"/>
    <n v="82"/>
    <n v="75"/>
    <n v="87"/>
    <n v="244"/>
    <n v="81.33"/>
    <x v="2"/>
    <n v="81.333333333333329"/>
    <n v="94.729136163982432"/>
    <x v="1"/>
    <n v="4"/>
  </r>
  <r>
    <n v="2851"/>
    <s v="Catherine"/>
    <s v="Percy"/>
    <x v="0"/>
    <x v="3"/>
    <x v="0"/>
    <n v="65"/>
    <n v="55"/>
    <n v="100"/>
    <n v="220"/>
    <n v="73.33"/>
    <x v="1"/>
    <n v="73.333333333333329"/>
    <n v="97.507331378299128"/>
    <x v="0"/>
    <n v="4.0999999999999996"/>
  </r>
  <r>
    <n v="2852"/>
    <s v="Ed"/>
    <s v="Ernest"/>
    <x v="1"/>
    <x v="1"/>
    <x v="0"/>
    <n v="88"/>
    <n v="95"/>
    <n v="74"/>
    <n v="257"/>
    <n v="85.666666666666671"/>
    <x v="2"/>
    <n v="85.666666666666671"/>
    <n v="97.800586510263926"/>
    <x v="14"/>
    <n v="4"/>
  </r>
  <r>
    <n v="2853"/>
    <s v="Flossie"/>
    <s v="Edmund"/>
    <x v="0"/>
    <x v="3"/>
    <x v="0"/>
    <n v="76"/>
    <n v="69"/>
    <n v="78"/>
    <n v="223"/>
    <n v="74.33"/>
    <x v="1"/>
    <n v="74.333333333333329"/>
    <n v="98.826979472140764"/>
    <x v="16"/>
    <n v="3.8"/>
  </r>
  <r>
    <n v="2854"/>
    <s v="Wilma"/>
    <s v="Guy"/>
    <x v="0"/>
    <x v="1"/>
    <x v="0"/>
    <n v="61"/>
    <n v="58"/>
    <n v="70"/>
    <n v="189"/>
    <n v="63"/>
    <x v="3"/>
    <n v="63"/>
    <n v="98.826979472140764"/>
    <x v="0"/>
    <n v="3.9"/>
  </r>
  <r>
    <n v="2855"/>
    <s v="Amanda"/>
    <s v="Charley"/>
    <x v="0"/>
    <x v="1"/>
    <x v="0"/>
    <n v="71"/>
    <n v="90"/>
    <n v="69"/>
    <n v="230"/>
    <n v="76.67"/>
    <x v="1"/>
    <n v="76.666666666666671"/>
    <n v="98.533724340175951"/>
    <x v="6"/>
    <n v="3.8"/>
  </r>
  <r>
    <n v="2856"/>
    <s v="Pauline"/>
    <s v="Archie"/>
    <x v="0"/>
    <x v="2"/>
    <x v="0"/>
    <n v="68"/>
    <n v="60"/>
    <n v="59"/>
    <n v="187"/>
    <n v="62.33"/>
    <x v="3"/>
    <n v="62.333333333333336"/>
    <n v="99.120234604105576"/>
    <x v="6"/>
    <n v="4.0999999999999996"/>
  </r>
  <r>
    <n v="2857"/>
    <s v="Ray"/>
    <s v="Richard"/>
    <x v="1"/>
    <x v="0"/>
    <x v="0"/>
    <n v="79"/>
    <n v="94"/>
    <n v="75"/>
    <n v="248"/>
    <n v="82.666666666666671"/>
    <x v="2"/>
    <n v="82.666666666666671"/>
    <n v="97.214076246334315"/>
    <x v="12"/>
    <n v="3.5"/>
  </r>
  <r>
    <n v="2858"/>
    <s v="Alton"/>
    <s v="Franklin"/>
    <x v="1"/>
    <x v="1"/>
    <x v="0"/>
    <n v="54"/>
    <n v="54"/>
    <n v="62"/>
    <n v="170"/>
    <n v="56.666666666666664"/>
    <x v="5"/>
    <n v="56.666666666666664"/>
    <n v="96.622613803230536"/>
    <x v="4"/>
    <n v="3.8"/>
  </r>
  <r>
    <n v="2859"/>
    <s v="Wilma"/>
    <s v="Warren"/>
    <x v="0"/>
    <x v="1"/>
    <x v="0"/>
    <n v="71"/>
    <n v="90"/>
    <n v="80"/>
    <n v="241"/>
    <n v="80.33"/>
    <x v="2"/>
    <n v="80.333333333333329"/>
    <n v="98.091042584434646"/>
    <x v="0"/>
    <n v="2.9"/>
  </r>
  <r>
    <n v="2860"/>
    <s v="Marie"/>
    <s v="Mark"/>
    <x v="0"/>
    <x v="1"/>
    <x v="0"/>
    <n v="77"/>
    <n v="71"/>
    <n v="76"/>
    <n v="224"/>
    <n v="74.67"/>
    <x v="1"/>
    <n v="74.666666666666671"/>
    <n v="97.800586510263926"/>
    <x v="7"/>
    <n v="3.8"/>
  </r>
  <r>
    <n v="2861"/>
    <s v="Virgie"/>
    <s v="Otto"/>
    <x v="0"/>
    <x v="2"/>
    <x v="0"/>
    <n v="72"/>
    <n v="88"/>
    <n v="78"/>
    <n v="238"/>
    <n v="79.33"/>
    <x v="1"/>
    <n v="79.333333333333329"/>
    <n v="96.774193548387103"/>
    <x v="7"/>
    <n v="3.9"/>
  </r>
  <r>
    <n v="2862"/>
    <s v="William"/>
    <s v="Lloyd"/>
    <x v="1"/>
    <x v="1"/>
    <x v="0"/>
    <n v="92"/>
    <n v="95"/>
    <n v="97"/>
    <n v="284"/>
    <n v="94.666666666666671"/>
    <x v="0"/>
    <n v="94.666666666666671"/>
    <n v="94.875549048316259"/>
    <x v="13"/>
    <n v="3.9"/>
  </r>
  <r>
    <n v="2863"/>
    <s v="Marian"/>
    <s v="Emmett"/>
    <x v="0"/>
    <x v="0"/>
    <x v="0"/>
    <n v="83"/>
    <n v="49"/>
    <n v="73"/>
    <n v="205"/>
    <n v="68.33"/>
    <x v="3"/>
    <n v="68.333333333333329"/>
    <n v="95.314787701317712"/>
    <x v="12"/>
    <n v="3.7"/>
  </r>
  <r>
    <n v="2864"/>
    <s v="Abraham"/>
    <s v="Louis"/>
    <x v="1"/>
    <x v="0"/>
    <x v="0"/>
    <n v="71"/>
    <n v="88"/>
    <n v="84"/>
    <n v="243"/>
    <n v="81"/>
    <x v="2"/>
    <n v="81"/>
    <n v="97.218155197657396"/>
    <x v="15"/>
    <n v="3.7"/>
  </r>
  <r>
    <n v="2865"/>
    <s v="Manuel"/>
    <s v="Otis"/>
    <x v="1"/>
    <x v="3"/>
    <x v="0"/>
    <n v="75"/>
    <n v="45"/>
    <n v="100"/>
    <n v="220"/>
    <n v="73.333333333333329"/>
    <x v="1"/>
    <n v="73.333333333333329"/>
    <n v="97.218155197657396"/>
    <x v="1"/>
    <n v="3.7"/>
  </r>
  <r>
    <n v="2866"/>
    <s v="Perry"/>
    <s v="Marion"/>
    <x v="1"/>
    <x v="0"/>
    <x v="0"/>
    <n v="76"/>
    <n v="51"/>
    <n v="92"/>
    <n v="219"/>
    <n v="73"/>
    <x v="1"/>
    <n v="73"/>
    <n v="97.657393850658863"/>
    <x v="11"/>
    <n v="3.8"/>
  </r>
  <r>
    <n v="2867"/>
    <s v="Opal"/>
    <s v="Maurice"/>
    <x v="0"/>
    <x v="3"/>
    <x v="0"/>
    <n v="78"/>
    <n v="55"/>
    <n v="90"/>
    <n v="223"/>
    <n v="74.33"/>
    <x v="1"/>
    <n v="74.333333333333329"/>
    <n v="98.096632503660317"/>
    <x v="4"/>
    <n v="3.8"/>
  </r>
  <r>
    <n v="2868"/>
    <s v="Ralph"/>
    <s v="Lloyd"/>
    <x v="1"/>
    <x v="0"/>
    <x v="0"/>
    <n v="44"/>
    <n v="76"/>
    <n v="69"/>
    <n v="189"/>
    <n v="63"/>
    <x v="3"/>
    <n v="63"/>
    <n v="98.243045387994144"/>
    <x v="14"/>
    <n v="3.4"/>
  </r>
  <r>
    <n v="2869"/>
    <s v="Louis"/>
    <s v="Julius"/>
    <x v="1"/>
    <x v="3"/>
    <x v="0"/>
    <n v="67"/>
    <n v="68"/>
    <n v="77"/>
    <n v="212"/>
    <n v="70.666666666666671"/>
    <x v="1"/>
    <n v="70.666666666666671"/>
    <n v="97.803806734992676"/>
    <x v="12"/>
    <n v="4.0999999999999996"/>
  </r>
  <r>
    <n v="2870"/>
    <s v="Manuel"/>
    <s v="Harry"/>
    <x v="1"/>
    <x v="1"/>
    <x v="0"/>
    <n v="49"/>
    <n v="65"/>
    <n v="55"/>
    <n v="169"/>
    <n v="56.333333333333336"/>
    <x v="5"/>
    <n v="56.333333333333336"/>
    <n v="92.386530014641295"/>
    <x v="4"/>
    <n v="3.4"/>
  </r>
  <r>
    <n v="2871"/>
    <s v="Estella"/>
    <s v="Earl"/>
    <x v="0"/>
    <x v="2"/>
    <x v="0"/>
    <n v="91"/>
    <n v="70"/>
    <n v="80"/>
    <n v="241"/>
    <n v="80.33"/>
    <x v="2"/>
    <n v="80.333333333333329"/>
    <n v="97.218155197657396"/>
    <x v="11"/>
    <n v="3.8"/>
  </r>
  <r>
    <n v="2872"/>
    <s v="Blanche"/>
    <s v="Victor"/>
    <x v="0"/>
    <x v="2"/>
    <x v="0"/>
    <n v="71"/>
    <n v="77"/>
    <n v="77"/>
    <n v="225"/>
    <n v="75"/>
    <x v="1"/>
    <n v="75"/>
    <n v="96.04685212298682"/>
    <x v="15"/>
    <n v="3.7"/>
  </r>
  <r>
    <n v="2873"/>
    <s v="Michael"/>
    <s v="Nathaniel"/>
    <x v="1"/>
    <x v="2"/>
    <x v="0"/>
    <n v="69"/>
    <n v="78"/>
    <n v="74"/>
    <n v="221"/>
    <n v="73.666666666666671"/>
    <x v="1"/>
    <n v="73.666666666666671"/>
    <n v="98.389458272327971"/>
    <x v="17"/>
    <n v="4.5999999999999996"/>
  </r>
  <r>
    <n v="2874"/>
    <s v="Frances"/>
    <s v="Marshall"/>
    <x v="0"/>
    <x v="1"/>
    <x v="0"/>
    <n v="85"/>
    <n v="85"/>
    <n v="88"/>
    <n v="258"/>
    <n v="86"/>
    <x v="2"/>
    <n v="86"/>
    <n v="98.243045387994144"/>
    <x v="8"/>
    <n v="3.9"/>
  </r>
  <r>
    <n v="2875"/>
    <s v="Paul"/>
    <s v="Kenneth"/>
    <x v="1"/>
    <x v="2"/>
    <x v="0"/>
    <n v="78"/>
    <n v="95"/>
    <n v="57"/>
    <n v="230"/>
    <n v="76.666666666666671"/>
    <x v="1"/>
    <n v="76.666666666666671"/>
    <n v="97.657393850658863"/>
    <x v="8"/>
    <n v="3.9"/>
  </r>
  <r>
    <n v="2876"/>
    <s v="Peter"/>
    <s v="Sam"/>
    <x v="1"/>
    <x v="0"/>
    <x v="0"/>
    <n v="55"/>
    <n v="67"/>
    <n v="96"/>
    <n v="218"/>
    <n v="72.666666666666671"/>
    <x v="1"/>
    <n v="72.666666666666671"/>
    <n v="98.828696925329425"/>
    <x v="10"/>
    <n v="4.0999999999999996"/>
  </r>
  <r>
    <n v="2877"/>
    <s v="Ernest"/>
    <s v="Glenn"/>
    <x v="1"/>
    <x v="3"/>
    <x v="0"/>
    <n v="70"/>
    <n v="59"/>
    <n v="86"/>
    <n v="215"/>
    <n v="71.666666666666671"/>
    <x v="1"/>
    <n v="71.666666666666671"/>
    <n v="97.364568081991223"/>
    <x v="8"/>
    <n v="4.3"/>
  </r>
  <r>
    <n v="2878"/>
    <s v="Julius"/>
    <s v="Alex"/>
    <x v="1"/>
    <x v="1"/>
    <x v="0"/>
    <n v="66"/>
    <n v="77"/>
    <n v="73"/>
    <n v="216"/>
    <n v="72"/>
    <x v="1"/>
    <n v="72"/>
    <n v="92.679355783308935"/>
    <x v="17"/>
    <n v="3.6"/>
  </r>
  <r>
    <n v="2879"/>
    <s v="Effie"/>
    <s v="Orville"/>
    <x v="0"/>
    <x v="2"/>
    <x v="0"/>
    <n v="45"/>
    <n v="49"/>
    <n v="71"/>
    <n v="165"/>
    <n v="55"/>
    <x v="4"/>
    <n v="55"/>
    <n v="98.535871156661798"/>
    <x v="8"/>
    <n v="4.0999999999999996"/>
  </r>
  <r>
    <n v="2880"/>
    <s v="Lois"/>
    <s v="Felix"/>
    <x v="0"/>
    <x v="0"/>
    <x v="0"/>
    <n v="61"/>
    <n v="57"/>
    <n v="80"/>
    <n v="198"/>
    <n v="66"/>
    <x v="3"/>
    <n v="66"/>
    <n v="97.071742313323568"/>
    <x v="15"/>
    <n v="4.0999999999999996"/>
  </r>
  <r>
    <n v="2881"/>
    <s v="Patrick"/>
    <s v="Claude"/>
    <x v="1"/>
    <x v="0"/>
    <x v="0"/>
    <n v="69"/>
    <n v="83"/>
    <n v="95"/>
    <n v="247"/>
    <n v="82.333333333333343"/>
    <x v="2"/>
    <n v="82.333333333333329"/>
    <n v="97.510980966325036"/>
    <x v="8"/>
    <n v="3.8"/>
  </r>
  <r>
    <n v="2882"/>
    <s v="Ida"/>
    <s v="Hubert"/>
    <x v="0"/>
    <x v="1"/>
    <x v="0"/>
    <n v="70"/>
    <n v="66"/>
    <n v="75"/>
    <n v="211"/>
    <n v="70.33"/>
    <x v="1"/>
    <n v="70.333333333333329"/>
    <n v="98.832116788321173"/>
    <x v="0"/>
    <n v="3.9"/>
  </r>
  <r>
    <n v="2883"/>
    <s v="Herman"/>
    <s v="Eugene"/>
    <x v="1"/>
    <x v="1"/>
    <x v="0"/>
    <n v="49"/>
    <n v="48"/>
    <n v="76"/>
    <n v="173"/>
    <n v="57.666666666666664"/>
    <x v="5"/>
    <n v="57.666666666666664"/>
    <n v="99.12408759124088"/>
    <x v="9"/>
    <n v="3.6"/>
  </r>
  <r>
    <n v="2884"/>
    <s v="Lillie"/>
    <s v="Horace"/>
    <x v="0"/>
    <x v="2"/>
    <x v="0"/>
    <n v="89"/>
    <n v="44"/>
    <n v="74"/>
    <n v="207"/>
    <n v="69"/>
    <x v="3"/>
    <n v="69"/>
    <n v="98.394160583941598"/>
    <x v="7"/>
    <n v="4"/>
  </r>
  <r>
    <n v="2885"/>
    <s v="Edwin"/>
    <s v="Irving"/>
    <x v="1"/>
    <x v="3"/>
    <x v="0"/>
    <n v="70"/>
    <n v="68"/>
    <n v="98"/>
    <n v="236"/>
    <n v="78.666666666666657"/>
    <x v="1"/>
    <n v="78.666666666666671"/>
    <n v="97.080291970802918"/>
    <x v="5"/>
    <n v="3.9"/>
  </r>
  <r>
    <n v="2886"/>
    <s v="Laura"/>
    <s v="Roland"/>
    <x v="0"/>
    <x v="2"/>
    <x v="0"/>
    <n v="72"/>
    <n v="86"/>
    <n v="68"/>
    <n v="226"/>
    <n v="75.33"/>
    <x v="1"/>
    <n v="75.333333333333329"/>
    <n v="98.394160583941598"/>
    <x v="3"/>
    <n v="4.0999999999999996"/>
  </r>
  <r>
    <n v="2887"/>
    <s v="Marshall"/>
    <s v="Russell"/>
    <x v="1"/>
    <x v="2"/>
    <x v="0"/>
    <n v="78"/>
    <n v="86"/>
    <n v="73"/>
    <n v="237"/>
    <n v="79"/>
    <x v="1"/>
    <n v="79"/>
    <n v="98.248175182481759"/>
    <x v="6"/>
    <n v="4.4000000000000004"/>
  </r>
  <r>
    <n v="2888"/>
    <s v="Christine"/>
    <s v="Albert"/>
    <x v="0"/>
    <x v="1"/>
    <x v="0"/>
    <n v="60"/>
    <n v="69"/>
    <n v="94"/>
    <n v="223"/>
    <n v="74.33"/>
    <x v="1"/>
    <n v="74.333333333333329"/>
    <n v="98.540145985401466"/>
    <x v="10"/>
    <n v="3.6"/>
  </r>
  <r>
    <n v="2889"/>
    <s v="Daniel"/>
    <s v="Calvin"/>
    <x v="1"/>
    <x v="2"/>
    <x v="0"/>
    <n v="78"/>
    <n v="95"/>
    <n v="76"/>
    <n v="249"/>
    <n v="83"/>
    <x v="2"/>
    <n v="83"/>
    <n v="97.664233576642332"/>
    <x v="11"/>
    <n v="3.9"/>
  </r>
  <r>
    <n v="2890"/>
    <s v="Thomas"/>
    <s v="Wallace"/>
    <x v="1"/>
    <x v="2"/>
    <x v="0"/>
    <n v="66"/>
    <n v="66"/>
    <n v="89"/>
    <n v="221"/>
    <n v="73.666666666666671"/>
    <x v="1"/>
    <n v="73.666666666666671"/>
    <n v="97.364568081991223"/>
    <x v="8"/>
    <n v="3.9"/>
  </r>
  <r>
    <n v="2891"/>
    <s v="Aaron"/>
    <s v="Johnnie"/>
    <x v="1"/>
    <x v="3"/>
    <x v="0"/>
    <n v="58"/>
    <n v="65"/>
    <n v="61"/>
    <n v="184"/>
    <n v="61.333333333333329"/>
    <x v="3"/>
    <n v="61.333333333333336"/>
    <n v="96.925329428989755"/>
    <x v="0"/>
    <n v="4.3"/>
  </r>
  <r>
    <n v="2892"/>
    <s v="Juan"/>
    <s v="Everett"/>
    <x v="0"/>
    <x v="0"/>
    <x v="0"/>
    <n v="80"/>
    <n v="26"/>
    <n v="71"/>
    <n v="177"/>
    <n v="59"/>
    <x v="4"/>
    <n v="59"/>
    <n v="97.657393850658863"/>
    <x v="8"/>
    <n v="3.7"/>
  </r>
  <r>
    <n v="2893"/>
    <s v="Julia"/>
    <s v="James"/>
    <x v="0"/>
    <x v="0"/>
    <x v="0"/>
    <n v="94"/>
    <n v="60"/>
    <n v="94"/>
    <n v="248"/>
    <n v="82.67"/>
    <x v="2"/>
    <n v="82.666666666666671"/>
    <n v="97.218155197657396"/>
    <x v="17"/>
    <n v="3.8"/>
  </r>
  <r>
    <n v="2894"/>
    <s v="Charlie"/>
    <s v="Mack"/>
    <x v="1"/>
    <x v="3"/>
    <x v="0"/>
    <n v="82"/>
    <n v="81"/>
    <n v="64"/>
    <n v="227"/>
    <n v="75.666666666666671"/>
    <x v="1"/>
    <n v="75.666666666666671"/>
    <n v="97.071742313323568"/>
    <x v="13"/>
    <n v="3.4"/>
  </r>
  <r>
    <n v="2895"/>
    <s v="Melvin"/>
    <s v="Emil"/>
    <x v="1"/>
    <x v="0"/>
    <x v="0"/>
    <n v="85"/>
    <n v="93"/>
    <n v="71"/>
    <n v="249"/>
    <n v="83"/>
    <x v="2"/>
    <n v="83"/>
    <n v="97.503671071953008"/>
    <x v="9"/>
    <n v="3.8"/>
  </r>
  <r>
    <n v="2896"/>
    <s v="Matthew"/>
    <s v="Ernest"/>
    <x v="1"/>
    <x v="2"/>
    <x v="0"/>
    <n v="64"/>
    <n v="54"/>
    <n v="77"/>
    <n v="195"/>
    <n v="65"/>
    <x v="3"/>
    <n v="65"/>
    <n v="97.063142437591779"/>
    <x v="4"/>
    <n v="3.3"/>
  </r>
  <r>
    <n v="2897"/>
    <s v="Arnold"/>
    <s v="Ralph"/>
    <x v="1"/>
    <x v="3"/>
    <x v="1"/>
    <n v="48"/>
    <n v="75"/>
    <n v="60"/>
    <n v="183"/>
    <n v="61"/>
    <x v="3"/>
    <n v="61"/>
    <n v="97.063142437591779"/>
    <x v="14"/>
    <n v="3.9"/>
  </r>
  <r>
    <n v="2898"/>
    <s v="Alfred"/>
    <s v="Ira"/>
    <x v="1"/>
    <x v="3"/>
    <x v="0"/>
    <n v="94"/>
    <n v="84"/>
    <n v="68"/>
    <n v="246"/>
    <n v="82"/>
    <x v="2"/>
    <n v="82"/>
    <n v="96.475770925110126"/>
    <x v="3"/>
    <n v="4"/>
  </r>
  <r>
    <n v="2899"/>
    <s v="Bertha"/>
    <s v="Emil"/>
    <x v="0"/>
    <x v="1"/>
    <x v="0"/>
    <n v="100"/>
    <n v="68"/>
    <n v="75"/>
    <n v="243"/>
    <n v="81"/>
    <x v="2"/>
    <n v="81"/>
    <n v="97.063142437591779"/>
    <x v="6"/>
    <n v="3.6"/>
  </r>
  <r>
    <n v="2900"/>
    <s v="Fannie"/>
    <s v="Nicholas"/>
    <x v="0"/>
    <x v="0"/>
    <x v="0"/>
    <n v="95"/>
    <n v="31"/>
    <n v="74"/>
    <n v="200"/>
    <n v="66.67"/>
    <x v="3"/>
    <n v="66.666666666666671"/>
    <n v="97.503671071953008"/>
    <x v="17"/>
    <n v="3.7"/>
  </r>
  <r>
    <n v="2901"/>
    <s v="Edmund"/>
    <s v="Albert"/>
    <x v="1"/>
    <x v="1"/>
    <x v="0"/>
    <n v="66"/>
    <n v="71"/>
    <n v="91"/>
    <n v="228"/>
    <n v="76"/>
    <x v="1"/>
    <n v="76"/>
    <n v="97.507331378299128"/>
    <x v="15"/>
    <n v="3.7"/>
  </r>
  <r>
    <n v="2902"/>
    <s v="Henry"/>
    <s v="Wayne"/>
    <x v="1"/>
    <x v="2"/>
    <x v="0"/>
    <n v="54"/>
    <n v="80"/>
    <n v="95"/>
    <n v="229"/>
    <n v="76.333333333333329"/>
    <x v="1"/>
    <n v="76.333333333333329"/>
    <n v="97.800586510263926"/>
    <x v="0"/>
    <n v="3.9"/>
  </r>
  <r>
    <n v="2903"/>
    <s v="Ernest"/>
    <s v="Samuel"/>
    <x v="1"/>
    <x v="3"/>
    <x v="0"/>
    <n v="56"/>
    <n v="52"/>
    <n v="62"/>
    <n v="170"/>
    <n v="56.666666666666664"/>
    <x v="5"/>
    <n v="56.666666666666664"/>
    <n v="97.800586510263926"/>
    <x v="2"/>
    <n v="4"/>
  </r>
  <r>
    <n v="2904"/>
    <s v="Viola"/>
    <s v="Arnold"/>
    <x v="0"/>
    <x v="2"/>
    <x v="0"/>
    <n v="46"/>
    <n v="63"/>
    <n v="75"/>
    <n v="184"/>
    <n v="61.33"/>
    <x v="3"/>
    <n v="61.333333333333336"/>
    <n v="97.800586510263926"/>
    <x v="12"/>
    <n v="3.7"/>
  </r>
  <r>
    <n v="2905"/>
    <s v="Allie"/>
    <s v="Alexander"/>
    <x v="0"/>
    <x v="0"/>
    <x v="0"/>
    <n v="70"/>
    <n v="49"/>
    <n v="83"/>
    <n v="202"/>
    <n v="67.33"/>
    <x v="3"/>
    <n v="67.333333333333329"/>
    <n v="97.067448680351902"/>
    <x v="4"/>
    <n v="3.7"/>
  </r>
  <r>
    <n v="2906"/>
    <s v="Jim"/>
    <s v="Stephen"/>
    <x v="1"/>
    <x v="1"/>
    <x v="0"/>
    <n v="96"/>
    <n v="26"/>
    <n v="95"/>
    <n v="217"/>
    <n v="72.333333333333343"/>
    <x v="1"/>
    <n v="72.333333333333329"/>
    <n v="97.653958944281527"/>
    <x v="1"/>
    <n v="4"/>
  </r>
  <r>
    <n v="2907"/>
    <s v="Louis"/>
    <s v="Jessie"/>
    <x v="1"/>
    <x v="0"/>
    <x v="0"/>
    <n v="69"/>
    <n v="84"/>
    <n v="84"/>
    <n v="237"/>
    <n v="79"/>
    <x v="1"/>
    <n v="79"/>
    <n v="98.093841642228739"/>
    <x v="16"/>
    <n v="3.3"/>
  </r>
  <r>
    <n v="2908"/>
    <s v="Sallie"/>
    <s v="Jerome"/>
    <x v="0"/>
    <x v="2"/>
    <x v="0"/>
    <n v="76"/>
    <n v="67"/>
    <n v="78"/>
    <n v="221"/>
    <n v="73.67"/>
    <x v="1"/>
    <n v="73.666666666666671"/>
    <n v="97.803806734992676"/>
    <x v="14"/>
    <n v="4.0999999999999996"/>
  </r>
  <r>
    <n v="2909"/>
    <s v="Edmund"/>
    <s v="Gordon"/>
    <x v="1"/>
    <x v="1"/>
    <x v="0"/>
    <n v="92"/>
    <n v="93"/>
    <n v="83"/>
    <n v="268"/>
    <n v="89.333333333333329"/>
    <x v="2"/>
    <n v="89.333333333333329"/>
    <n v="98.096632503660317"/>
    <x v="5"/>
    <n v="4.0999999999999996"/>
  </r>
  <r>
    <n v="2910"/>
    <s v="David"/>
    <s v="Jerome"/>
    <x v="1"/>
    <x v="0"/>
    <x v="0"/>
    <n v="65"/>
    <n v="81"/>
    <n v="83"/>
    <n v="229"/>
    <n v="76.333333333333329"/>
    <x v="1"/>
    <n v="76.333333333333329"/>
    <n v="98.389458272327971"/>
    <x v="5"/>
    <n v="4.0999999999999996"/>
  </r>
  <r>
    <n v="2911"/>
    <s v="Della"/>
    <s v="Aaron"/>
    <x v="0"/>
    <x v="2"/>
    <x v="0"/>
    <n v="100"/>
    <n v="62"/>
    <n v="61"/>
    <n v="223"/>
    <n v="74.33"/>
    <x v="1"/>
    <n v="74.333333333333329"/>
    <n v="98.389458272327971"/>
    <x v="8"/>
    <n v="3.7"/>
  </r>
  <r>
    <n v="2912"/>
    <s v="Joe"/>
    <s v="Roy"/>
    <x v="1"/>
    <x v="0"/>
    <x v="0"/>
    <n v="100"/>
    <n v="66"/>
    <n v="76"/>
    <n v="242"/>
    <n v="80.666666666666657"/>
    <x v="2"/>
    <n v="80.666666666666671"/>
    <n v="98.096632503660317"/>
    <x v="16"/>
    <n v="3.7"/>
  </r>
  <r>
    <n v="2913"/>
    <s v="Thomas"/>
    <s v="Julius"/>
    <x v="1"/>
    <x v="3"/>
    <x v="0"/>
    <n v="70"/>
    <n v="77"/>
    <n v="94"/>
    <n v="241"/>
    <n v="80.333333333333329"/>
    <x v="2"/>
    <n v="80.333333333333329"/>
    <n v="97.657393850658863"/>
    <x v="12"/>
    <n v="4.5"/>
  </r>
  <r>
    <n v="2914"/>
    <s v="Ora"/>
    <s v="Felix"/>
    <x v="0"/>
    <x v="1"/>
    <x v="0"/>
    <n v="63"/>
    <n v="83"/>
    <n v="71"/>
    <n v="217"/>
    <n v="72.33"/>
    <x v="1"/>
    <n v="72.333333333333329"/>
    <n v="97.950219619326504"/>
    <x v="17"/>
    <n v="4.0999999999999996"/>
  </r>
  <r>
    <n v="2915"/>
    <s v="Alexander"/>
    <s v="Leonard"/>
    <x v="1"/>
    <x v="1"/>
    <x v="0"/>
    <n v="82"/>
    <n v="73"/>
    <n v="75"/>
    <n v="230"/>
    <n v="76.666666666666671"/>
    <x v="1"/>
    <n v="76.666666666666671"/>
    <n v="97.657393850658863"/>
    <x v="9"/>
    <n v="3.9"/>
  </r>
  <r>
    <n v="2916"/>
    <s v="Earnest"/>
    <s v="Willie"/>
    <x v="1"/>
    <x v="1"/>
    <x v="0"/>
    <n v="66"/>
    <n v="85"/>
    <n v="70"/>
    <n v="221"/>
    <n v="73.666666666666671"/>
    <x v="1"/>
    <n v="73.666666666666671"/>
    <n v="98.243045387994144"/>
    <x v="11"/>
    <n v="4.3"/>
  </r>
  <r>
    <n v="2917"/>
    <s v="Allen"/>
    <s v="Harvey"/>
    <x v="1"/>
    <x v="3"/>
    <x v="0"/>
    <n v="54"/>
    <n v="63"/>
    <n v="41"/>
    <n v="158"/>
    <n v="52.666666666666664"/>
    <x v="5"/>
    <n v="52.666666666666664"/>
    <n v="97.510980966325036"/>
    <x v="3"/>
    <n v="4.0999999999999996"/>
  </r>
  <r>
    <n v="2918"/>
    <s v="Leslie"/>
    <s v="Ralph"/>
    <x v="1"/>
    <x v="1"/>
    <x v="0"/>
    <n v="91"/>
    <n v="52"/>
    <n v="74"/>
    <n v="217"/>
    <n v="72.333333333333343"/>
    <x v="1"/>
    <n v="72.333333333333329"/>
    <n v="96.04685212298682"/>
    <x v="14"/>
    <n v="4"/>
  </r>
  <r>
    <n v="2919"/>
    <s v="Horace"/>
    <s v="Bennie"/>
    <x v="1"/>
    <x v="3"/>
    <x v="0"/>
    <n v="90"/>
    <n v="66"/>
    <n v="78"/>
    <n v="234"/>
    <n v="78"/>
    <x v="1"/>
    <n v="78"/>
    <n v="96.486090775988288"/>
    <x v="12"/>
    <n v="3.6"/>
  </r>
  <r>
    <n v="2920"/>
    <s v="Miriam"/>
    <s v="Otto"/>
    <x v="0"/>
    <x v="1"/>
    <x v="0"/>
    <n v="74"/>
    <n v="71"/>
    <n v="66"/>
    <n v="211"/>
    <n v="70.33"/>
    <x v="1"/>
    <n v="70.333333333333329"/>
    <n v="97.950219619326504"/>
    <x v="2"/>
    <n v="4.5999999999999996"/>
  </r>
  <r>
    <n v="2921"/>
    <s v="Guy"/>
    <s v="Alexander"/>
    <x v="1"/>
    <x v="0"/>
    <x v="0"/>
    <n v="53"/>
    <n v="48"/>
    <n v="57"/>
    <n v="158"/>
    <n v="52.666666666666664"/>
    <x v="5"/>
    <n v="52.666666666666664"/>
    <n v="98.243045387994144"/>
    <x v="8"/>
    <n v="3.7"/>
  </r>
  <r>
    <n v="2922"/>
    <s v="Glen"/>
    <s v="Leo"/>
    <x v="1"/>
    <x v="0"/>
    <x v="0"/>
    <n v="53"/>
    <n v="46"/>
    <n v="61"/>
    <n v="160"/>
    <n v="53.333333333333336"/>
    <x v="5"/>
    <n v="53.333333333333336"/>
    <n v="97.657393850658863"/>
    <x v="17"/>
    <n v="3.6"/>
  </r>
  <r>
    <n v="2923"/>
    <s v="Nannie"/>
    <s v="Fred"/>
    <x v="0"/>
    <x v="0"/>
    <x v="0"/>
    <n v="73"/>
    <n v="75"/>
    <n v="84"/>
    <n v="232"/>
    <n v="77.33"/>
    <x v="1"/>
    <n v="77.333333333333329"/>
    <n v="97.950219619326504"/>
    <x v="2"/>
    <n v="4.2"/>
  </r>
  <r>
    <n v="2924"/>
    <s v="Doris"/>
    <s v="Guy"/>
    <x v="0"/>
    <x v="0"/>
    <x v="0"/>
    <n v="64"/>
    <n v="61"/>
    <n v="100"/>
    <n v="225"/>
    <n v="75"/>
    <x v="1"/>
    <n v="75"/>
    <n v="97.222222222222214"/>
    <x v="1"/>
    <n v="4.0999999999999996"/>
  </r>
  <r>
    <n v="2925"/>
    <s v="Nell"/>
    <s v="Clinton"/>
    <x v="0"/>
    <x v="3"/>
    <x v="0"/>
    <n v="66"/>
    <n v="65"/>
    <n v="93"/>
    <n v="224"/>
    <n v="74.67"/>
    <x v="1"/>
    <n v="74.666666666666671"/>
    <n v="97.514619883040936"/>
    <x v="8"/>
    <n v="4.3"/>
  </r>
  <r>
    <n v="2926"/>
    <s v="Lillie"/>
    <s v="Virgil"/>
    <x v="0"/>
    <x v="2"/>
    <x v="0"/>
    <n v="87"/>
    <n v="62"/>
    <n v="55"/>
    <n v="204"/>
    <n v="68"/>
    <x v="3"/>
    <n v="68"/>
    <n v="98.245614035087712"/>
    <x v="17"/>
    <n v="3.9"/>
  </r>
  <r>
    <n v="2927"/>
    <s v="Ora"/>
    <s v="Marvin"/>
    <x v="0"/>
    <x v="2"/>
    <x v="0"/>
    <n v="82"/>
    <n v="92"/>
    <n v="85"/>
    <n v="259"/>
    <n v="86.33"/>
    <x v="2"/>
    <n v="86.333333333333329"/>
    <n v="98.540145985401466"/>
    <x v="16"/>
    <n v="3.9"/>
  </r>
  <r>
    <n v="2928"/>
    <s v="Emma"/>
    <s v="Nathan"/>
    <x v="0"/>
    <x v="0"/>
    <x v="0"/>
    <n v="92"/>
    <n v="88"/>
    <n v="64"/>
    <n v="244"/>
    <n v="81.33"/>
    <x v="2"/>
    <n v="81.333333333333329"/>
    <n v="97.956204379562038"/>
    <x v="5"/>
    <n v="4"/>
  </r>
  <r>
    <n v="2929"/>
    <s v="Clinton"/>
    <s v="Dewey"/>
    <x v="1"/>
    <x v="2"/>
    <x v="0"/>
    <n v="57"/>
    <n v="48"/>
    <n v="65"/>
    <n v="170"/>
    <n v="56.666666666666664"/>
    <x v="5"/>
    <n v="56.666666666666664"/>
    <n v="96.788321167883211"/>
    <x v="15"/>
    <n v="3.9"/>
  </r>
  <r>
    <n v="2930"/>
    <s v="Estella"/>
    <s v="Ralph"/>
    <x v="0"/>
    <x v="2"/>
    <x v="0"/>
    <n v="66"/>
    <n v="59"/>
    <n v="67"/>
    <n v="192"/>
    <n v="64"/>
    <x v="3"/>
    <n v="64"/>
    <n v="98.686131386861305"/>
    <x v="0"/>
    <n v="4.0999999999999996"/>
  </r>
  <r>
    <n v="2931"/>
    <s v="Lloyd"/>
    <s v="Virgil"/>
    <x v="1"/>
    <x v="1"/>
    <x v="0"/>
    <n v="83"/>
    <n v="81"/>
    <n v="83"/>
    <n v="247"/>
    <n v="82.333333333333343"/>
    <x v="2"/>
    <n v="82.333333333333329"/>
    <n v="98.540145985401466"/>
    <x v="0"/>
    <n v="3.9"/>
  </r>
  <r>
    <n v="2932"/>
    <s v="Virgil"/>
    <s v="Bernard"/>
    <x v="1"/>
    <x v="3"/>
    <x v="0"/>
    <n v="78"/>
    <n v="77"/>
    <n v="87"/>
    <n v="242"/>
    <n v="80.666666666666657"/>
    <x v="2"/>
    <n v="80.666666666666671"/>
    <n v="97.518248175182492"/>
    <x v="13"/>
    <n v="3.9"/>
  </r>
  <r>
    <n v="2933"/>
    <s v="Marion"/>
    <s v="Ray"/>
    <x v="0"/>
    <x v="0"/>
    <x v="0"/>
    <n v="94"/>
    <n v="67"/>
    <n v="72"/>
    <n v="233"/>
    <n v="77.67"/>
    <x v="1"/>
    <n v="77.666666666666671"/>
    <n v="98.102189781021892"/>
    <x v="0"/>
    <n v="3.7"/>
  </r>
  <r>
    <n v="2934"/>
    <s v="Sally"/>
    <s v="Frederick"/>
    <x v="0"/>
    <x v="2"/>
    <x v="0"/>
    <n v="78"/>
    <n v="49"/>
    <n v="72"/>
    <n v="199"/>
    <n v="66.33"/>
    <x v="3"/>
    <n v="66.333333333333329"/>
    <n v="98.102189781021892"/>
    <x v="12"/>
    <n v="3.8"/>
  </r>
  <r>
    <n v="2935"/>
    <s v="Calvin"/>
    <s v="Ben"/>
    <x v="1"/>
    <x v="2"/>
    <x v="0"/>
    <n v="99"/>
    <n v="57"/>
    <n v="80"/>
    <n v="236"/>
    <n v="78.666666666666657"/>
    <x v="1"/>
    <n v="78.666666666666671"/>
    <n v="97.810218978102199"/>
    <x v="12"/>
    <n v="4.5"/>
  </r>
  <r>
    <n v="2936"/>
    <s v="Eva"/>
    <s v="Mike"/>
    <x v="0"/>
    <x v="0"/>
    <x v="0"/>
    <n v="80"/>
    <n v="59"/>
    <n v="81"/>
    <n v="220"/>
    <n v="73.33"/>
    <x v="1"/>
    <n v="73.333333333333329"/>
    <n v="96.788321167883211"/>
    <x v="11"/>
    <n v="4.2"/>
  </r>
  <r>
    <n v="2937"/>
    <s v="Mamie"/>
    <s v="Everett"/>
    <x v="0"/>
    <x v="1"/>
    <x v="0"/>
    <n v="87"/>
    <n v="72"/>
    <n v="90"/>
    <n v="249"/>
    <n v="83"/>
    <x v="2"/>
    <n v="83"/>
    <n v="97.518248175182492"/>
    <x v="8"/>
    <n v="3.5"/>
  </r>
  <r>
    <n v="2938"/>
    <s v="Sylvester"/>
    <s v="Jessie"/>
    <x v="1"/>
    <x v="0"/>
    <x v="0"/>
    <n v="67"/>
    <n v="95"/>
    <n v="56"/>
    <n v="218"/>
    <n v="72.666666666666671"/>
    <x v="1"/>
    <n v="72.666666666666671"/>
    <n v="96.204379562043798"/>
    <x v="11"/>
    <n v="4"/>
  </r>
  <r>
    <n v="2939"/>
    <s v="George"/>
    <s v="Oliver"/>
    <x v="1"/>
    <x v="1"/>
    <x v="0"/>
    <n v="72"/>
    <n v="57"/>
    <n v="74"/>
    <n v="203"/>
    <n v="67.666666666666657"/>
    <x v="3"/>
    <n v="67.666666666666671"/>
    <n v="98.394160583941598"/>
    <x v="16"/>
    <n v="4.0999999999999996"/>
  </r>
  <r>
    <n v="2940"/>
    <s v="Rudolph"/>
    <s v="Fred"/>
    <x v="1"/>
    <x v="2"/>
    <x v="0"/>
    <n v="85"/>
    <n v="51"/>
    <n v="59"/>
    <n v="195"/>
    <n v="65"/>
    <x v="3"/>
    <n v="65"/>
    <n v="97.372262773722625"/>
    <x v="11"/>
    <n v="4.2"/>
  </r>
  <r>
    <n v="2941"/>
    <s v="Lula"/>
    <s v="Dennis"/>
    <x v="0"/>
    <x v="3"/>
    <x v="0"/>
    <n v="96"/>
    <n v="66"/>
    <n v="73"/>
    <n v="235"/>
    <n v="78.33"/>
    <x v="1"/>
    <n v="78.333333333333329"/>
    <n v="97.810218978102199"/>
    <x v="0"/>
    <n v="3.6"/>
  </r>
  <r>
    <n v="2942"/>
    <s v="Lester"/>
    <s v="Will"/>
    <x v="1"/>
    <x v="1"/>
    <x v="0"/>
    <n v="82"/>
    <n v="84"/>
    <n v="70"/>
    <n v="236"/>
    <n v="78.666666666666657"/>
    <x v="1"/>
    <n v="78.666666666666671"/>
    <n v="98.248175182481759"/>
    <x v="1"/>
    <n v="3.8"/>
  </r>
  <r>
    <n v="2943"/>
    <s v="Sally"/>
    <s v="John"/>
    <x v="0"/>
    <x v="1"/>
    <x v="0"/>
    <n v="70"/>
    <n v="44"/>
    <n v="73"/>
    <n v="187"/>
    <n v="62.33"/>
    <x v="3"/>
    <n v="62.333333333333336"/>
    <n v="97.664233576642332"/>
    <x v="3"/>
    <n v="3.8"/>
  </r>
  <r>
    <n v="2944"/>
    <s v="Edna"/>
    <s v="August"/>
    <x v="0"/>
    <x v="0"/>
    <x v="0"/>
    <n v="92"/>
    <n v="91"/>
    <n v="62"/>
    <n v="245"/>
    <n v="81.67"/>
    <x v="2"/>
    <n v="81.666666666666671"/>
    <n v="96.642335766423358"/>
    <x v="8"/>
    <n v="4"/>
  </r>
  <r>
    <n v="2945"/>
    <s v="Jesse"/>
    <s v="Dan"/>
    <x v="1"/>
    <x v="2"/>
    <x v="0"/>
    <n v="39"/>
    <n v="65"/>
    <n v="53"/>
    <n v="157"/>
    <n v="52.333333333333329"/>
    <x v="5"/>
    <n v="52.333333333333336"/>
    <n v="95.912408759124091"/>
    <x v="12"/>
    <n v="3.7"/>
  </r>
  <r>
    <n v="2946"/>
    <s v="Warren"/>
    <s v="Vernon"/>
    <x v="1"/>
    <x v="3"/>
    <x v="0"/>
    <n v="50"/>
    <n v="56"/>
    <n v="44"/>
    <n v="150"/>
    <n v="50"/>
    <x v="5"/>
    <n v="50"/>
    <n v="95.474452554744531"/>
    <x v="7"/>
    <n v="4.0999999999999996"/>
  </r>
  <r>
    <n v="2947"/>
    <s v="Fred"/>
    <s v="Roy"/>
    <x v="1"/>
    <x v="0"/>
    <x v="0"/>
    <n v="82"/>
    <n v="42"/>
    <n v="72"/>
    <n v="196"/>
    <n v="65.333333333333329"/>
    <x v="3"/>
    <n v="65.333333333333329"/>
    <n v="96.496350364963504"/>
    <x v="0"/>
    <n v="3.4"/>
  </r>
  <r>
    <n v="2948"/>
    <s v="Alberta"/>
    <s v="Archie"/>
    <x v="0"/>
    <x v="0"/>
    <x v="0"/>
    <n v="72"/>
    <n v="79"/>
    <n v="67"/>
    <n v="218"/>
    <n v="72.67"/>
    <x v="1"/>
    <n v="72.666666666666671"/>
    <n v="96.496350364963504"/>
    <x v="13"/>
    <n v="3.5"/>
  </r>
  <r>
    <n v="2949"/>
    <s v="Allen"/>
    <s v="Kenneth"/>
    <x v="1"/>
    <x v="3"/>
    <x v="0"/>
    <n v="81"/>
    <n v="65"/>
    <n v="64"/>
    <n v="210"/>
    <n v="70"/>
    <x v="1"/>
    <n v="70"/>
    <n v="96.204379562043798"/>
    <x v="2"/>
    <n v="4.2"/>
  </r>
  <r>
    <n v="2950"/>
    <s v="Morris"/>
    <s v="Jesse"/>
    <x v="1"/>
    <x v="2"/>
    <x v="0"/>
    <n v="72"/>
    <n v="70"/>
    <n v="92"/>
    <n v="234"/>
    <n v="78"/>
    <x v="1"/>
    <n v="78"/>
    <n v="97.664233576642332"/>
    <x v="16"/>
    <n v="4.3"/>
  </r>
  <r>
    <n v="2951"/>
    <s v="Nicholas"/>
    <s v="Calvin"/>
    <x v="1"/>
    <x v="3"/>
    <x v="0"/>
    <n v="80"/>
    <n v="53"/>
    <n v="61"/>
    <n v="194"/>
    <n v="64.666666666666657"/>
    <x v="3"/>
    <n v="64.666666666666671"/>
    <n v="97.084548104956269"/>
    <x v="4"/>
    <n v="3.6"/>
  </r>
  <r>
    <n v="2952"/>
    <s v="Erma"/>
    <s v="Sidney"/>
    <x v="0"/>
    <x v="0"/>
    <x v="0"/>
    <n v="59"/>
    <n v="62"/>
    <n v="93"/>
    <n v="214"/>
    <n v="71.33"/>
    <x v="1"/>
    <n v="71.333333333333329"/>
    <n v="97.376093294460645"/>
    <x v="7"/>
    <n v="3"/>
  </r>
  <r>
    <n v="2953"/>
    <s v="Elmer"/>
    <s v="Alton"/>
    <x v="1"/>
    <x v="0"/>
    <x v="0"/>
    <n v="80"/>
    <n v="60"/>
    <n v="96"/>
    <n v="236"/>
    <n v="78.666666666666657"/>
    <x v="1"/>
    <n v="78.666666666666671"/>
    <n v="97.234352256186313"/>
    <x v="2"/>
    <n v="3.2"/>
  </r>
  <r>
    <n v="2954"/>
    <s v="Lois"/>
    <s v="Michael"/>
    <x v="0"/>
    <x v="1"/>
    <x v="0"/>
    <n v="86"/>
    <n v="66"/>
    <n v="46"/>
    <n v="198"/>
    <n v="66"/>
    <x v="3"/>
    <n v="66"/>
    <n v="94.90538573508006"/>
    <x v="0"/>
    <n v="4.0999999999999996"/>
  </r>
  <r>
    <n v="2955"/>
    <s v="Fern"/>
    <s v="Leon"/>
    <x v="0"/>
    <x v="3"/>
    <x v="0"/>
    <n v="90"/>
    <n v="57"/>
    <n v="75"/>
    <n v="222"/>
    <n v="74"/>
    <x v="1"/>
    <n v="74"/>
    <n v="93.886462882096069"/>
    <x v="3"/>
    <n v="3.9"/>
  </r>
  <r>
    <n v="2956"/>
    <s v="August"/>
    <s v="Eddie"/>
    <x v="1"/>
    <x v="3"/>
    <x v="0"/>
    <n v="100"/>
    <n v="43"/>
    <n v="68"/>
    <n v="211"/>
    <n v="70.333333333333343"/>
    <x v="1"/>
    <n v="70.333333333333329"/>
    <n v="90.393013100436676"/>
    <x v="15"/>
    <n v="4.3"/>
  </r>
  <r>
    <n v="2957"/>
    <s v="Harriet"/>
    <s v="Paul"/>
    <x v="0"/>
    <x v="3"/>
    <x v="0"/>
    <n v="75"/>
    <n v="95"/>
    <n v="33"/>
    <n v="203"/>
    <n v="67.67"/>
    <x v="3"/>
    <n v="67.666666666666671"/>
    <n v="90.829694323144111"/>
    <x v="0"/>
    <n v="4.2"/>
  </r>
  <r>
    <n v="2958"/>
    <s v="Marguerite"/>
    <s v="Mike"/>
    <x v="0"/>
    <x v="0"/>
    <x v="0"/>
    <n v="76"/>
    <n v="46"/>
    <n v="53"/>
    <n v="175"/>
    <n v="58.33"/>
    <x v="4"/>
    <n v="58.333333333333336"/>
    <n v="79.455445544554465"/>
    <x v="8"/>
    <n v="4.4000000000000004"/>
  </r>
  <r>
    <n v="2959"/>
    <s v="Lewis"/>
    <s v="Sidney"/>
    <x v="1"/>
    <x v="2"/>
    <x v="0"/>
    <n v="49"/>
    <n v="70"/>
    <n v="84"/>
    <n v="203"/>
    <n v="67.666666666666657"/>
    <x v="3"/>
    <n v="67.666666666666671"/>
    <n v="82.044887780548621"/>
    <x v="11"/>
    <n v="3.6"/>
  </r>
  <r>
    <n v="2960"/>
    <s v="Sylvia"/>
    <s v="Kenneth"/>
    <x v="0"/>
    <x v="0"/>
    <x v="0"/>
    <n v="64"/>
    <n v="39"/>
    <n v="100"/>
    <n v="203"/>
    <n v="67.67"/>
    <x v="3"/>
    <n v="67.666666666666671"/>
    <n v="84.119106699751853"/>
    <x v="0"/>
    <n v="3.7"/>
  </r>
  <r>
    <n v="2961"/>
    <s v="Iva"/>
    <s v="Claude"/>
    <x v="0"/>
    <x v="1"/>
    <x v="0"/>
    <n v="69"/>
    <n v="36"/>
    <n v="86"/>
    <n v="191"/>
    <n v="63.67"/>
    <x v="3"/>
    <n v="63.666666666666664"/>
    <n v="92.383292383292385"/>
    <x v="8"/>
    <n v="3.7"/>
  </r>
  <r>
    <n v="2962"/>
    <s v="Marvin"/>
    <s v="Gerald"/>
    <x v="1"/>
    <x v="0"/>
    <x v="0"/>
    <n v="87"/>
    <n v="69"/>
    <n v="78"/>
    <n v="234"/>
    <n v="78"/>
    <x v="1"/>
    <n v="78"/>
    <n v="90.70904645476773"/>
    <x v="9"/>
    <n v="4.0999999999999996"/>
  </r>
  <r>
    <n v="2963"/>
    <s v="Gilbert"/>
    <s v="Vernon"/>
    <x v="1"/>
    <x v="0"/>
    <x v="0"/>
    <n v="62"/>
    <n v="70"/>
    <n v="73"/>
    <n v="205"/>
    <n v="68.333333333333329"/>
    <x v="3"/>
    <n v="68.333333333333329"/>
    <n v="90.370370370370367"/>
    <x v="8"/>
    <n v="3.5"/>
  </r>
  <r>
    <n v="2964"/>
    <s v="Thomas"/>
    <s v="Roosevelt"/>
    <x v="1"/>
    <x v="0"/>
    <x v="0"/>
    <n v="83"/>
    <n v="88"/>
    <n v="97"/>
    <n v="268"/>
    <n v="89.333333333333329"/>
    <x v="2"/>
    <n v="89.333333333333329"/>
    <n v="90.346534653465355"/>
    <x v="10"/>
    <n v="4.2"/>
  </r>
  <r>
    <n v="2965"/>
    <s v="Alexander"/>
    <s v="Andrew"/>
    <x v="1"/>
    <x v="1"/>
    <x v="0"/>
    <n v="71"/>
    <n v="74"/>
    <n v="100"/>
    <n v="245"/>
    <n v="81.666666666666671"/>
    <x v="2"/>
    <n v="81.666666666666671"/>
    <n v="93.300248138957826"/>
    <x v="2"/>
    <n v="4.4000000000000004"/>
  </r>
  <r>
    <n v="2966"/>
    <s v="Nettie"/>
    <s v="Homer"/>
    <x v="0"/>
    <x v="3"/>
    <x v="0"/>
    <n v="69"/>
    <n v="65"/>
    <n v="65"/>
    <n v="199"/>
    <n v="66.33"/>
    <x v="3"/>
    <n v="66.333333333333329"/>
    <n v="92.555831265508687"/>
    <x v="6"/>
    <n v="3.9"/>
  </r>
  <r>
    <n v="2967"/>
    <s v="Vera"/>
    <s v="Jimmie"/>
    <x v="0"/>
    <x v="2"/>
    <x v="0"/>
    <n v="75"/>
    <n v="52"/>
    <n v="46"/>
    <n v="173"/>
    <n v="57.67"/>
    <x v="4"/>
    <n v="57.666666666666664"/>
    <n v="89.135802469135811"/>
    <x v="10"/>
    <n v="4"/>
  </r>
  <r>
    <n v="2968"/>
    <s v="Elmer"/>
    <s v="Jerome"/>
    <x v="1"/>
    <x v="2"/>
    <x v="0"/>
    <n v="66"/>
    <n v="91"/>
    <n v="44"/>
    <n v="201"/>
    <n v="67"/>
    <x v="3"/>
    <n v="67"/>
    <n v="90.841584158415841"/>
    <x v="1"/>
    <n v="3.7"/>
  </r>
  <r>
    <n v="2969"/>
    <s v="Amelia"/>
    <s v="Clayton"/>
    <x v="0"/>
    <x v="1"/>
    <x v="0"/>
    <n v="65"/>
    <n v="82"/>
    <n v="92"/>
    <n v="239"/>
    <n v="79.67"/>
    <x v="1"/>
    <n v="79.666666666666671"/>
    <n v="87.931034482758619"/>
    <x v="0"/>
    <n v="3.8"/>
  </r>
  <r>
    <n v="2970"/>
    <s v="Marion"/>
    <s v="Jose"/>
    <x v="0"/>
    <x v="3"/>
    <x v="0"/>
    <n v="46"/>
    <n v="48"/>
    <n v="73"/>
    <n v="167"/>
    <n v="55.67"/>
    <x v="4"/>
    <n v="55.666666666666664"/>
    <n v="89.926289926289925"/>
    <x v="16"/>
    <n v="3.9"/>
  </r>
  <r>
    <n v="2971"/>
    <s v="Willie"/>
    <s v="Robert"/>
    <x v="0"/>
    <x v="3"/>
    <x v="0"/>
    <n v="68"/>
    <n v="68"/>
    <n v="76"/>
    <n v="212"/>
    <n v="70.67"/>
    <x v="1"/>
    <n v="70.666666666666671"/>
    <n v="90.14778325123153"/>
    <x v="10"/>
    <n v="4.2"/>
  </r>
  <r>
    <n v="2972"/>
    <s v="Pauline"/>
    <s v="Howard"/>
    <x v="0"/>
    <x v="1"/>
    <x v="0"/>
    <n v="64"/>
    <n v="70"/>
    <n v="48"/>
    <n v="182"/>
    <n v="60.67"/>
    <x v="3"/>
    <n v="60.666666666666664"/>
    <n v="86.699507389162562"/>
    <x v="16"/>
    <n v="3.9"/>
  </r>
  <r>
    <n v="2973"/>
    <s v="Perry"/>
    <s v="Robert"/>
    <x v="1"/>
    <x v="0"/>
    <x v="0"/>
    <n v="64"/>
    <n v="62"/>
    <n v="63"/>
    <n v="189"/>
    <n v="63"/>
    <x v="3"/>
    <n v="63"/>
    <n v="93.086419753086432"/>
    <x v="17"/>
    <n v="3.5"/>
  </r>
  <r>
    <n v="2974"/>
    <s v="Effie"/>
    <s v="Thomas"/>
    <x v="0"/>
    <x v="3"/>
    <x v="0"/>
    <n v="78"/>
    <n v="80"/>
    <n v="69"/>
    <n v="227"/>
    <n v="75.67"/>
    <x v="1"/>
    <n v="75.666666666666671"/>
    <n v="92.345679012345684"/>
    <x v="6"/>
    <n v="4.5999999999999996"/>
  </r>
  <r>
    <n v="2975"/>
    <s v="Mildred"/>
    <s v="Bert"/>
    <x v="0"/>
    <x v="2"/>
    <x v="0"/>
    <n v="81"/>
    <n v="81"/>
    <n v="76"/>
    <n v="238"/>
    <n v="79.33"/>
    <x v="1"/>
    <n v="79.333333333333329"/>
    <n v="93.086419753086432"/>
    <x v="0"/>
    <n v="3.5"/>
  </r>
  <r>
    <n v="2976"/>
    <s v="Norma"/>
    <s v="Otis"/>
    <x v="0"/>
    <x v="1"/>
    <x v="0"/>
    <n v="75"/>
    <n v="64"/>
    <n v="68"/>
    <n v="207"/>
    <n v="69"/>
    <x v="3"/>
    <n v="69"/>
    <n v="92.821782178217831"/>
    <x v="1"/>
    <n v="4.2"/>
  </r>
  <r>
    <n v="2977"/>
    <s v="Lucile"/>
    <s v="Joe"/>
    <x v="0"/>
    <x v="2"/>
    <x v="0"/>
    <n v="86"/>
    <n v="63"/>
    <n v="59"/>
    <n v="208"/>
    <n v="69.33"/>
    <x v="3"/>
    <n v="69.333333333333329"/>
    <n v="90.617283950617292"/>
    <x v="6"/>
    <n v="4.3"/>
  </r>
  <r>
    <n v="2978"/>
    <s v="Marion"/>
    <s v="Philip"/>
    <x v="1"/>
    <x v="0"/>
    <x v="0"/>
    <n v="80"/>
    <n v="91"/>
    <n v="63"/>
    <n v="234"/>
    <n v="78"/>
    <x v="1"/>
    <n v="78"/>
    <n v="93.811881188118804"/>
    <x v="10"/>
    <n v="4.4000000000000004"/>
  </r>
  <r>
    <n v="2979"/>
    <s v="Rufus"/>
    <s v="Marvin"/>
    <x v="1"/>
    <x v="1"/>
    <x v="0"/>
    <n v="67"/>
    <n v="82"/>
    <n v="90"/>
    <n v="239"/>
    <n v="79.666666666666657"/>
    <x v="1"/>
    <n v="79.666666666666671"/>
    <n v="94.292803970223332"/>
    <x v="12"/>
    <n v="4.2"/>
  </r>
  <r>
    <n v="2980"/>
    <s v="Madeline"/>
    <s v="Alvin"/>
    <x v="0"/>
    <x v="2"/>
    <x v="0"/>
    <n v="65"/>
    <n v="69"/>
    <n v="77"/>
    <n v="211"/>
    <n v="70.33"/>
    <x v="1"/>
    <n v="70.333333333333329"/>
    <n v="92.803970223325067"/>
    <x v="5"/>
    <n v="3.8"/>
  </r>
  <r>
    <n v="2981"/>
    <s v="Wallace"/>
    <s v="Jose"/>
    <x v="1"/>
    <x v="2"/>
    <x v="0"/>
    <n v="76"/>
    <n v="41"/>
    <n v="82"/>
    <n v="199"/>
    <n v="66.333333333333329"/>
    <x v="3"/>
    <n v="66.333333333333329"/>
    <n v="89.826302729528535"/>
    <x v="13"/>
    <n v="3.9"/>
  </r>
  <r>
    <n v="2982"/>
    <s v="Irene"/>
    <s v="Lee"/>
    <x v="0"/>
    <x v="0"/>
    <x v="0"/>
    <n v="80"/>
    <n v="73"/>
    <n v="61"/>
    <n v="214"/>
    <n v="71.33"/>
    <x v="1"/>
    <n v="71.333333333333329"/>
    <n v="93.564356435643575"/>
    <x v="4"/>
    <n v="3.7"/>
  </r>
  <r>
    <n v="2983"/>
    <s v="Mamie"/>
    <s v="Emmett"/>
    <x v="0"/>
    <x v="1"/>
    <x v="0"/>
    <n v="92"/>
    <n v="79"/>
    <n v="32"/>
    <n v="203"/>
    <n v="67.67"/>
    <x v="3"/>
    <n v="67.666666666666671"/>
    <n v="94.292803970223332"/>
    <x v="4"/>
    <n v="4.3"/>
  </r>
  <r>
    <n v="2984"/>
    <s v="Lawrence"/>
    <s v="Jerome"/>
    <x v="1"/>
    <x v="3"/>
    <x v="0"/>
    <n v="89"/>
    <n v="23"/>
    <n v="66"/>
    <n v="178"/>
    <n v="59.333333333333336"/>
    <x v="5"/>
    <n v="59.333333333333336"/>
    <n v="94.801980198019791"/>
    <x v="0"/>
    <n v="3.9"/>
  </r>
  <r>
    <n v="2985"/>
    <s v="Harold"/>
    <s v="Howard"/>
    <x v="1"/>
    <x v="3"/>
    <x v="0"/>
    <n v="63"/>
    <n v="72"/>
    <n v="61"/>
    <n v="196"/>
    <n v="65.333333333333329"/>
    <x v="3"/>
    <n v="65.333333333333329"/>
    <n v="93.811881188118804"/>
    <x v="16"/>
    <n v="3.6"/>
  </r>
  <r>
    <n v="2986"/>
    <s v="Kenneth"/>
    <s v="Gilbert"/>
    <x v="1"/>
    <x v="2"/>
    <x v="0"/>
    <n v="70"/>
    <n v="61"/>
    <n v="78"/>
    <n v="209"/>
    <n v="69.666666666666671"/>
    <x v="3"/>
    <n v="69.666666666666671"/>
    <n v="92.32673267326733"/>
    <x v="0"/>
    <n v="3.9"/>
  </r>
  <r>
    <n v="2987"/>
    <s v="Marion"/>
    <s v="Matthew"/>
    <x v="1"/>
    <x v="0"/>
    <x v="0"/>
    <n v="82"/>
    <n v="64"/>
    <n v="100"/>
    <n v="246"/>
    <n v="82"/>
    <x v="2"/>
    <n v="82"/>
    <n v="93.796526054590572"/>
    <x v="9"/>
    <n v="4"/>
  </r>
  <r>
    <n v="2988"/>
    <s v="Steve"/>
    <s v="Alvin"/>
    <x v="1"/>
    <x v="2"/>
    <x v="0"/>
    <n v="88"/>
    <n v="53"/>
    <n v="83"/>
    <n v="224"/>
    <n v="74.666666666666671"/>
    <x v="1"/>
    <n v="74.666666666666671"/>
    <n v="91.13300492610837"/>
    <x v="17"/>
    <n v="4"/>
  </r>
  <r>
    <n v="2989"/>
    <s v="Walter"/>
    <s v="Willis"/>
    <x v="1"/>
    <x v="0"/>
    <x v="0"/>
    <n v="86"/>
    <n v="65"/>
    <n v="100"/>
    <n v="251"/>
    <n v="83.666666666666671"/>
    <x v="2"/>
    <n v="83.666666666666671"/>
    <n v="93.827160493827151"/>
    <x v="2"/>
    <n v="3.9"/>
  </r>
  <r>
    <n v="2990"/>
    <s v="Lewis"/>
    <s v="Oscar"/>
    <x v="1"/>
    <x v="3"/>
    <x v="0"/>
    <n v="71"/>
    <n v="90"/>
    <n v="81"/>
    <n v="242"/>
    <n v="80.666666666666657"/>
    <x v="2"/>
    <n v="80.666666666666671"/>
    <n v="95.061728395061735"/>
    <x v="0"/>
    <n v="3.4"/>
  </r>
  <r>
    <n v="2991"/>
    <s v="Winifred"/>
    <s v="Theodore"/>
    <x v="0"/>
    <x v="2"/>
    <x v="0"/>
    <n v="53"/>
    <n v="60"/>
    <n v="65"/>
    <n v="178"/>
    <n v="59.33"/>
    <x v="4"/>
    <n v="59.333333333333336"/>
    <n v="85.18518518518519"/>
    <x v="11"/>
    <n v="4.5"/>
  </r>
  <r>
    <n v="2992"/>
    <s v="Martin"/>
    <s v="Ernest"/>
    <x v="1"/>
    <x v="2"/>
    <x v="0"/>
    <n v="57"/>
    <n v="83"/>
    <n v="78"/>
    <n v="218"/>
    <n v="72.666666666666671"/>
    <x v="1"/>
    <n v="72.666666666666671"/>
    <n v="95.085995085995094"/>
    <x v="11"/>
    <n v="3.8"/>
  </r>
  <r>
    <n v="2993"/>
    <s v="Mark"/>
    <s v="Guy"/>
    <x v="1"/>
    <x v="0"/>
    <x v="0"/>
    <n v="76"/>
    <n v="55"/>
    <n v="98"/>
    <n v="229"/>
    <n v="76.333333333333329"/>
    <x v="1"/>
    <n v="76.333333333333329"/>
    <n v="94.348894348894348"/>
    <x v="7"/>
    <n v="3.6"/>
  </r>
  <r>
    <n v="2994"/>
    <s v="Elbert"/>
    <s v="Dan"/>
    <x v="1"/>
    <x v="1"/>
    <x v="0"/>
    <n v="77"/>
    <n v="80"/>
    <n v="99"/>
    <n v="256"/>
    <n v="85.333333333333343"/>
    <x v="2"/>
    <n v="85.333333333333329"/>
    <n v="86.977886977886982"/>
    <x v="9"/>
    <n v="3.7"/>
  </r>
  <r>
    <n v="2995"/>
    <s v="Fern"/>
    <s v="Carl"/>
    <x v="0"/>
    <x v="0"/>
    <x v="0"/>
    <n v="55"/>
    <n v="68"/>
    <n v="65"/>
    <n v="188"/>
    <n v="62.67"/>
    <x v="3"/>
    <n v="62.666666666666664"/>
    <n v="93.137254901960787"/>
    <x v="0"/>
    <n v="4.2"/>
  </r>
  <r>
    <n v="2996"/>
    <s v="Marvin"/>
    <s v="Luther"/>
    <x v="1"/>
    <x v="1"/>
    <x v="0"/>
    <n v="72"/>
    <n v="73"/>
    <n v="77"/>
    <n v="222"/>
    <n v="74"/>
    <x v="1"/>
    <n v="74"/>
    <n v="88.970588235294116"/>
    <x v="4"/>
    <n v="3.7"/>
  </r>
  <r>
    <n v="2997"/>
    <s v="Ada"/>
    <s v="Ed"/>
    <x v="0"/>
    <x v="3"/>
    <x v="0"/>
    <n v="81"/>
    <n v="68"/>
    <n v="53"/>
    <n v="202"/>
    <n v="67.33"/>
    <x v="3"/>
    <n v="67.333333333333329"/>
    <n v="92.892156862745097"/>
    <x v="11"/>
    <n v="4.4000000000000004"/>
  </r>
  <r>
    <n v="2998"/>
    <s v="Marjorie"/>
    <s v="Norman"/>
    <x v="0"/>
    <x v="2"/>
    <x v="1"/>
    <n v="54"/>
    <n v="78"/>
    <n v="85"/>
    <n v="217"/>
    <n v="72.33"/>
    <x v="1"/>
    <n v="72.333333333333329"/>
    <n v="97.323600973236012"/>
    <x v="12"/>
    <n v="3.3"/>
  </r>
  <r>
    <n v="2999"/>
    <s v="Walter"/>
    <s v="Gordon"/>
    <x v="1"/>
    <x v="2"/>
    <x v="0"/>
    <n v="88"/>
    <n v="26"/>
    <n v="95"/>
    <n v="209"/>
    <n v="69.666666666666671"/>
    <x v="3"/>
    <n v="69.666666666666671"/>
    <n v="92.71844660194175"/>
    <x v="4"/>
    <n v="3.8"/>
  </r>
  <r>
    <n v="3000"/>
    <s v="Joe"/>
    <s v="Joseph"/>
    <x v="1"/>
    <x v="0"/>
    <x v="0"/>
    <n v="66"/>
    <n v="45"/>
    <n v="74"/>
    <n v="185"/>
    <n v="61.666666666666671"/>
    <x v="3"/>
    <n v="61.666666666666664"/>
    <n v="90.533980582524279"/>
    <x v="16"/>
    <n v="4"/>
  </r>
  <r>
    <n v="3001"/>
    <s v="Cleo"/>
    <s v="Ralph"/>
    <x v="0"/>
    <x v="0"/>
    <x v="0"/>
    <n v="90"/>
    <n v="74"/>
    <n v="64"/>
    <n v="228"/>
    <n v="76"/>
    <x v="1"/>
    <n v="76"/>
    <n v="89.371980676328505"/>
    <x v="13"/>
    <n v="3.8"/>
  </r>
  <r>
    <n v="3002"/>
    <s v="Clarence"/>
    <s v="Leslie"/>
    <x v="1"/>
    <x v="3"/>
    <x v="0"/>
    <n v="63"/>
    <n v="35"/>
    <n v="79"/>
    <n v="177"/>
    <n v="59"/>
    <x v="5"/>
    <n v="59"/>
    <n v="90.556900726392257"/>
    <x v="0"/>
    <n v="4.0999999999999996"/>
  </r>
  <r>
    <n v="3003"/>
    <s v="Lela"/>
    <s v="Aaron"/>
    <x v="0"/>
    <x v="3"/>
    <x v="0"/>
    <n v="56"/>
    <n v="59"/>
    <n v="79"/>
    <n v="194"/>
    <n v="64.67"/>
    <x v="3"/>
    <n v="64.666666666666671"/>
    <n v="87.651331719128336"/>
    <x v="16"/>
    <n v="3.6"/>
  </r>
  <r>
    <n v="3004"/>
    <s v="Eunice"/>
    <s v="Lester"/>
    <x v="0"/>
    <x v="1"/>
    <x v="0"/>
    <n v="65"/>
    <n v="67"/>
    <n v="75"/>
    <n v="207"/>
    <n v="69"/>
    <x v="3"/>
    <n v="69"/>
    <n v="69.491525423728817"/>
    <x v="0"/>
    <n v="3.8"/>
  </r>
  <r>
    <n v="3005"/>
    <s v="Alice"/>
    <s v="Norman"/>
    <x v="0"/>
    <x v="3"/>
    <x v="0"/>
    <n v="70"/>
    <n v="54"/>
    <n v="76"/>
    <n v="200"/>
    <n v="66.67"/>
    <x v="3"/>
    <n v="66.666666666666671"/>
    <n v="88.405797101449281"/>
    <x v="0"/>
    <n v="4"/>
  </r>
  <r>
    <n v="3006"/>
    <s v="Adam"/>
    <s v="Oscar"/>
    <x v="1"/>
    <x v="3"/>
    <x v="0"/>
    <n v="66"/>
    <n v="56"/>
    <n v="71"/>
    <n v="193"/>
    <n v="64.333333333333329"/>
    <x v="3"/>
    <n v="64.333333333333329"/>
    <n v="89.805825242718456"/>
    <x v="4"/>
    <n v="4.3"/>
  </r>
  <r>
    <n v="3007"/>
    <s v="Clara"/>
    <s v="Charley"/>
    <x v="0"/>
    <x v="3"/>
    <x v="0"/>
    <n v="68"/>
    <n v="72"/>
    <n v="87"/>
    <n v="227"/>
    <n v="75.67"/>
    <x v="1"/>
    <n v="75.666666666666671"/>
    <n v="83.698296836982962"/>
    <x v="6"/>
    <n v="3.8"/>
  </r>
  <r>
    <n v="3008"/>
    <s v="Marion"/>
    <s v="Andrew"/>
    <x v="0"/>
    <x v="3"/>
    <x v="0"/>
    <n v="77"/>
    <n v="84"/>
    <n v="84"/>
    <n v="245"/>
    <n v="81.67"/>
    <x v="2"/>
    <n v="81.666666666666671"/>
    <n v="84.671532846715323"/>
    <x v="14"/>
    <n v="4"/>
  </r>
  <r>
    <n v="3009"/>
    <s v="Sallie"/>
    <s v="Earl"/>
    <x v="0"/>
    <x v="1"/>
    <x v="0"/>
    <n v="69"/>
    <n v="52"/>
    <n v="60"/>
    <n v="181"/>
    <n v="60.33"/>
    <x v="3"/>
    <n v="60.333333333333336"/>
    <n v="89.024390243902445"/>
    <x v="12"/>
    <n v="3.9"/>
  </r>
  <r>
    <n v="3010"/>
    <s v="Archie"/>
    <s v="Wilbur"/>
    <x v="1"/>
    <x v="3"/>
    <x v="0"/>
    <n v="71"/>
    <n v="58"/>
    <n v="59"/>
    <n v="188"/>
    <n v="62.666666666666671"/>
    <x v="3"/>
    <n v="62.666666666666664"/>
    <n v="69.756097560975604"/>
    <x v="5"/>
    <n v="3.8"/>
  </r>
  <r>
    <n v="3011"/>
    <s v="Jerome"/>
    <s v="Dennis"/>
    <x v="1"/>
    <x v="1"/>
    <x v="0"/>
    <n v="46"/>
    <n v="56"/>
    <n v="70"/>
    <n v="172"/>
    <n v="57.333333333333336"/>
    <x v="5"/>
    <n v="57.333333333333336"/>
    <n v="87.591240875912419"/>
    <x v="16"/>
    <n v="3.8"/>
  </r>
  <r>
    <n v="3012"/>
    <s v="Archie"/>
    <s v="Max"/>
    <x v="1"/>
    <x v="0"/>
    <x v="0"/>
    <n v="77"/>
    <n v="29"/>
    <n v="84"/>
    <n v="190"/>
    <n v="63.333333333333329"/>
    <x v="3"/>
    <n v="63.333333333333336"/>
    <n v="87.591240875912419"/>
    <x v="9"/>
    <n v="3.8"/>
  </r>
  <r>
    <n v="3013"/>
    <s v="Joseph"/>
    <s v="Jack"/>
    <x v="1"/>
    <x v="2"/>
    <x v="0"/>
    <n v="70"/>
    <n v="70"/>
    <n v="76"/>
    <n v="216"/>
    <n v="72"/>
    <x v="1"/>
    <n v="72"/>
    <n v="88.164251207729478"/>
    <x v="14"/>
    <n v="3.9"/>
  </r>
  <r>
    <n v="3014"/>
    <s v="Emil"/>
    <s v="Irving"/>
    <x v="1"/>
    <x v="0"/>
    <x v="0"/>
    <n v="96"/>
    <n v="82"/>
    <n v="64"/>
    <n v="242"/>
    <n v="80.666666666666657"/>
    <x v="2"/>
    <n v="80.666666666666671"/>
    <n v="92.048192771084331"/>
    <x v="16"/>
    <n v="4.0999999999999996"/>
  </r>
  <r>
    <n v="3015"/>
    <s v="Manuel"/>
    <s v="Homer"/>
    <x v="1"/>
    <x v="3"/>
    <x v="0"/>
    <n v="57"/>
    <n v="84"/>
    <n v="77"/>
    <n v="218"/>
    <n v="72.666666666666671"/>
    <x v="1"/>
    <n v="72.666666666666671"/>
    <n v="93.540669856459331"/>
    <x v="1"/>
    <n v="3.7"/>
  </r>
  <r>
    <n v="3016"/>
    <s v="Virginia"/>
    <s v="Bert"/>
    <x v="0"/>
    <x v="2"/>
    <x v="0"/>
    <n v="44"/>
    <n v="54"/>
    <n v="69"/>
    <n v="167"/>
    <n v="55.67"/>
    <x v="4"/>
    <n v="55.666666666666664"/>
    <n v="89.712918660287073"/>
    <x v="2"/>
    <n v="4"/>
  </r>
  <r>
    <n v="3017"/>
    <s v="Clayton"/>
    <s v="Eugene"/>
    <x v="1"/>
    <x v="3"/>
    <x v="0"/>
    <n v="81"/>
    <n v="47"/>
    <n v="86"/>
    <n v="214"/>
    <n v="71.333333333333343"/>
    <x v="1"/>
    <n v="71.333333333333329"/>
    <n v="84.449760765550238"/>
    <x v="11"/>
    <n v="3.7"/>
  </r>
  <r>
    <n v="3018"/>
    <s v="Oscar"/>
    <s v="August"/>
    <x v="1"/>
    <x v="3"/>
    <x v="0"/>
    <n v="77"/>
    <n v="68"/>
    <n v="78"/>
    <n v="223"/>
    <n v="74.333333333333329"/>
    <x v="1"/>
    <n v="74.333333333333329"/>
    <n v="87.58949880668257"/>
    <x v="14"/>
    <n v="4"/>
  </r>
  <r>
    <n v="3019"/>
    <s v="Jack"/>
    <s v="Jose"/>
    <x v="1"/>
    <x v="0"/>
    <x v="0"/>
    <n v="56"/>
    <n v="81"/>
    <n v="69"/>
    <n v="206"/>
    <n v="68.666666666666671"/>
    <x v="3"/>
    <n v="68.666666666666671"/>
    <n v="91.387559808612437"/>
    <x v="7"/>
    <n v="3.9"/>
  </r>
  <r>
    <n v="3020"/>
    <s v="Matthew"/>
    <s v="William"/>
    <x v="1"/>
    <x v="3"/>
    <x v="0"/>
    <n v="49"/>
    <n v="70"/>
    <n v="77"/>
    <n v="196"/>
    <n v="65.333333333333329"/>
    <x v="3"/>
    <n v="65.333333333333329"/>
    <n v="90.736342042755354"/>
    <x v="15"/>
    <n v="4.2"/>
  </r>
  <r>
    <n v="3021"/>
    <s v="Martin"/>
    <s v="Francis"/>
    <x v="1"/>
    <x v="0"/>
    <x v="0"/>
    <n v="95"/>
    <n v="72"/>
    <n v="92"/>
    <n v="259"/>
    <n v="86.333333333333329"/>
    <x v="2"/>
    <n v="86.333333333333329"/>
    <n v="89.311163895486928"/>
    <x v="15"/>
    <n v="3.7"/>
  </r>
  <r>
    <n v="3022"/>
    <s v="Nancy"/>
    <s v="Sidney"/>
    <x v="0"/>
    <x v="3"/>
    <x v="0"/>
    <n v="93"/>
    <n v="86"/>
    <n v="66"/>
    <n v="245"/>
    <n v="81.67"/>
    <x v="2"/>
    <n v="81.666666666666671"/>
    <n v="87.410926365795731"/>
    <x v="11"/>
    <n v="3.5"/>
  </r>
  <r>
    <n v="3023"/>
    <s v="Roosevelt"/>
    <s v="Milton"/>
    <x v="1"/>
    <x v="1"/>
    <x v="0"/>
    <n v="34"/>
    <n v="56"/>
    <n v="79"/>
    <n v="169"/>
    <n v="56.333333333333336"/>
    <x v="5"/>
    <n v="56.333333333333336"/>
    <n v="90.543735224586285"/>
    <x v="15"/>
    <n v="4.0999999999999996"/>
  </r>
  <r>
    <n v="3024"/>
    <s v="Norma"/>
    <s v="Lee"/>
    <x v="0"/>
    <x v="2"/>
    <x v="0"/>
    <n v="65"/>
    <n v="64"/>
    <n v="73"/>
    <n v="202"/>
    <n v="67.33"/>
    <x v="3"/>
    <n v="67.333333333333329"/>
    <n v="87.764705882352942"/>
    <x v="2"/>
    <n v="4"/>
  </r>
  <r>
    <n v="3025"/>
    <s v="Verna"/>
    <s v="Harvey"/>
    <x v="0"/>
    <x v="0"/>
    <x v="0"/>
    <n v="96"/>
    <n v="94"/>
    <n v="79"/>
    <n v="269"/>
    <n v="89.67"/>
    <x v="2"/>
    <n v="89.666666666666671"/>
    <n v="90.588235294117652"/>
    <x v="8"/>
    <n v="3.7"/>
  </r>
  <r>
    <n v="3026"/>
    <s v="Ida"/>
    <s v="Steve"/>
    <x v="0"/>
    <x v="0"/>
    <x v="0"/>
    <n v="64"/>
    <n v="64"/>
    <n v="64"/>
    <n v="192"/>
    <n v="64"/>
    <x v="3"/>
    <n v="64"/>
    <n v="88.941176470588232"/>
    <x v="0"/>
    <n v="4"/>
  </r>
  <r>
    <n v="3027"/>
    <s v="Lola"/>
    <s v="Morris"/>
    <x v="0"/>
    <x v="2"/>
    <x v="0"/>
    <n v="64"/>
    <n v="47"/>
    <n v="75"/>
    <n v="186"/>
    <n v="62"/>
    <x v="3"/>
    <n v="62"/>
    <n v="80"/>
    <x v="11"/>
    <n v="4"/>
  </r>
  <r>
    <n v="3028"/>
    <s v="Archie"/>
    <s v="Fred"/>
    <x v="1"/>
    <x v="0"/>
    <x v="0"/>
    <n v="67"/>
    <n v="57"/>
    <n v="89"/>
    <n v="213"/>
    <n v="71"/>
    <x v="1"/>
    <n v="71"/>
    <n v="72.405660377358487"/>
    <x v="6"/>
    <n v="3.8"/>
  </r>
  <r>
    <n v="3029"/>
    <s v="Roland"/>
    <s v="Patrick"/>
    <x v="1"/>
    <x v="2"/>
    <x v="0"/>
    <n v="55"/>
    <n v="52"/>
    <n v="60"/>
    <n v="167"/>
    <n v="55.666666666666664"/>
    <x v="5"/>
    <n v="55.666666666666664"/>
    <n v="86.288416075650119"/>
    <x v="13"/>
    <n v="3.6"/>
  </r>
  <r>
    <n v="3030"/>
    <s v="Bert"/>
    <s v="Willis"/>
    <x v="1"/>
    <x v="1"/>
    <x v="0"/>
    <n v="46"/>
    <n v="73"/>
    <n v="55"/>
    <n v="174"/>
    <n v="57.999999999999993"/>
    <x v="5"/>
    <n v="58"/>
    <n v="88.151658767772517"/>
    <x v="1"/>
    <n v="3.6"/>
  </r>
  <r>
    <n v="3031"/>
    <s v="Maria"/>
    <s v="Andrew"/>
    <x v="0"/>
    <x v="3"/>
    <x v="0"/>
    <n v="87"/>
    <n v="53"/>
    <n v="55"/>
    <n v="195"/>
    <n v="65"/>
    <x v="3"/>
    <n v="65"/>
    <n v="90.238095238095241"/>
    <x v="0"/>
    <n v="4.3"/>
  </r>
  <r>
    <n v="3032"/>
    <s v="Archie"/>
    <s v="Charlie"/>
    <x v="1"/>
    <x v="1"/>
    <x v="0"/>
    <n v="44"/>
    <n v="72"/>
    <n v="57"/>
    <n v="173"/>
    <n v="57.666666666666664"/>
    <x v="5"/>
    <n v="57.666666666666664"/>
    <n v="92.161520190023751"/>
    <x v="16"/>
    <n v="4.5"/>
  </r>
  <r>
    <n v="3033"/>
    <s v="Irene"/>
    <s v="Calvin"/>
    <x v="0"/>
    <x v="3"/>
    <x v="0"/>
    <n v="75"/>
    <n v="56"/>
    <n v="82"/>
    <n v="213"/>
    <n v="71"/>
    <x v="1"/>
    <n v="71"/>
    <n v="90.498812351543947"/>
    <x v="15"/>
    <n v="4"/>
  </r>
  <r>
    <n v="3034"/>
    <s v="Roy"/>
    <s v="Archie"/>
    <x v="1"/>
    <x v="2"/>
    <x v="0"/>
    <n v="85"/>
    <n v="34"/>
    <n v="54"/>
    <n v="173"/>
    <n v="57.666666666666664"/>
    <x v="5"/>
    <n v="57.666666666666664"/>
    <n v="90.973871733966746"/>
    <x v="2"/>
    <n v="3.9"/>
  </r>
  <r>
    <n v="3035"/>
    <s v="Wilbur"/>
    <s v="Sidney"/>
    <x v="1"/>
    <x v="1"/>
    <x v="0"/>
    <n v="50"/>
    <n v="72"/>
    <n v="69"/>
    <n v="191"/>
    <n v="63.666666666666671"/>
    <x v="3"/>
    <n v="63.666666666666664"/>
    <n v="87.648456057007124"/>
    <x v="12"/>
    <n v="3.5"/>
  </r>
  <r>
    <n v="3036"/>
    <s v="Alton"/>
    <s v="Michael"/>
    <x v="1"/>
    <x v="3"/>
    <x v="0"/>
    <n v="58"/>
    <n v="70"/>
    <n v="82"/>
    <n v="210"/>
    <n v="70"/>
    <x v="1"/>
    <n v="70"/>
    <n v="87.764705882352942"/>
    <x v="0"/>
    <n v="4.2"/>
  </r>
  <r>
    <n v="3037"/>
    <s v="Leona"/>
    <s v="Andrew"/>
    <x v="0"/>
    <x v="2"/>
    <x v="0"/>
    <n v="90"/>
    <n v="76"/>
    <n v="79"/>
    <n v="245"/>
    <n v="81.67"/>
    <x v="2"/>
    <n v="81.666666666666671"/>
    <n v="91.469194312796205"/>
    <x v="17"/>
    <n v="4.2"/>
  </r>
  <r>
    <n v="3038"/>
    <s v="Rachel"/>
    <s v="Isaac"/>
    <x v="0"/>
    <x v="3"/>
    <x v="0"/>
    <n v="79"/>
    <n v="57"/>
    <n v="68"/>
    <n v="204"/>
    <n v="68"/>
    <x v="3"/>
    <n v="68"/>
    <n v="89.834515366430253"/>
    <x v="6"/>
    <n v="4.4000000000000004"/>
  </r>
  <r>
    <n v="3039"/>
    <s v="Hubert"/>
    <s v="Claude"/>
    <x v="1"/>
    <x v="0"/>
    <x v="0"/>
    <n v="62"/>
    <n v="55"/>
    <n v="76"/>
    <n v="193"/>
    <n v="64.333333333333329"/>
    <x v="3"/>
    <n v="64.333333333333329"/>
    <n v="91.469194312796205"/>
    <x v="0"/>
    <n v="4.2"/>
  </r>
  <r>
    <n v="3040"/>
    <s v="Raymond"/>
    <s v="Glenn"/>
    <x v="1"/>
    <x v="0"/>
    <x v="0"/>
    <n v="90"/>
    <n v="74"/>
    <n v="75"/>
    <n v="239"/>
    <n v="79.666666666666657"/>
    <x v="1"/>
    <n v="79.666666666666671"/>
    <n v="76.540284360189574"/>
    <x v="14"/>
    <n v="4.3"/>
  </r>
  <r>
    <n v="3041"/>
    <s v="Maurice"/>
    <s v="Eugene"/>
    <x v="1"/>
    <x v="2"/>
    <x v="0"/>
    <n v="90"/>
    <n v="92"/>
    <n v="70"/>
    <n v="252"/>
    <n v="84"/>
    <x v="2"/>
    <n v="84"/>
    <n v="84.123222748815166"/>
    <x v="9"/>
    <n v="4"/>
  </r>
  <r>
    <n v="3042"/>
    <s v="Juan"/>
    <s v="Percy"/>
    <x v="0"/>
    <x v="3"/>
    <x v="0"/>
    <n v="76"/>
    <n v="68"/>
    <n v="71"/>
    <n v="215"/>
    <n v="71.67"/>
    <x v="1"/>
    <n v="71.666666666666671"/>
    <n v="84.085510688836109"/>
    <x v="0"/>
    <n v="4.3"/>
  </r>
  <r>
    <n v="3043"/>
    <s v="Jessie"/>
    <s v="Adam"/>
    <x v="0"/>
    <x v="0"/>
    <x v="0"/>
    <n v="58"/>
    <n v="74"/>
    <n v="100"/>
    <n v="232"/>
    <n v="77.33"/>
    <x v="1"/>
    <n v="77.333333333333329"/>
    <n v="88.36104513064133"/>
    <x v="8"/>
    <n v="4.0999999999999996"/>
  </r>
  <r>
    <n v="3044"/>
    <s v="Willie"/>
    <s v="Alexander"/>
    <x v="0"/>
    <x v="1"/>
    <x v="0"/>
    <n v="65"/>
    <n v="62"/>
    <n v="85"/>
    <n v="212"/>
    <n v="70.67"/>
    <x v="1"/>
    <n v="70.666666666666671"/>
    <n v="88.544152744630068"/>
    <x v="14"/>
    <n v="4.4000000000000004"/>
  </r>
  <r>
    <n v="3045"/>
    <s v="Elva"/>
    <s v="Allen"/>
    <x v="0"/>
    <x v="3"/>
    <x v="0"/>
    <n v="76"/>
    <n v="43"/>
    <n v="100"/>
    <n v="219"/>
    <n v="73"/>
    <x v="1"/>
    <n v="73"/>
    <n v="88.009592326139085"/>
    <x v="4"/>
    <n v="4.7"/>
  </r>
  <r>
    <n v="3046"/>
    <s v="Georgia"/>
    <s v="Dennis"/>
    <x v="0"/>
    <x v="3"/>
    <x v="0"/>
    <n v="69"/>
    <n v="83"/>
    <n v="67"/>
    <n v="219"/>
    <n v="73"/>
    <x v="1"/>
    <n v="73"/>
    <n v="89.473684210526315"/>
    <x v="13"/>
    <n v="4.2"/>
  </r>
  <r>
    <n v="3047"/>
    <s v="Rudolph"/>
    <s v="Tony"/>
    <x v="1"/>
    <x v="0"/>
    <x v="0"/>
    <n v="86"/>
    <n v="82"/>
    <n v="72"/>
    <n v="240"/>
    <n v="80"/>
    <x v="2"/>
    <n v="80"/>
    <n v="89.712918660287073"/>
    <x v="10"/>
    <n v="4.5"/>
  </r>
  <r>
    <n v="3048"/>
    <s v="Otto"/>
    <s v="Milton"/>
    <x v="1"/>
    <x v="0"/>
    <x v="0"/>
    <n v="49"/>
    <n v="79"/>
    <n v="55"/>
    <n v="183"/>
    <n v="61"/>
    <x v="3"/>
    <n v="61"/>
    <n v="49.760765550239235"/>
    <x v="8"/>
    <n v="3.4"/>
  </r>
  <r>
    <n v="3049"/>
    <s v="John"/>
    <s v="Vernon"/>
    <x v="1"/>
    <x v="2"/>
    <x v="0"/>
    <n v="49"/>
    <n v="65"/>
    <n v="62"/>
    <n v="176"/>
    <n v="58.666666666666664"/>
    <x v="5"/>
    <n v="58.666666666666664"/>
    <n v="81.818181818181827"/>
    <x v="9"/>
    <n v="3.8"/>
  </r>
  <r>
    <n v="3050"/>
    <s v="Jennie"/>
    <s v="Ira"/>
    <x v="0"/>
    <x v="3"/>
    <x v="0"/>
    <n v="74"/>
    <n v="77"/>
    <n v="100"/>
    <n v="251"/>
    <n v="83.67"/>
    <x v="2"/>
    <n v="83.666666666666671"/>
    <n v="88.461538461538453"/>
    <x v="0"/>
    <n v="3.2"/>
  </r>
  <r>
    <n v="3051"/>
    <s v="Henrietta"/>
    <s v="Max"/>
    <x v="0"/>
    <x v="1"/>
    <x v="0"/>
    <n v="64"/>
    <n v="82"/>
    <n v="66"/>
    <n v="212"/>
    <n v="70.67"/>
    <x v="1"/>
    <n v="70.666666666666671"/>
    <n v="89.68824940047962"/>
    <x v="1"/>
    <n v="4.2"/>
  </r>
  <r>
    <n v="3052"/>
    <s v="Allie"/>
    <s v="Ed"/>
    <x v="0"/>
    <x v="0"/>
    <x v="0"/>
    <n v="62"/>
    <n v="93"/>
    <n v="100"/>
    <n v="255"/>
    <n v="85"/>
    <x v="2"/>
    <n v="85"/>
    <n v="93.253012048192772"/>
    <x v="1"/>
    <n v="3.7"/>
  </r>
  <r>
    <n v="3053"/>
    <s v="Theodore"/>
    <s v="Mike"/>
    <x v="1"/>
    <x v="3"/>
    <x v="0"/>
    <n v="45"/>
    <n v="83"/>
    <n v="56"/>
    <n v="184"/>
    <n v="61.333333333333329"/>
    <x v="3"/>
    <n v="61.333333333333336"/>
    <n v="89.156626506024097"/>
    <x v="10"/>
    <n v="3.9"/>
  </r>
  <r>
    <n v="3054"/>
    <s v="Wilma"/>
    <s v="Victor"/>
    <x v="0"/>
    <x v="0"/>
    <x v="0"/>
    <n v="72"/>
    <n v="69"/>
    <n v="59"/>
    <n v="200"/>
    <n v="66.67"/>
    <x v="3"/>
    <n v="66.666666666666671"/>
    <n v="92.805755395683448"/>
    <x v="9"/>
    <n v="3.9"/>
  </r>
  <r>
    <n v="3055"/>
    <s v="Ben"/>
    <s v="Emil"/>
    <x v="1"/>
    <x v="2"/>
    <x v="0"/>
    <n v="71"/>
    <n v="47"/>
    <n v="69"/>
    <n v="187"/>
    <n v="62.333333333333329"/>
    <x v="3"/>
    <n v="62.333333333333336"/>
    <n v="85.167464114832541"/>
    <x v="2"/>
    <n v="3.8"/>
  </r>
  <r>
    <n v="3056"/>
    <s v="Glenn"/>
    <s v="Wallace"/>
    <x v="1"/>
    <x v="3"/>
    <x v="0"/>
    <n v="81"/>
    <n v="70"/>
    <n v="73"/>
    <n v="224"/>
    <n v="74.666666666666671"/>
    <x v="1"/>
    <n v="74.666666666666671"/>
    <n v="91.606714628297354"/>
    <x v="14"/>
    <n v="4.0999999999999996"/>
  </r>
  <r>
    <n v="3057"/>
    <s v="George"/>
    <s v="Otto"/>
    <x v="1"/>
    <x v="3"/>
    <x v="0"/>
    <n v="73"/>
    <n v="72"/>
    <n v="86"/>
    <n v="231"/>
    <n v="77"/>
    <x v="1"/>
    <n v="77"/>
    <n v="92.086330935251809"/>
    <x v="1"/>
    <n v="4.4000000000000004"/>
  </r>
  <r>
    <n v="3058"/>
    <s v="Eva"/>
    <s v="Wesley"/>
    <x v="0"/>
    <x v="2"/>
    <x v="0"/>
    <n v="70"/>
    <n v="79"/>
    <n v="80"/>
    <n v="229"/>
    <n v="76.33"/>
    <x v="1"/>
    <n v="76.333333333333329"/>
    <n v="82.775119617224874"/>
    <x v="1"/>
    <n v="3.7"/>
  </r>
  <r>
    <n v="3059"/>
    <s v="Albert"/>
    <s v="Earnest"/>
    <x v="1"/>
    <x v="1"/>
    <x v="0"/>
    <n v="89"/>
    <n v="89"/>
    <n v="68"/>
    <n v="246"/>
    <n v="82"/>
    <x v="2"/>
    <n v="82"/>
    <n v="90.669856459330148"/>
    <x v="8"/>
    <n v="4.0999999999999996"/>
  </r>
  <r>
    <n v="3060"/>
    <s v="Patrick"/>
    <s v="Kenneth"/>
    <x v="1"/>
    <x v="0"/>
    <x v="0"/>
    <n v="52"/>
    <n v="66"/>
    <n v="72"/>
    <n v="190"/>
    <n v="63.333333333333329"/>
    <x v="3"/>
    <n v="63.333333333333336"/>
    <n v="92.61904761904762"/>
    <x v="0"/>
    <n v="4.5"/>
  </r>
  <r>
    <n v="3061"/>
    <s v="Marie"/>
    <s v="Otis"/>
    <x v="0"/>
    <x v="2"/>
    <x v="0"/>
    <n v="80"/>
    <n v="95"/>
    <n v="69"/>
    <n v="244"/>
    <n v="81.33"/>
    <x v="2"/>
    <n v="81.333333333333329"/>
    <n v="89.073634204275535"/>
    <x v="11"/>
    <n v="3.8"/>
  </r>
  <r>
    <n v="3062"/>
    <s v="Louis"/>
    <s v="Claude"/>
    <x v="1"/>
    <x v="3"/>
    <x v="0"/>
    <n v="46"/>
    <n v="39"/>
    <n v="61"/>
    <n v="146"/>
    <n v="48.666666666666671"/>
    <x v="4"/>
    <n v="48.666666666666664"/>
    <n v="87.173396674584325"/>
    <x v="11"/>
    <n v="3.4"/>
  </r>
  <r>
    <n v="3063"/>
    <s v="Flossie"/>
    <s v="Guy"/>
    <x v="0"/>
    <x v="2"/>
    <x v="0"/>
    <n v="59"/>
    <n v="74"/>
    <n v="61"/>
    <n v="194"/>
    <n v="64.67"/>
    <x v="3"/>
    <n v="64.666666666666671"/>
    <n v="82.422802850356291"/>
    <x v="8"/>
    <n v="4.2"/>
  </r>
  <r>
    <n v="3064"/>
    <s v="August"/>
    <s v="Steve"/>
    <x v="1"/>
    <x v="3"/>
    <x v="0"/>
    <n v="53"/>
    <n v="55"/>
    <n v="88"/>
    <n v="196"/>
    <n v="65.333333333333329"/>
    <x v="3"/>
    <n v="65.333333333333329"/>
    <n v="92.874109263657957"/>
    <x v="16"/>
    <n v="4.2"/>
  </r>
  <r>
    <n v="3065"/>
    <s v="Fern"/>
    <s v="Marshall"/>
    <x v="0"/>
    <x v="2"/>
    <x v="0"/>
    <n v="83"/>
    <n v="37"/>
    <n v="48"/>
    <n v="168"/>
    <n v="56"/>
    <x v="4"/>
    <n v="56"/>
    <n v="92.161520190023751"/>
    <x v="1"/>
    <n v="3.9"/>
  </r>
  <r>
    <n v="3066"/>
    <s v="Glenn"/>
    <s v="Victor"/>
    <x v="1"/>
    <x v="1"/>
    <x v="0"/>
    <n v="71"/>
    <n v="64"/>
    <n v="96"/>
    <n v="231"/>
    <n v="77"/>
    <x v="1"/>
    <n v="77"/>
    <n v="88.333333333333329"/>
    <x v="15"/>
    <n v="3.7"/>
  </r>
  <r>
    <n v="3067"/>
    <s v="Ollie"/>
    <s v="Isaac"/>
    <x v="0"/>
    <x v="3"/>
    <x v="0"/>
    <n v="71"/>
    <n v="44"/>
    <n v="69"/>
    <n v="184"/>
    <n v="61.33"/>
    <x v="3"/>
    <n v="61.333333333333336"/>
    <n v="84.047619047619051"/>
    <x v="8"/>
    <n v="4.4000000000000004"/>
  </r>
  <r>
    <n v="3068"/>
    <s v="Lonnie"/>
    <s v="Walter"/>
    <x v="1"/>
    <x v="2"/>
    <x v="0"/>
    <n v="55"/>
    <n v="65"/>
    <n v="63"/>
    <n v="183"/>
    <n v="61"/>
    <x v="3"/>
    <n v="61"/>
    <n v="90.307328605200937"/>
    <x v="3"/>
    <n v="4.2"/>
  </r>
  <r>
    <n v="3069"/>
    <s v="Lucy"/>
    <s v="Mark"/>
    <x v="0"/>
    <x v="1"/>
    <x v="0"/>
    <n v="67"/>
    <n v="68"/>
    <n v="84"/>
    <n v="219"/>
    <n v="73"/>
    <x v="1"/>
    <n v="73"/>
    <n v="90.070921985815602"/>
    <x v="6"/>
    <n v="3.8"/>
  </r>
  <r>
    <n v="3070"/>
    <s v="Audrey"/>
    <s v="Patrick"/>
    <x v="0"/>
    <x v="1"/>
    <x v="0"/>
    <n v="60"/>
    <n v="85"/>
    <n v="94"/>
    <n v="239"/>
    <n v="79.67"/>
    <x v="1"/>
    <n v="79.666666666666671"/>
    <n v="91.252955082742318"/>
    <x v="11"/>
    <n v="3.9"/>
  </r>
  <r>
    <n v="3071"/>
    <s v="Milton"/>
    <s v="Frank"/>
    <x v="1"/>
    <x v="0"/>
    <x v="0"/>
    <n v="77"/>
    <n v="43"/>
    <n v="89"/>
    <n v="209"/>
    <n v="69.666666666666671"/>
    <x v="3"/>
    <n v="69.666666666666671"/>
    <n v="95.508274231678485"/>
    <x v="8"/>
    <n v="4.0999999999999996"/>
  </r>
  <r>
    <n v="3072"/>
    <s v="Thelma"/>
    <s v="Orville"/>
    <x v="0"/>
    <x v="3"/>
    <x v="0"/>
    <n v="57"/>
    <n v="82"/>
    <n v="81"/>
    <n v="220"/>
    <n v="73.33"/>
    <x v="1"/>
    <n v="73.333333333333329"/>
    <n v="88.652482269503537"/>
    <x v="17"/>
    <n v="3.8"/>
  </r>
  <r>
    <n v="3073"/>
    <s v="Lottie"/>
    <s v="Sylvester"/>
    <x v="0"/>
    <x v="0"/>
    <x v="0"/>
    <n v="91"/>
    <n v="69"/>
    <n v="89"/>
    <n v="249"/>
    <n v="83"/>
    <x v="2"/>
    <n v="83"/>
    <n v="91.509433962264154"/>
    <x v="11"/>
    <n v="4"/>
  </r>
  <r>
    <n v="3074"/>
    <s v="Dennis"/>
    <s v="Maurice"/>
    <x v="1"/>
    <x v="1"/>
    <x v="0"/>
    <n v="46"/>
    <n v="84"/>
    <n v="49"/>
    <n v="179"/>
    <n v="59.666666666666671"/>
    <x v="5"/>
    <n v="59.666666666666664"/>
    <n v="93.632075471698116"/>
    <x v="17"/>
    <n v="3.8"/>
  </r>
  <r>
    <n v="3075"/>
    <s v="Mack"/>
    <s v="Jesse"/>
    <x v="1"/>
    <x v="0"/>
    <x v="0"/>
    <n v="59"/>
    <n v="61"/>
    <n v="66"/>
    <n v="186"/>
    <n v="62"/>
    <x v="3"/>
    <n v="62"/>
    <n v="91.981132075471692"/>
    <x v="1"/>
    <n v="3.9"/>
  </r>
  <r>
    <n v="3076"/>
    <s v="Elva"/>
    <s v="Lee"/>
    <x v="0"/>
    <x v="0"/>
    <x v="0"/>
    <n v="97"/>
    <n v="46"/>
    <n v="61"/>
    <n v="204"/>
    <n v="68"/>
    <x v="3"/>
    <n v="68"/>
    <n v="87.735849056603783"/>
    <x v="17"/>
    <n v="4.3"/>
  </r>
  <r>
    <n v="3077"/>
    <s v="Nicholas"/>
    <s v="Aaron"/>
    <x v="1"/>
    <x v="2"/>
    <x v="0"/>
    <n v="65"/>
    <n v="48"/>
    <n v="91"/>
    <n v="204"/>
    <n v="68"/>
    <x v="3"/>
    <n v="68"/>
    <n v="87.028301886792448"/>
    <x v="17"/>
    <n v="3.7"/>
  </r>
  <r>
    <n v="3078"/>
    <s v="Cleo"/>
    <s v="Edgar"/>
    <x v="0"/>
    <x v="0"/>
    <x v="0"/>
    <n v="52"/>
    <n v="47"/>
    <n v="68"/>
    <n v="167"/>
    <n v="55.67"/>
    <x v="4"/>
    <n v="55.666666666666664"/>
    <n v="92.434988179669034"/>
    <x v="9"/>
    <n v="4"/>
  </r>
  <r>
    <n v="3079"/>
    <s v="Walter"/>
    <s v="Fred"/>
    <x v="1"/>
    <x v="1"/>
    <x v="0"/>
    <n v="75"/>
    <n v="75"/>
    <n v="85"/>
    <n v="235"/>
    <n v="78.333333333333329"/>
    <x v="1"/>
    <n v="78.333333333333329"/>
    <n v="67.452830188679243"/>
    <x v="15"/>
    <n v="3.7"/>
  </r>
  <r>
    <n v="3080"/>
    <s v="Jean"/>
    <s v="Jim"/>
    <x v="0"/>
    <x v="0"/>
    <x v="0"/>
    <n v="64"/>
    <n v="91"/>
    <n v="81"/>
    <n v="236"/>
    <n v="78.67"/>
    <x v="1"/>
    <n v="78.666666666666671"/>
    <n v="93.396226415094347"/>
    <x v="16"/>
    <n v="4.2"/>
  </r>
  <r>
    <n v="3081"/>
    <s v="Josephine"/>
    <s v="Walter"/>
    <x v="0"/>
    <x v="3"/>
    <x v="0"/>
    <n v="59"/>
    <n v="58"/>
    <n v="61"/>
    <n v="178"/>
    <n v="59.33"/>
    <x v="4"/>
    <n v="59.333333333333336"/>
    <n v="92.705882352941174"/>
    <x v="2"/>
    <n v="3.7"/>
  </r>
  <r>
    <n v="3082"/>
    <s v="Elbert"/>
    <s v="Jake"/>
    <x v="1"/>
    <x v="2"/>
    <x v="0"/>
    <n v="55"/>
    <n v="78"/>
    <n v="65"/>
    <n v="198"/>
    <n v="66"/>
    <x v="3"/>
    <n v="66"/>
    <n v="87.764705882352942"/>
    <x v="2"/>
    <n v="4"/>
  </r>
  <r>
    <n v="3083"/>
    <s v="Hilda"/>
    <s v="Steve"/>
    <x v="0"/>
    <x v="1"/>
    <x v="0"/>
    <n v="100"/>
    <n v="43"/>
    <n v="92"/>
    <n v="235"/>
    <n v="78.33"/>
    <x v="1"/>
    <n v="78.333333333333329"/>
    <n v="88.2903981264637"/>
    <x v="0"/>
    <n v="4.3"/>
  </r>
  <r>
    <n v="3084"/>
    <s v="Ben"/>
    <s v="Willie"/>
    <x v="1"/>
    <x v="0"/>
    <x v="0"/>
    <n v="68"/>
    <n v="70"/>
    <n v="63"/>
    <n v="201"/>
    <n v="67"/>
    <x v="3"/>
    <n v="67"/>
    <n v="92.03747072599532"/>
    <x v="16"/>
    <n v="4.4000000000000004"/>
  </r>
  <r>
    <n v="3085"/>
    <s v="Flossie"/>
    <s v="Leonard"/>
    <x v="0"/>
    <x v="3"/>
    <x v="0"/>
    <n v="43"/>
    <n v="78"/>
    <n v="75"/>
    <n v="196"/>
    <n v="65.33"/>
    <x v="3"/>
    <n v="65.333333333333329"/>
    <n v="93.427230046948367"/>
    <x v="10"/>
    <n v="3.8"/>
  </r>
  <r>
    <n v="3086"/>
    <s v="Lizzie"/>
    <s v="Charles"/>
    <x v="0"/>
    <x v="1"/>
    <x v="0"/>
    <n v="94"/>
    <n v="44"/>
    <n v="63"/>
    <n v="201"/>
    <n v="67"/>
    <x v="3"/>
    <n v="67"/>
    <n v="89.906103286384976"/>
    <x v="13"/>
    <n v="3.8"/>
  </r>
  <r>
    <n v="3087"/>
    <s v="Pauline"/>
    <s v="Leo"/>
    <x v="0"/>
    <x v="0"/>
    <x v="0"/>
    <n v="81"/>
    <n v="64"/>
    <n v="69"/>
    <n v="214"/>
    <n v="71.33"/>
    <x v="1"/>
    <n v="71.333333333333329"/>
    <n v="86.82352941176471"/>
    <x v="14"/>
    <n v="3.6"/>
  </r>
  <r>
    <n v="3088"/>
    <s v="Otis"/>
    <s v="Leon"/>
    <x v="1"/>
    <x v="2"/>
    <x v="0"/>
    <n v="60"/>
    <n v="79"/>
    <n v="73"/>
    <n v="212"/>
    <n v="70.666666666666671"/>
    <x v="1"/>
    <n v="70.666666666666671"/>
    <n v="88.992974238875874"/>
    <x v="10"/>
    <n v="3.7"/>
  </r>
  <r>
    <n v="3089"/>
    <s v="Gladys"/>
    <s v="Johnnie"/>
    <x v="0"/>
    <x v="0"/>
    <x v="0"/>
    <n v="58"/>
    <n v="21"/>
    <n v="63"/>
    <n v="142"/>
    <n v="47.33"/>
    <x v="4"/>
    <n v="47.333333333333336"/>
    <n v="88.470588235294116"/>
    <x v="17"/>
    <n v="4"/>
  </r>
  <r>
    <n v="3090"/>
    <s v="Jose"/>
    <s v="Ira"/>
    <x v="1"/>
    <x v="1"/>
    <x v="0"/>
    <n v="82"/>
    <n v="89"/>
    <n v="60"/>
    <n v="231"/>
    <n v="77"/>
    <x v="1"/>
    <n v="77"/>
    <n v="88.235294117647058"/>
    <x v="0"/>
    <n v="4.4000000000000004"/>
  </r>
  <r>
    <n v="3091"/>
    <s v="Olga"/>
    <s v="Emil"/>
    <x v="0"/>
    <x v="1"/>
    <x v="0"/>
    <n v="68"/>
    <n v="73"/>
    <n v="78"/>
    <n v="219"/>
    <n v="73"/>
    <x v="1"/>
    <n v="73"/>
    <n v="86.320754716981128"/>
    <x v="1"/>
    <n v="4.0999999999999996"/>
  </r>
  <r>
    <n v="3092"/>
    <s v="Isabel"/>
    <s v="Patrick"/>
    <x v="0"/>
    <x v="1"/>
    <x v="0"/>
    <n v="43"/>
    <n v="79"/>
    <n v="62"/>
    <n v="184"/>
    <n v="61.33"/>
    <x v="3"/>
    <n v="61.333333333333336"/>
    <n v="85.84905660377359"/>
    <x v="14"/>
    <n v="3.7"/>
  </r>
  <r>
    <n v="3093"/>
    <s v="Christine"/>
    <s v="Felix"/>
    <x v="0"/>
    <x v="3"/>
    <x v="0"/>
    <n v="98"/>
    <n v="61"/>
    <n v="62"/>
    <n v="221"/>
    <n v="73.67"/>
    <x v="1"/>
    <n v="73.666666666666671"/>
    <n v="86.084905660377359"/>
    <x v="11"/>
    <n v="3.7"/>
  </r>
  <r>
    <n v="3094"/>
    <s v="Virginia"/>
    <s v="Warren"/>
    <x v="0"/>
    <x v="0"/>
    <x v="0"/>
    <n v="65"/>
    <n v="40"/>
    <n v="60"/>
    <n v="165"/>
    <n v="55"/>
    <x v="4"/>
    <n v="55"/>
    <n v="90.801886792452834"/>
    <x v="17"/>
    <n v="4.0999999999999996"/>
  </r>
  <r>
    <n v="3095"/>
    <s v="Nettie"/>
    <s v="Benjamin"/>
    <x v="0"/>
    <x v="0"/>
    <x v="0"/>
    <n v="94"/>
    <n v="76"/>
    <n v="72"/>
    <n v="242"/>
    <n v="80.67"/>
    <x v="2"/>
    <n v="80.666666666666671"/>
    <n v="87.735849056603783"/>
    <x v="10"/>
    <n v="3.5"/>
  </r>
  <r>
    <n v="3096"/>
    <s v="Marian"/>
    <s v="Theodore"/>
    <x v="0"/>
    <x v="0"/>
    <x v="0"/>
    <n v="91"/>
    <n v="66"/>
    <n v="87"/>
    <n v="244"/>
    <n v="81.33"/>
    <x v="2"/>
    <n v="81.333333333333329"/>
    <n v="84.235294117647058"/>
    <x v="6"/>
    <n v="4.3"/>
  </r>
  <r>
    <n v="3097"/>
    <s v="Horace"/>
    <s v="Philip"/>
    <x v="1"/>
    <x v="2"/>
    <x v="0"/>
    <n v="56"/>
    <n v="68"/>
    <n v="95"/>
    <n v="219"/>
    <n v="73"/>
    <x v="1"/>
    <n v="73"/>
    <n v="85.647058823529406"/>
    <x v="2"/>
    <n v="4.2"/>
  </r>
  <r>
    <n v="3098"/>
    <s v="Willard"/>
    <s v="Ira"/>
    <x v="1"/>
    <x v="3"/>
    <x v="0"/>
    <n v="87"/>
    <n v="85"/>
    <n v="63"/>
    <n v="235"/>
    <n v="78.333333333333329"/>
    <x v="1"/>
    <n v="78.333333333333329"/>
    <n v="91.058823529411768"/>
    <x v="12"/>
    <n v="3.8"/>
  </r>
  <r>
    <n v="3099"/>
    <s v="Bessie"/>
    <s v="Edward"/>
    <x v="0"/>
    <x v="3"/>
    <x v="1"/>
    <n v="62"/>
    <n v="80"/>
    <n v="100"/>
    <n v="242"/>
    <n v="80.67"/>
    <x v="2"/>
    <n v="80.666666666666671"/>
    <n v="88.941176470588232"/>
    <x v="16"/>
    <n v="4.2"/>
  </r>
  <r>
    <n v="3100"/>
    <s v="Elmer"/>
    <s v="Ralph"/>
    <x v="1"/>
    <x v="2"/>
    <x v="0"/>
    <n v="43"/>
    <n v="95"/>
    <n v="59"/>
    <n v="197"/>
    <n v="65.666666666666657"/>
    <x v="3"/>
    <n v="65.666666666666671"/>
    <n v="91.509433962264154"/>
    <x v="13"/>
    <n v="3.8"/>
  </r>
  <r>
    <n v="3101"/>
    <s v="Hugh"/>
    <s v="Victor"/>
    <x v="1"/>
    <x v="3"/>
    <x v="0"/>
    <n v="65"/>
    <n v="70"/>
    <n v="89"/>
    <n v="224"/>
    <n v="74.666666666666671"/>
    <x v="1"/>
    <n v="74.666666666666671"/>
    <n v="87.793427230046944"/>
    <x v="10"/>
    <n v="4.3"/>
  </r>
  <r>
    <n v="3102"/>
    <s v="Walter"/>
    <s v="Patrick"/>
    <x v="1"/>
    <x v="2"/>
    <x v="0"/>
    <n v="77"/>
    <n v="56"/>
    <n v="63"/>
    <n v="196"/>
    <n v="65.333333333333329"/>
    <x v="3"/>
    <n v="65.333333333333329"/>
    <n v="92.72300469483568"/>
    <x v="9"/>
    <n v="3.3"/>
  </r>
  <r>
    <n v="3103"/>
    <s v="Mattie"/>
    <s v="Philip"/>
    <x v="0"/>
    <x v="1"/>
    <x v="0"/>
    <n v="65"/>
    <n v="64"/>
    <n v="61"/>
    <n v="190"/>
    <n v="63.33"/>
    <x v="3"/>
    <n v="63.333333333333336"/>
    <n v="91.314553990610321"/>
    <x v="5"/>
    <n v="3.6"/>
  </r>
  <r>
    <n v="3104"/>
    <s v="Ollie"/>
    <s v="Claude"/>
    <x v="0"/>
    <x v="1"/>
    <x v="0"/>
    <n v="67"/>
    <n v="74"/>
    <n v="63"/>
    <n v="204"/>
    <n v="68"/>
    <x v="3"/>
    <n v="68"/>
    <n v="90.398126463700237"/>
    <x v="11"/>
    <n v="3.7"/>
  </r>
  <r>
    <n v="3105"/>
    <s v="Willie"/>
    <s v="Glen"/>
    <x v="0"/>
    <x v="3"/>
    <x v="0"/>
    <n v="89"/>
    <n v="84"/>
    <n v="73"/>
    <n v="246"/>
    <n v="82"/>
    <x v="2"/>
    <n v="82"/>
    <n v="92.740046838407494"/>
    <x v="11"/>
    <n v="3.5"/>
  </r>
  <r>
    <n v="3106"/>
    <s v="Daniel"/>
    <s v="Adam"/>
    <x v="1"/>
    <x v="1"/>
    <x v="0"/>
    <n v="73"/>
    <n v="44"/>
    <n v="82"/>
    <n v="199"/>
    <n v="66.333333333333329"/>
    <x v="3"/>
    <n v="66.333333333333329"/>
    <n v="90.632318501170957"/>
    <x v="11"/>
    <n v="3.6"/>
  </r>
  <r>
    <n v="3107"/>
    <s v="Mark"/>
    <s v="Willie"/>
    <x v="1"/>
    <x v="1"/>
    <x v="0"/>
    <n v="59"/>
    <n v="68"/>
    <n v="83"/>
    <n v="210"/>
    <n v="70"/>
    <x v="1"/>
    <n v="70"/>
    <n v="87.119437939110071"/>
    <x v="12"/>
    <n v="4.0999999999999996"/>
  </r>
  <r>
    <n v="3108"/>
    <s v="Sallie"/>
    <s v="Dewey"/>
    <x v="0"/>
    <x v="1"/>
    <x v="0"/>
    <n v="82"/>
    <n v="93"/>
    <n v="60"/>
    <n v="235"/>
    <n v="78.33"/>
    <x v="1"/>
    <n v="78.333333333333329"/>
    <n v="86.651053864168617"/>
    <x v="6"/>
    <n v="4.0999999999999996"/>
  </r>
  <r>
    <n v="3109"/>
    <s v="Matthew"/>
    <s v="Nathaniel"/>
    <x v="1"/>
    <x v="0"/>
    <x v="0"/>
    <n v="74"/>
    <n v="64"/>
    <n v="60"/>
    <n v="198"/>
    <n v="66"/>
    <x v="3"/>
    <n v="66"/>
    <n v="83.91608391608392"/>
    <x v="5"/>
    <n v="4.3"/>
  </r>
  <r>
    <n v="3110"/>
    <s v="Susan"/>
    <s v="Claude"/>
    <x v="0"/>
    <x v="1"/>
    <x v="0"/>
    <n v="34"/>
    <n v="82"/>
    <n v="61"/>
    <n v="177"/>
    <n v="59"/>
    <x v="4"/>
    <n v="59"/>
    <n v="85.780885780885782"/>
    <x v="15"/>
    <n v="4.3"/>
  </r>
  <r>
    <n v="3111"/>
    <s v="Geraldine"/>
    <s v="Julius"/>
    <x v="0"/>
    <x v="0"/>
    <x v="0"/>
    <n v="78"/>
    <n v="75"/>
    <n v="72"/>
    <n v="225"/>
    <n v="75"/>
    <x v="1"/>
    <n v="75"/>
    <n v="84.848484848484844"/>
    <x v="10"/>
    <n v="3.8"/>
  </r>
  <r>
    <n v="3112"/>
    <s v="Marion"/>
    <s v="Marion"/>
    <x v="0"/>
    <x v="2"/>
    <x v="0"/>
    <n v="77"/>
    <n v="83"/>
    <n v="71"/>
    <n v="231"/>
    <n v="77"/>
    <x v="1"/>
    <n v="77"/>
    <n v="88.578088578088582"/>
    <x v="2"/>
    <n v="3.7"/>
  </r>
  <r>
    <n v="3113"/>
    <s v="Bertha"/>
    <s v="Harold"/>
    <x v="0"/>
    <x v="2"/>
    <x v="0"/>
    <n v="72"/>
    <n v="55"/>
    <n v="60"/>
    <n v="187"/>
    <n v="62.33"/>
    <x v="3"/>
    <n v="62.333333333333336"/>
    <n v="88.344988344988337"/>
    <x v="0"/>
    <n v="3.8"/>
  </r>
  <r>
    <n v="3114"/>
    <s v="Stanley"/>
    <s v="Marshall"/>
    <x v="1"/>
    <x v="2"/>
    <x v="0"/>
    <n v="85"/>
    <n v="55"/>
    <n v="77"/>
    <n v="217"/>
    <n v="72.333333333333343"/>
    <x v="1"/>
    <n v="72.333333333333329"/>
    <n v="86.946386946386951"/>
    <x v="16"/>
    <n v="4.4000000000000004"/>
  </r>
  <r>
    <n v="3115"/>
    <s v="Nicholas"/>
    <s v="Patrick"/>
    <x v="1"/>
    <x v="2"/>
    <x v="0"/>
    <n v="61"/>
    <n v="68"/>
    <n v="100"/>
    <n v="229"/>
    <n v="76.333333333333329"/>
    <x v="1"/>
    <n v="76.333333333333329"/>
    <n v="87.412587412587413"/>
    <x v="14"/>
    <n v="3.9"/>
  </r>
  <r>
    <n v="3116"/>
    <s v="Rose"/>
    <s v="Oscar"/>
    <x v="0"/>
    <x v="2"/>
    <x v="0"/>
    <n v="77"/>
    <n v="43"/>
    <n v="66"/>
    <n v="186"/>
    <n v="62"/>
    <x v="3"/>
    <n v="62"/>
    <n v="88.578088578088582"/>
    <x v="10"/>
    <n v="3.6"/>
  </r>
  <r>
    <n v="3117"/>
    <s v="Ellis"/>
    <s v="Donald"/>
    <x v="1"/>
    <x v="1"/>
    <x v="0"/>
    <n v="48"/>
    <n v="63"/>
    <n v="67"/>
    <n v="178"/>
    <n v="59.333333333333336"/>
    <x v="5"/>
    <n v="59.333333333333336"/>
    <n v="89.436619718309856"/>
    <x v="10"/>
    <n v="4.0999999999999996"/>
  </r>
  <r>
    <n v="3118"/>
    <s v="Bill"/>
    <s v="Irvin"/>
    <x v="1"/>
    <x v="1"/>
    <x v="0"/>
    <n v="78"/>
    <n v="72"/>
    <n v="81"/>
    <n v="231"/>
    <n v="77"/>
    <x v="1"/>
    <n v="77"/>
    <n v="90.632318501170957"/>
    <x v="8"/>
    <n v="3.4"/>
  </r>
  <r>
    <n v="3119"/>
    <s v="Nathaniel"/>
    <s v="Daniel"/>
    <x v="1"/>
    <x v="1"/>
    <x v="0"/>
    <n v="100"/>
    <n v="95"/>
    <n v="66"/>
    <n v="261"/>
    <n v="87"/>
    <x v="2"/>
    <n v="87"/>
    <n v="88.55140186915888"/>
    <x v="13"/>
    <n v="3.7"/>
  </r>
  <r>
    <n v="3120"/>
    <s v="Curtis"/>
    <s v="Elmer"/>
    <x v="1"/>
    <x v="2"/>
    <x v="0"/>
    <n v="57"/>
    <n v="74"/>
    <n v="83"/>
    <n v="214"/>
    <n v="71.333333333333343"/>
    <x v="1"/>
    <n v="71.333333333333329"/>
    <n v="84.272300469483568"/>
    <x v="14"/>
    <n v="3.6"/>
  </r>
  <r>
    <n v="3121"/>
    <s v="Mamie"/>
    <s v="Gordon"/>
    <x v="0"/>
    <x v="2"/>
    <x v="0"/>
    <n v="60"/>
    <n v="78"/>
    <n v="63"/>
    <n v="201"/>
    <n v="67"/>
    <x v="3"/>
    <n v="67"/>
    <n v="85.680751173708927"/>
    <x v="9"/>
    <n v="3.5"/>
  </r>
  <r>
    <n v="3122"/>
    <s v="Bessie"/>
    <s v="Elbert"/>
    <x v="0"/>
    <x v="0"/>
    <x v="0"/>
    <n v="61"/>
    <n v="86"/>
    <n v="99"/>
    <n v="246"/>
    <n v="82"/>
    <x v="2"/>
    <n v="82"/>
    <n v="85.84905660377359"/>
    <x v="8"/>
    <n v="3.9"/>
  </r>
  <r>
    <n v="3123"/>
    <s v="Allie"/>
    <s v="Lawrence"/>
    <x v="0"/>
    <x v="3"/>
    <x v="0"/>
    <n v="73"/>
    <n v="52"/>
    <n v="78"/>
    <n v="203"/>
    <n v="67.67"/>
    <x v="3"/>
    <n v="67.666666666666671"/>
    <n v="86.084905660377359"/>
    <x v="1"/>
    <n v="4.2"/>
  </r>
  <r>
    <n v="3124"/>
    <s v="Ida"/>
    <s v="Chester"/>
    <x v="0"/>
    <x v="1"/>
    <x v="0"/>
    <n v="56"/>
    <n v="65"/>
    <n v="65"/>
    <n v="186"/>
    <n v="62"/>
    <x v="3"/>
    <n v="62"/>
    <n v="83.726415094339629"/>
    <x v="0"/>
    <n v="3.8"/>
  </r>
  <r>
    <n v="3125"/>
    <s v="Luther"/>
    <s v="Warren"/>
    <x v="1"/>
    <x v="3"/>
    <x v="0"/>
    <n v="78"/>
    <n v="95"/>
    <n v="65"/>
    <n v="238"/>
    <n v="79.333333333333329"/>
    <x v="1"/>
    <n v="79.333333333333329"/>
    <n v="85.91549295774648"/>
    <x v="17"/>
    <n v="3.6"/>
  </r>
  <r>
    <n v="3126"/>
    <s v="Herman"/>
    <s v="Milton"/>
    <x v="1"/>
    <x v="2"/>
    <x v="0"/>
    <n v="84"/>
    <n v="66"/>
    <n v="66"/>
    <n v="216"/>
    <n v="72"/>
    <x v="1"/>
    <n v="72"/>
    <n v="87.558685446009392"/>
    <x v="15"/>
    <n v="3.9"/>
  </r>
  <r>
    <n v="3127"/>
    <s v="Cora"/>
    <s v="Jack"/>
    <x v="0"/>
    <x v="2"/>
    <x v="0"/>
    <n v="80"/>
    <n v="85"/>
    <n v="93"/>
    <n v="258"/>
    <n v="86"/>
    <x v="2"/>
    <n v="86"/>
    <n v="73.474178403755857"/>
    <x v="8"/>
    <n v="4"/>
  </r>
  <r>
    <n v="3128"/>
    <s v="Sylvia"/>
    <s v="Willis"/>
    <x v="0"/>
    <x v="2"/>
    <x v="0"/>
    <n v="45"/>
    <n v="83"/>
    <n v="56"/>
    <n v="184"/>
    <n v="61.33"/>
    <x v="3"/>
    <n v="61.333333333333336"/>
    <n v="84.037558685446015"/>
    <x v="16"/>
    <n v="4.0999999999999996"/>
  </r>
  <r>
    <n v="3129"/>
    <s v="Edmund"/>
    <s v="Earnest"/>
    <x v="1"/>
    <x v="3"/>
    <x v="0"/>
    <n v="86"/>
    <n v="44"/>
    <n v="64"/>
    <n v="194"/>
    <n v="64.666666666666657"/>
    <x v="3"/>
    <n v="64.666666666666671"/>
    <n v="82.394366197183103"/>
    <x v="1"/>
    <n v="3.8"/>
  </r>
  <r>
    <n v="3130"/>
    <s v="Estelle"/>
    <s v="Rudolph"/>
    <x v="0"/>
    <x v="0"/>
    <x v="0"/>
    <n v="86"/>
    <n v="72"/>
    <n v="66"/>
    <n v="224"/>
    <n v="74.67"/>
    <x v="1"/>
    <n v="74.666666666666671"/>
    <n v="82.863849765258209"/>
    <x v="6"/>
    <n v="3.8"/>
  </r>
  <r>
    <n v="3131"/>
    <s v="Mae"/>
    <s v="Clinton"/>
    <x v="0"/>
    <x v="2"/>
    <x v="0"/>
    <n v="84"/>
    <n v="70"/>
    <n v="73"/>
    <n v="227"/>
    <n v="75.67"/>
    <x v="1"/>
    <n v="75.666666666666671"/>
    <n v="75.352112676056336"/>
    <x v="0"/>
    <n v="3.9"/>
  </r>
  <r>
    <n v="3132"/>
    <s v="Marie"/>
    <s v="Homer"/>
    <x v="0"/>
    <x v="0"/>
    <x v="0"/>
    <n v="77"/>
    <n v="73"/>
    <n v="70"/>
    <n v="220"/>
    <n v="73.33"/>
    <x v="1"/>
    <n v="73.333333333333329"/>
    <n v="63.380281690140848"/>
    <x v="13"/>
    <n v="3.7"/>
  </r>
  <r>
    <n v="3133"/>
    <s v="Loretta"/>
    <s v="August"/>
    <x v="0"/>
    <x v="0"/>
    <x v="0"/>
    <n v="75"/>
    <n v="55"/>
    <n v="53"/>
    <n v="183"/>
    <n v="61"/>
    <x v="3"/>
    <n v="61"/>
    <n v="73.708920187793424"/>
    <x v="14"/>
    <n v="3.9"/>
  </r>
  <r>
    <n v="3134"/>
    <s v="Marie"/>
    <s v="Irvin"/>
    <x v="0"/>
    <x v="1"/>
    <x v="0"/>
    <n v="87"/>
    <n v="50"/>
    <n v="68"/>
    <n v="205"/>
    <n v="68.33"/>
    <x v="3"/>
    <n v="68.333333333333329"/>
    <n v="56.57276995305164"/>
    <x v="15"/>
    <n v="3.7"/>
  </r>
  <r>
    <n v="3135"/>
    <s v="Loretta"/>
    <s v="Anthony"/>
    <x v="0"/>
    <x v="3"/>
    <x v="0"/>
    <n v="100"/>
    <n v="60"/>
    <n v="72"/>
    <n v="232"/>
    <n v="77.33"/>
    <x v="1"/>
    <n v="77.333333333333329"/>
    <n v="60.563380281690137"/>
    <x v="14"/>
    <n v="4.4000000000000004"/>
  </r>
  <r>
    <n v="3136"/>
    <s v="Ola"/>
    <s v="Dewey"/>
    <x v="0"/>
    <x v="2"/>
    <x v="0"/>
    <n v="57"/>
    <n v="66"/>
    <n v="65"/>
    <n v="188"/>
    <n v="62.67"/>
    <x v="3"/>
    <n v="62.666666666666664"/>
    <n v="90.5"/>
    <x v="16"/>
    <n v="3.4"/>
  </r>
  <r>
    <n v="3137"/>
    <s v="Ruby"/>
    <s v="Marshall"/>
    <x v="0"/>
    <x v="0"/>
    <x v="0"/>
    <n v="88"/>
    <n v="86"/>
    <n v="83"/>
    <n v="257"/>
    <n v="85.67"/>
    <x v="2"/>
    <n v="85.666666666666671"/>
    <n v="90.049751243781088"/>
    <x v="9"/>
    <n v="4"/>
  </r>
  <r>
    <n v="3138"/>
    <s v="Cora"/>
    <s v="Elbert"/>
    <x v="0"/>
    <x v="3"/>
    <x v="0"/>
    <n v="70"/>
    <n v="95"/>
    <n v="86"/>
    <n v="251"/>
    <n v="83.67"/>
    <x v="2"/>
    <n v="83.666666666666671"/>
    <n v="88.118811881188122"/>
    <x v="14"/>
    <n v="3.7"/>
  </r>
  <r>
    <n v="3139"/>
    <s v="Cecelia"/>
    <s v="Leon"/>
    <x v="0"/>
    <x v="3"/>
    <x v="0"/>
    <n v="70"/>
    <n v="90"/>
    <n v="72"/>
    <n v="232"/>
    <n v="77.33"/>
    <x v="1"/>
    <n v="77.333333333333329"/>
    <n v="94.527363184079604"/>
    <x v="14"/>
    <n v="4.0999999999999996"/>
  </r>
  <r>
    <n v="3140"/>
    <s v="Howard"/>
    <s v="Paul"/>
    <x v="1"/>
    <x v="2"/>
    <x v="0"/>
    <n v="48"/>
    <n v="81"/>
    <n v="77"/>
    <n v="206"/>
    <n v="68.666666666666671"/>
    <x v="3"/>
    <n v="68.666666666666671"/>
    <n v="95.5"/>
    <x v="0"/>
    <n v="3.9"/>
  </r>
  <r>
    <n v="3141"/>
    <s v="Eva"/>
    <s v="Russell"/>
    <x v="0"/>
    <x v="1"/>
    <x v="0"/>
    <n v="67"/>
    <n v="51"/>
    <n v="43"/>
    <n v="161"/>
    <n v="53.67"/>
    <x v="4"/>
    <n v="53.666666666666664"/>
    <n v="94.472361809045225"/>
    <x v="0"/>
    <n v="4"/>
  </r>
  <r>
    <n v="3142"/>
    <s v="Fern"/>
    <s v="Harold"/>
    <x v="0"/>
    <x v="1"/>
    <x v="0"/>
    <n v="57"/>
    <n v="61"/>
    <n v="68"/>
    <n v="186"/>
    <n v="62"/>
    <x v="3"/>
    <n v="62"/>
    <n v="94.5"/>
    <x v="13"/>
    <n v="4"/>
  </r>
  <r>
    <n v="3143"/>
    <s v="Jean"/>
    <s v="Norman"/>
    <x v="0"/>
    <x v="0"/>
    <x v="0"/>
    <n v="65"/>
    <n v="71"/>
    <n v="88"/>
    <n v="224"/>
    <n v="74.67"/>
    <x v="1"/>
    <n v="74.666666666666671"/>
    <n v="92"/>
    <x v="15"/>
    <n v="4.2"/>
  </r>
  <r>
    <n v="3144"/>
    <s v="Warren"/>
    <s v="Andrew"/>
    <x v="1"/>
    <x v="1"/>
    <x v="0"/>
    <n v="55"/>
    <n v="57"/>
    <n v="68"/>
    <n v="180"/>
    <n v="60"/>
    <x v="3"/>
    <n v="60"/>
    <n v="95.5"/>
    <x v="7"/>
    <n v="4.0999999999999996"/>
  </r>
  <r>
    <n v="3145"/>
    <s v="Alton"/>
    <s v="Cecil"/>
    <x v="1"/>
    <x v="1"/>
    <x v="0"/>
    <n v="65"/>
    <n v="77"/>
    <n v="63"/>
    <n v="205"/>
    <n v="68.333333333333329"/>
    <x v="3"/>
    <n v="68.333333333333329"/>
    <n v="93.5"/>
    <x v="7"/>
    <n v="4.5"/>
  </r>
  <r>
    <n v="3146"/>
    <s v="Howard"/>
    <s v="Gordon"/>
    <x v="1"/>
    <x v="1"/>
    <x v="0"/>
    <n v="65"/>
    <n v="79"/>
    <n v="100"/>
    <n v="244"/>
    <n v="81.333333333333329"/>
    <x v="2"/>
    <n v="81.333333333333329"/>
    <n v="92.5"/>
    <x v="6"/>
    <n v="3.9"/>
  </r>
  <r>
    <n v="3147"/>
    <s v="Ethel"/>
    <s v="Hubert"/>
    <x v="0"/>
    <x v="3"/>
    <x v="0"/>
    <n v="73"/>
    <n v="76"/>
    <n v="99"/>
    <n v="248"/>
    <n v="82.67"/>
    <x v="2"/>
    <n v="82.666666666666671"/>
    <n v="89.5"/>
    <x v="0"/>
    <n v="3.5"/>
  </r>
  <r>
    <n v="3148"/>
    <s v="Ina"/>
    <s v="Julius"/>
    <x v="0"/>
    <x v="2"/>
    <x v="0"/>
    <n v="47"/>
    <n v="84"/>
    <n v="80"/>
    <n v="211"/>
    <n v="70.33"/>
    <x v="1"/>
    <n v="70.333333333333329"/>
    <n v="96.482412060301499"/>
    <x v="10"/>
    <n v="3.8"/>
  </r>
  <r>
    <n v="3149"/>
    <s v="Oscar"/>
    <s v="Michael"/>
    <x v="1"/>
    <x v="3"/>
    <x v="0"/>
    <n v="50"/>
    <n v="53"/>
    <n v="89"/>
    <n v="192"/>
    <n v="64"/>
    <x v="3"/>
    <n v="64"/>
    <n v="95.477386934673376"/>
    <x v="8"/>
    <n v="3.6"/>
  </r>
  <r>
    <n v="3150"/>
    <s v="Lawrence"/>
    <s v="Albert"/>
    <x v="1"/>
    <x v="3"/>
    <x v="0"/>
    <n v="77"/>
    <n v="82"/>
    <n v="42"/>
    <n v="201"/>
    <n v="67"/>
    <x v="3"/>
    <n v="67"/>
    <n v="90.954773869346738"/>
    <x v="8"/>
    <n v="4.2"/>
  </r>
  <r>
    <n v="3151"/>
    <s v="Lucille"/>
    <s v="Sam"/>
    <x v="0"/>
    <x v="2"/>
    <x v="0"/>
    <n v="60"/>
    <n v="56"/>
    <n v="62"/>
    <n v="178"/>
    <n v="59.33"/>
    <x v="4"/>
    <n v="59.333333333333336"/>
    <n v="94.949494949494948"/>
    <x v="0"/>
    <n v="4"/>
  </r>
  <r>
    <n v="3152"/>
    <s v="Andrew"/>
    <s v="Jacob"/>
    <x v="1"/>
    <x v="3"/>
    <x v="0"/>
    <n v="88"/>
    <n v="52"/>
    <n v="67"/>
    <n v="207"/>
    <n v="69"/>
    <x v="3"/>
    <n v="69"/>
    <n v="96.482412060301499"/>
    <x v="5"/>
    <n v="3.5"/>
  </r>
  <r>
    <n v="3153"/>
    <s v="Lela"/>
    <s v="Max"/>
    <x v="0"/>
    <x v="0"/>
    <x v="0"/>
    <n v="75"/>
    <n v="76"/>
    <n v="70"/>
    <n v="221"/>
    <n v="73.67"/>
    <x v="1"/>
    <n v="73.666666666666671"/>
    <n v="94.949494949494948"/>
    <x v="7"/>
    <n v="3.4"/>
  </r>
  <r>
    <n v="3154"/>
    <s v="Bernard"/>
    <s v="Will"/>
    <x v="1"/>
    <x v="0"/>
    <x v="0"/>
    <n v="81"/>
    <n v="87"/>
    <n v="67"/>
    <n v="235"/>
    <n v="78.333333333333329"/>
    <x v="1"/>
    <n v="78.333333333333329"/>
    <n v="95.454545454545453"/>
    <x v="3"/>
    <n v="4.3"/>
  </r>
  <r>
    <n v="3155"/>
    <s v="Caroline"/>
    <s v="Max"/>
    <x v="0"/>
    <x v="3"/>
    <x v="0"/>
    <n v="93"/>
    <n v="75"/>
    <n v="38"/>
    <n v="206"/>
    <n v="68.67"/>
    <x v="3"/>
    <n v="68.666666666666671"/>
    <n v="93.434343434343432"/>
    <x v="5"/>
    <n v="4.0999999999999996"/>
  </r>
  <r>
    <n v="3156"/>
    <s v="Marguerite"/>
    <s v="Hubert"/>
    <x v="0"/>
    <x v="1"/>
    <x v="0"/>
    <n v="67"/>
    <n v="68"/>
    <n v="79"/>
    <n v="214"/>
    <n v="71.33"/>
    <x v="1"/>
    <n v="71.333333333333329"/>
    <n v="95.454545454545453"/>
    <x v="11"/>
    <n v="3.7"/>
  </r>
  <r>
    <n v="3157"/>
    <s v="Joe"/>
    <s v="Otis"/>
    <x v="1"/>
    <x v="3"/>
    <x v="0"/>
    <n v="63"/>
    <n v="72"/>
    <n v="81"/>
    <n v="216"/>
    <n v="72"/>
    <x v="1"/>
    <n v="72"/>
    <n v="95.959595959595958"/>
    <x v="0"/>
    <n v="3.7"/>
  </r>
  <r>
    <n v="3158"/>
    <s v="Willard"/>
    <s v="Vincent"/>
    <x v="1"/>
    <x v="1"/>
    <x v="0"/>
    <n v="85"/>
    <n v="70"/>
    <n v="96"/>
    <n v="251"/>
    <n v="83.666666666666671"/>
    <x v="2"/>
    <n v="83.666666666666671"/>
    <n v="92.424242424242422"/>
    <x v="14"/>
    <n v="4.3"/>
  </r>
  <r>
    <n v="3159"/>
    <s v="Aaron"/>
    <s v="Aaron"/>
    <x v="1"/>
    <x v="3"/>
    <x v="0"/>
    <n v="79"/>
    <n v="49"/>
    <n v="62"/>
    <n v="190"/>
    <n v="63.333333333333329"/>
    <x v="3"/>
    <n v="63.333333333333336"/>
    <n v="92.929292929292927"/>
    <x v="0"/>
    <n v="4"/>
  </r>
  <r>
    <n v="3160"/>
    <s v="Charlie"/>
    <s v="David"/>
    <x v="1"/>
    <x v="0"/>
    <x v="0"/>
    <n v="69"/>
    <n v="48"/>
    <n v="61"/>
    <n v="178"/>
    <n v="59.333333333333336"/>
    <x v="5"/>
    <n v="59.333333333333336"/>
    <n v="94.949494949494948"/>
    <x v="4"/>
    <n v="3.9"/>
  </r>
  <r>
    <n v="3161"/>
    <s v="Irvin"/>
    <s v="Frederick"/>
    <x v="1"/>
    <x v="1"/>
    <x v="0"/>
    <n v="92"/>
    <n v="66"/>
    <n v="36"/>
    <n v="194"/>
    <n v="64.666666666666657"/>
    <x v="3"/>
    <n v="64.666666666666671"/>
    <n v="95.454545454545453"/>
    <x v="16"/>
    <n v="3.7"/>
  </r>
  <r>
    <n v="3162"/>
    <s v="Patrick"/>
    <s v="Andrew"/>
    <x v="1"/>
    <x v="0"/>
    <x v="0"/>
    <n v="68"/>
    <n v="69"/>
    <n v="69"/>
    <n v="206"/>
    <n v="68.666666666666671"/>
    <x v="3"/>
    <n v="68.666666666666671"/>
    <n v="94.444444444444443"/>
    <x v="10"/>
    <n v="3.9"/>
  </r>
  <r>
    <n v="3163"/>
    <s v="Bernice"/>
    <s v="Anthony"/>
    <x v="0"/>
    <x v="3"/>
    <x v="0"/>
    <n v="72"/>
    <n v="68"/>
    <n v="86"/>
    <n v="226"/>
    <n v="75.33"/>
    <x v="1"/>
    <n v="75.333333333333329"/>
    <n v="94.949494949494948"/>
    <x v="9"/>
    <n v="3.7"/>
  </r>
  <r>
    <n v="3164"/>
    <s v="Leon"/>
    <s v="Gordon"/>
    <x v="1"/>
    <x v="2"/>
    <x v="0"/>
    <n v="72"/>
    <n v="78"/>
    <n v="65"/>
    <n v="215"/>
    <n v="71.666666666666671"/>
    <x v="1"/>
    <n v="71.666666666666671"/>
    <n v="93.434343434343432"/>
    <x v="15"/>
    <n v="3.6"/>
  </r>
  <r>
    <n v="3165"/>
    <s v="Ralph"/>
    <s v="Hubert"/>
    <x v="1"/>
    <x v="1"/>
    <x v="0"/>
    <n v="57"/>
    <n v="64"/>
    <n v="100"/>
    <n v="221"/>
    <n v="73.666666666666671"/>
    <x v="1"/>
    <n v="73.666666666666671"/>
    <n v="93.939393939393938"/>
    <x v="11"/>
    <n v="3.7"/>
  </r>
  <r>
    <n v="3166"/>
    <s v="Adam"/>
    <s v="Herman"/>
    <x v="1"/>
    <x v="1"/>
    <x v="0"/>
    <n v="73"/>
    <n v="77"/>
    <n v="70"/>
    <n v="220"/>
    <n v="73.333333333333329"/>
    <x v="1"/>
    <n v="73.333333333333329"/>
    <n v="93.434343434343432"/>
    <x v="7"/>
    <n v="4.3"/>
  </r>
  <r>
    <n v="3167"/>
    <s v="Flossie"/>
    <s v="Ray"/>
    <x v="0"/>
    <x v="3"/>
    <x v="0"/>
    <n v="92"/>
    <n v="65"/>
    <n v="76"/>
    <n v="233"/>
    <n v="77.67"/>
    <x v="1"/>
    <n v="77.666666666666671"/>
    <n v="93.939393939393938"/>
    <x v="1"/>
    <n v="3.9"/>
  </r>
  <r>
    <n v="3168"/>
    <s v="Harriet"/>
    <s v="Donald"/>
    <x v="0"/>
    <x v="3"/>
    <x v="0"/>
    <n v="78"/>
    <n v="95"/>
    <n v="54"/>
    <n v="227"/>
    <n v="75.67"/>
    <x v="1"/>
    <n v="75.666666666666671"/>
    <n v="94.949494949494948"/>
    <x v="4"/>
    <n v="4.0999999999999996"/>
  </r>
  <r>
    <n v="3169"/>
    <s v="Wilbur"/>
    <s v="Earl"/>
    <x v="1"/>
    <x v="1"/>
    <x v="0"/>
    <n v="72"/>
    <n v="69"/>
    <n v="78"/>
    <n v="219"/>
    <n v="73"/>
    <x v="1"/>
    <n v="73"/>
    <n v="90.909090909090907"/>
    <x v="0"/>
    <n v="4"/>
  </r>
  <r>
    <n v="3170"/>
    <s v="Irvin"/>
    <s v="Ray"/>
    <x v="1"/>
    <x v="2"/>
    <x v="0"/>
    <n v="69"/>
    <n v="95"/>
    <n v="46"/>
    <n v="210"/>
    <n v="70"/>
    <x v="1"/>
    <n v="70"/>
    <n v="95.431472081218274"/>
    <x v="16"/>
    <n v="4.0999999999999996"/>
  </r>
  <r>
    <n v="3171"/>
    <s v="Irvin"/>
    <s v="Bill"/>
    <x v="1"/>
    <x v="3"/>
    <x v="0"/>
    <n v="76"/>
    <n v="73"/>
    <n v="83"/>
    <n v="232"/>
    <n v="77.333333333333329"/>
    <x v="1"/>
    <n v="77.333333333333329"/>
    <n v="96.428571428571431"/>
    <x v="0"/>
    <n v="4.5999999999999996"/>
  </r>
  <r>
    <n v="3172"/>
    <s v="Benjamin"/>
    <s v="Franklin"/>
    <x v="1"/>
    <x v="3"/>
    <x v="0"/>
    <n v="83"/>
    <n v="64"/>
    <n v="84"/>
    <n v="231"/>
    <n v="77"/>
    <x v="1"/>
    <n v="77"/>
    <n v="84.183673469387756"/>
    <x v="8"/>
    <n v="3.7"/>
  </r>
  <r>
    <n v="3173"/>
    <s v="August"/>
    <s v="Jacob"/>
    <x v="1"/>
    <x v="3"/>
    <x v="0"/>
    <n v="81"/>
    <n v="53"/>
    <n v="93"/>
    <n v="227"/>
    <n v="75.666666666666671"/>
    <x v="1"/>
    <n v="75.666666666666671"/>
    <n v="96.428571428571431"/>
    <x v="8"/>
    <n v="4.3"/>
  </r>
  <r>
    <n v="3174"/>
    <s v="Victor"/>
    <s v="Charles"/>
    <x v="1"/>
    <x v="2"/>
    <x v="0"/>
    <n v="67"/>
    <n v="44"/>
    <n v="59"/>
    <n v="170"/>
    <n v="56.666666666666664"/>
    <x v="5"/>
    <n v="56.666666666666664"/>
    <n v="95.408163265306129"/>
    <x v="8"/>
    <n v="4.2"/>
  </r>
  <r>
    <n v="3175"/>
    <s v="Henrietta"/>
    <s v="Lonnie"/>
    <x v="0"/>
    <x v="1"/>
    <x v="0"/>
    <n v="76"/>
    <n v="52"/>
    <n v="76"/>
    <n v="204"/>
    <n v="68"/>
    <x v="3"/>
    <n v="68"/>
    <n v="93.877551020408163"/>
    <x v="4"/>
    <n v="4"/>
  </r>
  <r>
    <n v="3176"/>
    <s v="Ada"/>
    <s v="Luther"/>
    <x v="0"/>
    <x v="0"/>
    <x v="0"/>
    <n v="79"/>
    <n v="53"/>
    <n v="81"/>
    <n v="213"/>
    <n v="71"/>
    <x v="1"/>
    <n v="71"/>
    <n v="98.469387755102048"/>
    <x v="0"/>
    <n v="3.2"/>
  </r>
  <r>
    <n v="3177"/>
    <s v="Celia"/>
    <s v="Donald"/>
    <x v="0"/>
    <x v="3"/>
    <x v="0"/>
    <n v="56"/>
    <n v="74"/>
    <n v="80"/>
    <n v="210"/>
    <n v="70"/>
    <x v="1"/>
    <n v="70"/>
    <n v="93.877551020408163"/>
    <x v="15"/>
    <n v="3.3"/>
  </r>
  <r>
    <n v="3178"/>
    <s v="Ruby"/>
    <s v="Leonard"/>
    <x v="0"/>
    <x v="2"/>
    <x v="0"/>
    <n v="74"/>
    <n v="59"/>
    <n v="61"/>
    <n v="194"/>
    <n v="64.67"/>
    <x v="3"/>
    <n v="64.666666666666671"/>
    <n v="95.408163265306129"/>
    <x v="8"/>
    <n v="4.0999999999999996"/>
  </r>
  <r>
    <n v="3179"/>
    <s v="Doris"/>
    <s v="Stanley"/>
    <x v="0"/>
    <x v="1"/>
    <x v="0"/>
    <n v="39"/>
    <n v="70"/>
    <n v="40"/>
    <n v="149"/>
    <n v="49.67"/>
    <x v="4"/>
    <n v="49.666666666666664"/>
    <n v="95.918367346938766"/>
    <x v="0"/>
    <n v="3.5"/>
  </r>
  <r>
    <n v="3180"/>
    <s v="Dennis"/>
    <s v="Joseph"/>
    <x v="1"/>
    <x v="1"/>
    <x v="0"/>
    <n v="79"/>
    <n v="88"/>
    <n v="78"/>
    <n v="245"/>
    <n v="81.666666666666671"/>
    <x v="2"/>
    <n v="81.666666666666671"/>
    <n v="94.923857868020306"/>
    <x v="5"/>
    <n v="4.2"/>
  </r>
  <r>
    <n v="3181"/>
    <s v="Sara"/>
    <s v="Thomas"/>
    <x v="0"/>
    <x v="2"/>
    <x v="0"/>
    <n v="81"/>
    <n v="66"/>
    <n v="71"/>
    <n v="218"/>
    <n v="72.67"/>
    <x v="1"/>
    <n v="72.666666666666671"/>
    <n v="88.324873096446694"/>
    <x v="16"/>
    <n v="3.6"/>
  </r>
  <r>
    <n v="3182"/>
    <s v="Christine"/>
    <s v="Fred"/>
    <x v="0"/>
    <x v="3"/>
    <x v="0"/>
    <n v="83"/>
    <n v="95"/>
    <n v="66"/>
    <n v="244"/>
    <n v="81.33"/>
    <x v="2"/>
    <n v="81.333333333333329"/>
    <n v="83.756345177664969"/>
    <x v="0"/>
    <n v="3.9"/>
  </r>
  <r>
    <n v="3183"/>
    <s v="Elmer"/>
    <s v="Hubert"/>
    <x v="1"/>
    <x v="0"/>
    <x v="0"/>
    <n v="66"/>
    <n v="49"/>
    <n v="84"/>
    <n v="199"/>
    <n v="66.333333333333329"/>
    <x v="3"/>
    <n v="66.333333333333329"/>
    <n v="95.939086294416242"/>
    <x v="10"/>
    <n v="3.5"/>
  </r>
  <r>
    <n v="3184"/>
    <s v="Lela"/>
    <s v="Robert"/>
    <x v="0"/>
    <x v="3"/>
    <x v="0"/>
    <n v="76"/>
    <n v="65"/>
    <n v="73"/>
    <n v="214"/>
    <n v="71.33"/>
    <x v="1"/>
    <n v="71.333333333333329"/>
    <n v="93.90862944162437"/>
    <x v="17"/>
    <n v="4"/>
  </r>
  <r>
    <n v="3185"/>
    <s v="Leslie"/>
    <s v="Sidney"/>
    <x v="1"/>
    <x v="1"/>
    <x v="0"/>
    <n v="93"/>
    <n v="59"/>
    <n v="55"/>
    <n v="207"/>
    <n v="69"/>
    <x v="3"/>
    <n v="69"/>
    <n v="84.771573604060919"/>
    <x v="5"/>
    <n v="3.4"/>
  </r>
  <r>
    <n v="3186"/>
    <s v="Ed"/>
    <s v="Wilbur"/>
    <x v="1"/>
    <x v="0"/>
    <x v="0"/>
    <n v="93"/>
    <n v="82"/>
    <n v="46"/>
    <n v="221"/>
    <n v="73.666666666666671"/>
    <x v="1"/>
    <n v="73.666666666666671"/>
    <n v="93.90862944162437"/>
    <x v="12"/>
    <n v="4.2"/>
  </r>
  <r>
    <n v="3187"/>
    <s v="Charley"/>
    <s v="Harvey"/>
    <x v="1"/>
    <x v="3"/>
    <x v="0"/>
    <n v="71"/>
    <n v="32"/>
    <n v="58"/>
    <n v="161"/>
    <n v="53.666666666666664"/>
    <x v="5"/>
    <n v="53.666666666666664"/>
    <n v="92.89340101522842"/>
    <x v="8"/>
    <n v="3.9"/>
  </r>
  <r>
    <n v="3188"/>
    <s v="Eula"/>
    <s v="Jose"/>
    <x v="0"/>
    <x v="0"/>
    <x v="0"/>
    <n v="74"/>
    <n v="44"/>
    <n v="100"/>
    <n v="218"/>
    <n v="72.67"/>
    <x v="1"/>
    <n v="72.666666666666671"/>
    <n v="89.340101522842644"/>
    <x v="12"/>
    <n v="4.0999999999999996"/>
  </r>
  <r>
    <n v="3189"/>
    <s v="Marian"/>
    <s v="Jim"/>
    <x v="0"/>
    <x v="2"/>
    <x v="0"/>
    <n v="88"/>
    <n v="66"/>
    <n v="84"/>
    <n v="238"/>
    <n v="79.33"/>
    <x v="1"/>
    <n v="79.333333333333329"/>
    <n v="89.847715736040612"/>
    <x v="7"/>
    <n v="3.7"/>
  </r>
  <r>
    <n v="3190"/>
    <s v="Carrie"/>
    <s v="Jake"/>
    <x v="0"/>
    <x v="3"/>
    <x v="0"/>
    <n v="49"/>
    <n v="92"/>
    <n v="76"/>
    <n v="217"/>
    <n v="72.33"/>
    <x v="1"/>
    <n v="72.333333333333329"/>
    <n v="92.385786802030452"/>
    <x v="8"/>
    <n v="3.9"/>
  </r>
  <r>
    <n v="3191"/>
    <s v="Bertha"/>
    <s v="Herman"/>
    <x v="0"/>
    <x v="1"/>
    <x v="0"/>
    <n v="67"/>
    <n v="71"/>
    <n v="71"/>
    <n v="209"/>
    <n v="69.67"/>
    <x v="3"/>
    <n v="69.666666666666671"/>
    <n v="90.35532994923858"/>
    <x v="5"/>
    <n v="3.5"/>
  </r>
  <r>
    <n v="3192"/>
    <s v="Essie"/>
    <s v="Marvin"/>
    <x v="0"/>
    <x v="1"/>
    <x v="0"/>
    <n v="92"/>
    <n v="46"/>
    <n v="70"/>
    <n v="208"/>
    <n v="69.33"/>
    <x v="3"/>
    <n v="69.333333333333329"/>
    <n v="89.847715736040612"/>
    <x v="0"/>
    <n v="4"/>
  </r>
  <r>
    <n v="3193"/>
    <s v="Lonnie"/>
    <s v="Jessie"/>
    <x v="1"/>
    <x v="0"/>
    <x v="0"/>
    <n v="86"/>
    <n v="48"/>
    <n v="90"/>
    <n v="224"/>
    <n v="74.666666666666671"/>
    <x v="1"/>
    <n v="74.666666666666671"/>
    <n v="92.385786802030452"/>
    <x v="14"/>
    <n v="3.5"/>
  </r>
  <r>
    <n v="3194"/>
    <s v="Opal"/>
    <s v="Manuel"/>
    <x v="0"/>
    <x v="2"/>
    <x v="0"/>
    <n v="77"/>
    <n v="94"/>
    <n v="67"/>
    <n v="238"/>
    <n v="79.33"/>
    <x v="1"/>
    <n v="79.333333333333329"/>
    <n v="94.416243654822338"/>
    <x v="4"/>
    <n v="4.2"/>
  </r>
  <r>
    <n v="3195"/>
    <s v="Isabel"/>
    <s v="Claude"/>
    <x v="0"/>
    <x v="3"/>
    <x v="0"/>
    <n v="49"/>
    <n v="58"/>
    <n v="82"/>
    <n v="189"/>
    <n v="63"/>
    <x v="3"/>
    <n v="63"/>
    <n v="91.370558375634516"/>
    <x v="6"/>
    <n v="3.9"/>
  </r>
  <r>
    <n v="3196"/>
    <s v="Dewey"/>
    <s v="Anthony"/>
    <x v="1"/>
    <x v="2"/>
    <x v="0"/>
    <n v="71"/>
    <n v="52"/>
    <n v="69"/>
    <n v="192"/>
    <n v="64"/>
    <x v="3"/>
    <n v="64"/>
    <n v="94.923857868020306"/>
    <x v="15"/>
    <n v="3.8"/>
  </r>
  <r>
    <n v="3197"/>
    <s v="Benjamin"/>
    <s v="Leonard"/>
    <x v="1"/>
    <x v="2"/>
    <x v="0"/>
    <n v="63"/>
    <n v="91"/>
    <n v="100"/>
    <n v="254"/>
    <n v="84.666666666666671"/>
    <x v="2"/>
    <n v="84.666666666666671"/>
    <n v="92.385786802030452"/>
    <x v="10"/>
    <n v="4"/>
  </r>
  <r>
    <n v="3198"/>
    <s v="Virgie"/>
    <s v="Johnie"/>
    <x v="0"/>
    <x v="0"/>
    <x v="0"/>
    <n v="76"/>
    <n v="84"/>
    <n v="84"/>
    <n v="244"/>
    <n v="81.33"/>
    <x v="2"/>
    <n v="81.333333333333329"/>
    <n v="92.385786802030452"/>
    <x v="14"/>
    <n v="4.4000000000000004"/>
  </r>
  <r>
    <n v="3199"/>
    <s v="Walter"/>
    <s v="Melvin"/>
    <x v="1"/>
    <x v="0"/>
    <x v="0"/>
    <n v="59"/>
    <n v="88"/>
    <n v="91"/>
    <n v="238"/>
    <n v="79.333333333333329"/>
    <x v="1"/>
    <n v="79.333333333333329"/>
    <n v="97.969543147208128"/>
    <x v="1"/>
    <n v="3.8"/>
  </r>
  <r>
    <n v="3200"/>
    <s v="Della"/>
    <s v="Philip"/>
    <x v="0"/>
    <x v="3"/>
    <x v="0"/>
    <n v="56"/>
    <n v="52"/>
    <n v="65"/>
    <n v="173"/>
    <n v="57.67"/>
    <x v="4"/>
    <n v="57.666666666666664"/>
    <n v="95.431472081218274"/>
    <x v="6"/>
    <n v="3.6"/>
  </r>
  <r>
    <n v="3201"/>
    <s v="James"/>
    <s v="Adam"/>
    <x v="1"/>
    <x v="1"/>
    <x v="1"/>
    <n v="41"/>
    <n v="43"/>
    <n v="88"/>
    <n v="172"/>
    <n v="57.333333333333336"/>
    <x v="5"/>
    <n v="57.333333333333336"/>
    <n v="91.370558375634516"/>
    <x v="8"/>
    <n v="3.6"/>
  </r>
  <r>
    <n v="3202"/>
    <s v="Genevieve"/>
    <s v="Howard"/>
    <x v="0"/>
    <x v="3"/>
    <x v="1"/>
    <n v="90"/>
    <n v="70"/>
    <n v="69"/>
    <n v="229"/>
    <n v="76.33"/>
    <x v="1"/>
    <n v="76.333333333333329"/>
    <n v="90.862944162436548"/>
    <x v="8"/>
    <n v="4.3"/>
  </r>
  <r>
    <n v="3203"/>
    <s v="Rose"/>
    <s v="Sam"/>
    <x v="0"/>
    <x v="2"/>
    <x v="0"/>
    <n v="66"/>
    <n v="73"/>
    <n v="75"/>
    <n v="214"/>
    <n v="71.33"/>
    <x v="1"/>
    <n v="71.333333333333329"/>
    <n v="92.89340101522842"/>
    <x v="1"/>
    <n v="4.4000000000000004"/>
  </r>
  <r>
    <n v="3204"/>
    <s v="Luther"/>
    <s v="Emmett"/>
    <x v="1"/>
    <x v="0"/>
    <x v="0"/>
    <n v="74"/>
    <n v="73"/>
    <n v="96"/>
    <n v="243"/>
    <n v="81"/>
    <x v="2"/>
    <n v="81"/>
    <n v="92.89340101522842"/>
    <x v="3"/>
    <n v="4.0999999999999996"/>
  </r>
  <r>
    <n v="3205"/>
    <s v="Matthew"/>
    <s v="Benjamin"/>
    <x v="1"/>
    <x v="2"/>
    <x v="0"/>
    <n v="71"/>
    <n v="91"/>
    <n v="59"/>
    <n v="221"/>
    <n v="73.666666666666671"/>
    <x v="1"/>
    <n v="73.666666666666671"/>
    <n v="84.771573604060919"/>
    <x v="8"/>
    <n v="3.8"/>
  </r>
  <r>
    <n v="3206"/>
    <s v="Minnie"/>
    <s v="Edmund"/>
    <x v="0"/>
    <x v="0"/>
    <x v="0"/>
    <n v="55"/>
    <n v="40"/>
    <n v="76"/>
    <n v="171"/>
    <n v="57"/>
    <x v="4"/>
    <n v="57"/>
    <n v="89.340101522842644"/>
    <x v="4"/>
    <n v="3.7"/>
  </r>
  <r>
    <n v="3207"/>
    <s v="Irvin"/>
    <s v="Hubert"/>
    <x v="1"/>
    <x v="1"/>
    <x v="0"/>
    <n v="53"/>
    <n v="81"/>
    <n v="80"/>
    <n v="214"/>
    <n v="71.333333333333343"/>
    <x v="1"/>
    <n v="71.333333333333329"/>
    <n v="92.89340101522842"/>
    <x v="5"/>
    <n v="4.0999999999999996"/>
  </r>
  <r>
    <n v="3208"/>
    <s v="Jimmie"/>
    <s v="Nathan"/>
    <x v="1"/>
    <x v="2"/>
    <x v="0"/>
    <n v="56"/>
    <n v="50"/>
    <n v="81"/>
    <n v="187"/>
    <n v="62.333333333333329"/>
    <x v="3"/>
    <n v="62.333333333333336"/>
    <n v="92.385786802030452"/>
    <x v="5"/>
    <n v="3.7"/>
  </r>
  <r>
    <n v="3209"/>
    <s v="Emma"/>
    <s v="Steve"/>
    <x v="0"/>
    <x v="0"/>
    <x v="0"/>
    <n v="61"/>
    <n v="81"/>
    <n v="67"/>
    <n v="209"/>
    <n v="69.67"/>
    <x v="3"/>
    <n v="69.666666666666671"/>
    <n v="91.878172588832484"/>
    <x v="16"/>
    <n v="3.9"/>
  </r>
  <r>
    <n v="3210"/>
    <s v="Leon"/>
    <s v="Max"/>
    <x v="1"/>
    <x v="3"/>
    <x v="0"/>
    <n v="77"/>
    <n v="60"/>
    <n v="100"/>
    <n v="237"/>
    <n v="79"/>
    <x v="1"/>
    <n v="79"/>
    <n v="91.370558375634516"/>
    <x v="8"/>
    <n v="3.6"/>
  </r>
  <r>
    <n v="3211"/>
    <s v="Flossie"/>
    <s v="Homer"/>
    <x v="0"/>
    <x v="3"/>
    <x v="0"/>
    <n v="60"/>
    <n v="54"/>
    <n v="55"/>
    <n v="169"/>
    <n v="56.33"/>
    <x v="4"/>
    <n v="56.333333333333336"/>
    <n v="94.387755102040813"/>
    <x v="12"/>
    <n v="4.0999999999999996"/>
  </r>
  <r>
    <n v="3212"/>
    <s v="Ida"/>
    <s v="Bert"/>
    <x v="0"/>
    <x v="3"/>
    <x v="0"/>
    <n v="98"/>
    <n v="58"/>
    <n v="94"/>
    <n v="250"/>
    <n v="83.33"/>
    <x v="2"/>
    <n v="83.333333333333329"/>
    <n v="92.857142857142861"/>
    <x v="4"/>
    <n v="4.2"/>
  </r>
  <r>
    <n v="3213"/>
    <s v="Flora"/>
    <s v="Bill"/>
    <x v="0"/>
    <x v="2"/>
    <x v="0"/>
    <n v="87"/>
    <n v="44"/>
    <n v="91"/>
    <n v="222"/>
    <n v="74"/>
    <x v="1"/>
    <n v="74"/>
    <n v="86.734693877551024"/>
    <x v="3"/>
    <n v="4.0999999999999996"/>
  </r>
  <r>
    <n v="3214"/>
    <s v="Nancy"/>
    <s v="Norman"/>
    <x v="0"/>
    <x v="0"/>
    <x v="0"/>
    <n v="84"/>
    <n v="68"/>
    <n v="100"/>
    <n v="252"/>
    <n v="84"/>
    <x v="2"/>
    <n v="84"/>
    <n v="92.385786802030452"/>
    <x v="15"/>
    <n v="4"/>
  </r>
  <r>
    <n v="3215"/>
    <s v="Russell"/>
    <s v="Ralph"/>
    <x v="1"/>
    <x v="0"/>
    <x v="0"/>
    <n v="70"/>
    <n v="55"/>
    <n v="51"/>
    <n v="176"/>
    <n v="58.666666666666664"/>
    <x v="5"/>
    <n v="58.666666666666664"/>
    <n v="94.416243654822338"/>
    <x v="12"/>
    <n v="3.7"/>
  </r>
  <r>
    <n v="3216"/>
    <s v="Edgar"/>
    <s v="Julius"/>
    <x v="1"/>
    <x v="0"/>
    <x v="0"/>
    <n v="94"/>
    <n v="80"/>
    <n v="61"/>
    <n v="235"/>
    <n v="78.333333333333329"/>
    <x v="1"/>
    <n v="78.333333333333329"/>
    <n v="90.35532994923858"/>
    <x v="0"/>
    <n v="3.8"/>
  </r>
  <r>
    <n v="3217"/>
    <s v="Steve"/>
    <s v="Allen"/>
    <x v="1"/>
    <x v="2"/>
    <x v="0"/>
    <n v="68"/>
    <n v="78"/>
    <n v="94"/>
    <n v="240"/>
    <n v="80"/>
    <x v="2"/>
    <n v="80"/>
    <n v="93.90862944162437"/>
    <x v="16"/>
    <n v="3.5"/>
  </r>
  <r>
    <n v="3218"/>
    <s v="Earnest"/>
    <s v="Matthew"/>
    <x v="1"/>
    <x v="0"/>
    <x v="0"/>
    <n v="71"/>
    <n v="95"/>
    <n v="47"/>
    <n v="213"/>
    <n v="71"/>
    <x v="1"/>
    <n v="71"/>
    <n v="89.340101522842644"/>
    <x v="0"/>
    <n v="4.0999999999999996"/>
  </r>
  <r>
    <n v="3219"/>
    <s v="Virgie"/>
    <s v="Francis"/>
    <x v="0"/>
    <x v="1"/>
    <x v="0"/>
    <n v="74"/>
    <n v="73"/>
    <n v="51"/>
    <n v="198"/>
    <n v="66"/>
    <x v="3"/>
    <n v="66"/>
    <n v="94.923857868020306"/>
    <x v="5"/>
    <n v="3.9"/>
  </r>
  <r>
    <n v="3220"/>
    <s v="Bertha"/>
    <s v="Curtis"/>
    <x v="0"/>
    <x v="2"/>
    <x v="0"/>
    <n v="82"/>
    <n v="76"/>
    <n v="67"/>
    <n v="225"/>
    <n v="75"/>
    <x v="1"/>
    <n v="75"/>
    <n v="88.832487309644677"/>
    <x v="15"/>
    <n v="3.6"/>
  </r>
  <r>
    <n v="3221"/>
    <s v="Sara"/>
    <s v="Morris"/>
    <x v="0"/>
    <x v="1"/>
    <x v="0"/>
    <n v="81"/>
    <n v="90"/>
    <n v="76"/>
    <n v="247"/>
    <n v="82.33"/>
    <x v="2"/>
    <n v="82.333333333333329"/>
    <n v="64.467005076142129"/>
    <x v="8"/>
    <n v="3.5"/>
  </r>
  <r>
    <n v="3222"/>
    <s v="Vernon"/>
    <s v="Harry"/>
    <x v="1"/>
    <x v="1"/>
    <x v="0"/>
    <n v="64"/>
    <n v="57"/>
    <n v="96"/>
    <n v="217"/>
    <n v="72.333333333333343"/>
    <x v="1"/>
    <n v="72.333333333333329"/>
    <n v="92.385786802030452"/>
    <x v="6"/>
    <n v="3.8"/>
  </r>
  <r>
    <n v="3223"/>
    <s v="Wallace"/>
    <s v="Archie"/>
    <x v="1"/>
    <x v="3"/>
    <x v="0"/>
    <n v="64"/>
    <n v="44"/>
    <n v="71"/>
    <n v="179"/>
    <n v="59.666666666666671"/>
    <x v="5"/>
    <n v="59.666666666666664"/>
    <n v="89.340101522842644"/>
    <x v="13"/>
    <n v="4.4000000000000004"/>
  </r>
  <r>
    <n v="3224"/>
    <s v="Marjorie"/>
    <s v="Sam"/>
    <x v="0"/>
    <x v="2"/>
    <x v="0"/>
    <n v="81"/>
    <n v="71"/>
    <n v="65"/>
    <n v="217"/>
    <n v="72.33"/>
    <x v="1"/>
    <n v="72.333333333333329"/>
    <n v="96.44670050761421"/>
    <x v="12"/>
    <n v="4.2"/>
  </r>
  <r>
    <n v="3225"/>
    <s v="Norma"/>
    <s v="William"/>
    <x v="0"/>
    <x v="0"/>
    <x v="0"/>
    <n v="82"/>
    <n v="45"/>
    <n v="78"/>
    <n v="205"/>
    <n v="68.33"/>
    <x v="3"/>
    <n v="68.333333333333329"/>
    <n v="95.939086294416242"/>
    <x v="1"/>
    <n v="4.7"/>
  </r>
  <r>
    <n v="3226"/>
    <s v="Edna"/>
    <s v="Curtis"/>
    <x v="0"/>
    <x v="1"/>
    <x v="0"/>
    <n v="66"/>
    <n v="95"/>
    <n v="80"/>
    <n v="241"/>
    <n v="80.33"/>
    <x v="2"/>
    <n v="80.333333333333329"/>
    <n v="92.385786802030452"/>
    <x v="10"/>
    <n v="4.5999999999999996"/>
  </r>
  <r>
    <n v="3227"/>
    <s v="Kathryn"/>
    <s v="Thomas"/>
    <x v="0"/>
    <x v="2"/>
    <x v="0"/>
    <n v="48"/>
    <n v="91"/>
    <n v="80"/>
    <n v="219"/>
    <n v="73"/>
    <x v="1"/>
    <n v="73"/>
    <n v="95.939086294416242"/>
    <x v="13"/>
    <n v="3.6"/>
  </r>
  <r>
    <n v="3228"/>
    <s v="Lela"/>
    <s v="Tom"/>
    <x v="0"/>
    <x v="0"/>
    <x v="0"/>
    <n v="68"/>
    <n v="95"/>
    <n v="71"/>
    <n v="234"/>
    <n v="78"/>
    <x v="1"/>
    <n v="78"/>
    <n v="81.725888324873097"/>
    <x v="6"/>
    <n v="3.7"/>
  </r>
  <r>
    <n v="3229"/>
    <s v="Leslie"/>
    <s v="Gerald"/>
    <x v="1"/>
    <x v="3"/>
    <x v="0"/>
    <n v="81"/>
    <n v="68"/>
    <n v="46"/>
    <n v="195"/>
    <n v="65"/>
    <x v="3"/>
    <n v="65"/>
    <n v="93.401015228426402"/>
    <x v="6"/>
    <n v="4.2"/>
  </r>
  <r>
    <n v="3230"/>
    <s v="Jack"/>
    <s v="Emmett"/>
    <x v="1"/>
    <x v="2"/>
    <x v="0"/>
    <n v="99"/>
    <n v="76"/>
    <n v="61"/>
    <n v="236"/>
    <n v="78.666666666666657"/>
    <x v="1"/>
    <n v="78.666666666666671"/>
    <n v="95.431472081218274"/>
    <x v="4"/>
    <n v="3.6"/>
  </r>
  <r>
    <n v="3231"/>
    <s v="Irvin"/>
    <s v="Arnold"/>
    <x v="1"/>
    <x v="2"/>
    <x v="0"/>
    <n v="54"/>
    <n v="60"/>
    <n v="93"/>
    <n v="207"/>
    <n v="69"/>
    <x v="3"/>
    <n v="69"/>
    <n v="86.294416243654823"/>
    <x v="2"/>
    <n v="4.3"/>
  </r>
  <r>
    <n v="3232"/>
    <s v="Miriam"/>
    <s v="Ernest"/>
    <x v="0"/>
    <x v="2"/>
    <x v="0"/>
    <n v="65"/>
    <n v="82"/>
    <n v="76"/>
    <n v="223"/>
    <n v="74.33"/>
    <x v="1"/>
    <n v="74.333333333333329"/>
    <n v="91.878172588832484"/>
    <x v="1"/>
    <n v="3.4"/>
  </r>
  <r>
    <n v="3233"/>
    <s v="Charlotte"/>
    <s v="Will"/>
    <x v="0"/>
    <x v="0"/>
    <x v="0"/>
    <n v="66"/>
    <n v="48"/>
    <n v="69"/>
    <n v="183"/>
    <n v="61"/>
    <x v="3"/>
    <n v="61"/>
    <n v="90.35532994923858"/>
    <x v="4"/>
    <n v="3.7"/>
  </r>
  <r>
    <n v="3234"/>
    <s v="Rudolph"/>
    <s v="Richard"/>
    <x v="1"/>
    <x v="1"/>
    <x v="0"/>
    <n v="92"/>
    <n v="27"/>
    <n v="89"/>
    <n v="208"/>
    <n v="69.333333333333343"/>
    <x v="3"/>
    <n v="69.333333333333329"/>
    <n v="91.83673469387756"/>
    <x v="10"/>
    <n v="4.2"/>
  </r>
  <r>
    <n v="3235"/>
    <s v="Charley"/>
    <s v="Daniel"/>
    <x v="1"/>
    <x v="1"/>
    <x v="0"/>
    <n v="71"/>
    <n v="55"/>
    <n v="58"/>
    <n v="184"/>
    <n v="61.333333333333329"/>
    <x v="3"/>
    <n v="61.333333333333336"/>
    <n v="90.306122448979593"/>
    <x v="1"/>
    <n v="4.5999999999999996"/>
  </r>
  <r>
    <n v="3236"/>
    <s v="Elizabeth"/>
    <s v="Otto"/>
    <x v="0"/>
    <x v="2"/>
    <x v="0"/>
    <n v="58"/>
    <n v="44"/>
    <n v="70"/>
    <n v="172"/>
    <n v="57.33"/>
    <x v="4"/>
    <n v="57.333333333333336"/>
    <n v="85.714285714285708"/>
    <x v="6"/>
    <n v="3.8"/>
  </r>
  <r>
    <n v="3237"/>
    <s v="Sarah"/>
    <s v="Leonard"/>
    <x v="0"/>
    <x v="2"/>
    <x v="0"/>
    <n v="80"/>
    <n v="91"/>
    <n v="75"/>
    <n v="246"/>
    <n v="82"/>
    <x v="2"/>
    <n v="82"/>
    <n v="92.857142857142861"/>
    <x v="5"/>
    <n v="3.9"/>
  </r>
  <r>
    <n v="3238"/>
    <s v="Elbert"/>
    <s v="Willis"/>
    <x v="1"/>
    <x v="0"/>
    <x v="0"/>
    <n v="65"/>
    <n v="95"/>
    <n v="67"/>
    <n v="227"/>
    <n v="75.666666666666671"/>
    <x v="1"/>
    <n v="75.666666666666671"/>
    <n v="92.857142857142861"/>
    <x v="0"/>
    <n v="4.0999999999999996"/>
  </r>
  <r>
    <n v="3239"/>
    <s v="Lillie"/>
    <s v="Roland"/>
    <x v="0"/>
    <x v="3"/>
    <x v="0"/>
    <n v="53"/>
    <n v="45"/>
    <n v="75"/>
    <n v="173"/>
    <n v="57.67"/>
    <x v="4"/>
    <n v="57.666666666666664"/>
    <n v="90.816326530612244"/>
    <x v="13"/>
    <n v="3.9"/>
  </r>
  <r>
    <n v="3240"/>
    <s v="Elbert"/>
    <s v="Clyde"/>
    <x v="1"/>
    <x v="2"/>
    <x v="0"/>
    <n v="58"/>
    <n v="88"/>
    <n v="71"/>
    <n v="217"/>
    <n v="72.333333333333343"/>
    <x v="1"/>
    <n v="72.333333333333329"/>
    <n v="91.326530612244895"/>
    <x v="2"/>
    <n v="3.6"/>
  </r>
  <r>
    <n v="3241"/>
    <s v="Johnnie"/>
    <s v="Floyd"/>
    <x v="1"/>
    <x v="2"/>
    <x v="0"/>
    <n v="98"/>
    <n v="83"/>
    <n v="54"/>
    <n v="235"/>
    <n v="78.333333333333329"/>
    <x v="1"/>
    <n v="78.333333333333329"/>
    <n v="92.89340101522842"/>
    <x v="8"/>
    <n v="3.8"/>
  </r>
  <r>
    <n v="3242"/>
    <s v="Gertrude"/>
    <s v="Phillip"/>
    <x v="0"/>
    <x v="3"/>
    <x v="0"/>
    <n v="77"/>
    <n v="42"/>
    <n v="76"/>
    <n v="195"/>
    <n v="65"/>
    <x v="3"/>
    <n v="65"/>
    <n v="91.326530612244895"/>
    <x v="3"/>
    <n v="3.6"/>
  </r>
  <r>
    <n v="3243"/>
    <s v="Lawrence"/>
    <s v="Elbert"/>
    <x v="1"/>
    <x v="2"/>
    <x v="0"/>
    <n v="73"/>
    <n v="61"/>
    <n v="55"/>
    <n v="189"/>
    <n v="63"/>
    <x v="3"/>
    <n v="63"/>
    <n v="92.346938775510196"/>
    <x v="3"/>
    <n v="3.8"/>
  </r>
  <r>
    <n v="3244"/>
    <s v="Wallace"/>
    <s v="Howard"/>
    <x v="1"/>
    <x v="1"/>
    <x v="0"/>
    <n v="68"/>
    <n v="58"/>
    <n v="76"/>
    <n v="202"/>
    <n v="67.333333333333329"/>
    <x v="3"/>
    <n v="67.333333333333329"/>
    <n v="93.877551020408163"/>
    <x v="7"/>
    <n v="3.7"/>
  </r>
  <r>
    <n v="3245"/>
    <s v="Elva"/>
    <s v="Frank"/>
    <x v="0"/>
    <x v="2"/>
    <x v="0"/>
    <n v="76"/>
    <n v="79"/>
    <n v="93"/>
    <n v="248"/>
    <n v="82.67"/>
    <x v="2"/>
    <n v="82.666666666666671"/>
    <n v="92.346938775510196"/>
    <x v="7"/>
    <n v="3.6"/>
  </r>
  <r>
    <n v="3246"/>
    <s v="Isabel"/>
    <s v="Aaron"/>
    <x v="0"/>
    <x v="1"/>
    <x v="0"/>
    <n v="76"/>
    <n v="48"/>
    <n v="70"/>
    <n v="194"/>
    <n v="64.67"/>
    <x v="3"/>
    <n v="64.666666666666671"/>
    <n v="92.346938775510196"/>
    <x v="0"/>
    <n v="4.2"/>
  </r>
  <r>
    <n v="3247"/>
    <s v="Nathan"/>
    <s v="Samuel"/>
    <x v="1"/>
    <x v="0"/>
    <x v="0"/>
    <n v="76"/>
    <n v="66"/>
    <n v="57"/>
    <n v="199"/>
    <n v="66.333333333333329"/>
    <x v="3"/>
    <n v="66.333333333333329"/>
    <n v="94.923857868020306"/>
    <x v="16"/>
    <n v="4"/>
  </r>
  <r>
    <n v="3248"/>
    <s v="Nicholas"/>
    <s v="Francis"/>
    <x v="1"/>
    <x v="0"/>
    <x v="0"/>
    <n v="73"/>
    <n v="57"/>
    <n v="72"/>
    <n v="202"/>
    <n v="67.333333333333329"/>
    <x v="3"/>
    <n v="67.333333333333329"/>
    <n v="95.431472081218274"/>
    <x v="1"/>
    <n v="3.6"/>
  </r>
  <r>
    <n v="3249"/>
    <s v="Audrey"/>
    <s v="Elbert"/>
    <x v="0"/>
    <x v="1"/>
    <x v="0"/>
    <n v="85"/>
    <n v="75"/>
    <n v="62"/>
    <n v="222"/>
    <n v="74"/>
    <x v="1"/>
    <n v="74"/>
    <n v="91.878172588832484"/>
    <x v="3"/>
    <n v="3.9"/>
  </r>
  <r>
    <n v="3250"/>
    <s v="Francis"/>
    <s v="Willard"/>
    <x v="1"/>
    <x v="1"/>
    <x v="0"/>
    <n v="72"/>
    <n v="64"/>
    <n v="82"/>
    <n v="218"/>
    <n v="72.666666666666671"/>
    <x v="1"/>
    <n v="72.666666666666671"/>
    <n v="90.35532994923858"/>
    <x v="0"/>
    <n v="3.8"/>
  </r>
  <r>
    <n v="3251"/>
    <s v="Olga"/>
    <s v="Theodore"/>
    <x v="0"/>
    <x v="3"/>
    <x v="0"/>
    <n v="57"/>
    <n v="59"/>
    <n v="71"/>
    <n v="187"/>
    <n v="62.33"/>
    <x v="3"/>
    <n v="62.333333333333336"/>
    <n v="93.90862944162437"/>
    <x v="14"/>
    <n v="3.7"/>
  </r>
  <r>
    <n v="3252"/>
    <s v="Milton"/>
    <s v="Bert"/>
    <x v="1"/>
    <x v="1"/>
    <x v="0"/>
    <n v="62"/>
    <n v="64"/>
    <n v="97"/>
    <n v="223"/>
    <n v="74.333333333333329"/>
    <x v="1"/>
    <n v="74.333333333333329"/>
    <n v="94.923857868020306"/>
    <x v="9"/>
    <n v="4.2"/>
  </r>
  <r>
    <n v="3253"/>
    <s v="Sallie"/>
    <s v="Harry"/>
    <x v="0"/>
    <x v="1"/>
    <x v="0"/>
    <n v="42"/>
    <n v="95"/>
    <n v="90"/>
    <n v="227"/>
    <n v="75.67"/>
    <x v="1"/>
    <n v="75.666666666666671"/>
    <n v="93.401015228426402"/>
    <x v="0"/>
    <n v="3.7"/>
  </r>
  <r>
    <n v="3254"/>
    <s v="James"/>
    <s v="Albert"/>
    <x v="1"/>
    <x v="2"/>
    <x v="0"/>
    <n v="100"/>
    <n v="61"/>
    <n v="71"/>
    <n v="232"/>
    <n v="77.333333333333329"/>
    <x v="1"/>
    <n v="77.333333333333329"/>
    <n v="93.401015228426402"/>
    <x v="2"/>
    <n v="3.9"/>
  </r>
  <r>
    <n v="3255"/>
    <s v="Betty"/>
    <s v="Bill"/>
    <x v="0"/>
    <x v="3"/>
    <x v="0"/>
    <n v="84"/>
    <n v="51"/>
    <n v="84"/>
    <n v="219"/>
    <n v="73"/>
    <x v="1"/>
    <n v="73"/>
    <n v="94.416243654822338"/>
    <x v="0"/>
    <n v="3.9"/>
  </r>
  <r>
    <n v="3256"/>
    <s v="Otto"/>
    <s v="Allen"/>
    <x v="1"/>
    <x v="1"/>
    <x v="0"/>
    <n v="59"/>
    <n v="77"/>
    <n v="68"/>
    <n v="204"/>
    <n v="68"/>
    <x v="3"/>
    <n v="68"/>
    <n v="95.918367346938766"/>
    <x v="0"/>
    <n v="4.2"/>
  </r>
  <r>
    <n v="3257"/>
    <s v="Walter"/>
    <s v="Vincent"/>
    <x v="1"/>
    <x v="1"/>
    <x v="0"/>
    <n v="67"/>
    <n v="65"/>
    <n v="74"/>
    <n v="206"/>
    <n v="68.666666666666671"/>
    <x v="3"/>
    <n v="68.666666666666671"/>
    <n v="94.897959183673478"/>
    <x v="10"/>
    <n v="3.7"/>
  </r>
  <r>
    <n v="3258"/>
    <s v="Virgie"/>
    <s v="Percy"/>
    <x v="0"/>
    <x v="1"/>
    <x v="0"/>
    <n v="62"/>
    <n v="45"/>
    <n v="68"/>
    <n v="175"/>
    <n v="58.33"/>
    <x v="4"/>
    <n v="58.333333333333336"/>
    <n v="91.83673469387756"/>
    <x v="5"/>
    <n v="3.8"/>
  </r>
  <r>
    <n v="3259"/>
    <s v="Agnes"/>
    <s v="Jerome"/>
    <x v="0"/>
    <x v="2"/>
    <x v="0"/>
    <n v="95"/>
    <n v="95"/>
    <n v="84"/>
    <n v="274"/>
    <n v="91.33"/>
    <x v="0"/>
    <n v="91.333333333333329"/>
    <n v="91.326530612244895"/>
    <x v="4"/>
    <n v="4.3"/>
  </r>
  <r>
    <n v="3260"/>
    <s v="Irvin"/>
    <s v="Albert"/>
    <x v="1"/>
    <x v="2"/>
    <x v="0"/>
    <n v="50"/>
    <n v="62"/>
    <n v="94"/>
    <n v="206"/>
    <n v="68.666666666666671"/>
    <x v="3"/>
    <n v="68.666666666666671"/>
    <n v="97.448979591836732"/>
    <x v="0"/>
    <n v="3.5"/>
  </r>
  <r>
    <n v="3261"/>
    <s v="Orville"/>
    <s v="Michael"/>
    <x v="1"/>
    <x v="2"/>
    <x v="0"/>
    <n v="73"/>
    <n v="61"/>
    <n v="85"/>
    <n v="219"/>
    <n v="73"/>
    <x v="1"/>
    <n v="73"/>
    <n v="92.346938775510196"/>
    <x v="17"/>
    <n v="3.8"/>
  </r>
  <r>
    <n v="3262"/>
    <s v="Vincent"/>
    <s v="Leonard"/>
    <x v="1"/>
    <x v="0"/>
    <x v="0"/>
    <n v="70"/>
    <n v="70"/>
    <n v="86"/>
    <n v="226"/>
    <n v="75.333333333333329"/>
    <x v="1"/>
    <n v="75.333333333333329"/>
    <n v="94.387755102040813"/>
    <x v="1"/>
    <n v="3.6"/>
  </r>
  <r>
    <n v="3263"/>
    <s v="Winifred"/>
    <s v="Wilbur"/>
    <x v="0"/>
    <x v="2"/>
    <x v="0"/>
    <n v="84"/>
    <n v="95"/>
    <n v="86"/>
    <n v="265"/>
    <n v="88.33"/>
    <x v="2"/>
    <n v="88.333333333333329"/>
    <n v="94.387755102040813"/>
    <x v="0"/>
    <n v="3"/>
  </r>
  <r>
    <n v="3264"/>
    <s v="Everett"/>
    <s v="Homer"/>
    <x v="1"/>
    <x v="1"/>
    <x v="0"/>
    <n v="70"/>
    <n v="41"/>
    <n v="81"/>
    <n v="192"/>
    <n v="64"/>
    <x v="3"/>
    <n v="64"/>
    <n v="91.83673469387756"/>
    <x v="3"/>
    <n v="3.6"/>
  </r>
  <r>
    <n v="3265"/>
    <s v="Effie"/>
    <s v="Peter"/>
    <x v="0"/>
    <x v="2"/>
    <x v="0"/>
    <n v="45"/>
    <n v="72"/>
    <n v="58"/>
    <n v="175"/>
    <n v="58.33"/>
    <x v="4"/>
    <n v="58.333333333333336"/>
    <n v="88.265306122448976"/>
    <x v="17"/>
    <n v="3.7"/>
  </r>
  <r>
    <n v="3266"/>
    <s v="James"/>
    <s v="Leon"/>
    <x v="1"/>
    <x v="2"/>
    <x v="0"/>
    <n v="68"/>
    <n v="95"/>
    <n v="97"/>
    <n v="260"/>
    <n v="86.666666666666671"/>
    <x v="2"/>
    <n v="86.666666666666671"/>
    <n v="94.897959183673478"/>
    <x v="8"/>
    <n v="3.9"/>
  </r>
  <r>
    <n v="3267"/>
    <s v="Gerald"/>
    <s v="Charley"/>
    <x v="1"/>
    <x v="3"/>
    <x v="0"/>
    <n v="57"/>
    <n v="70"/>
    <n v="99"/>
    <n v="226"/>
    <n v="75.333333333333329"/>
    <x v="1"/>
    <n v="75.333333333333329"/>
    <n v="100"/>
    <x v="0"/>
    <n v="3.8"/>
  </r>
  <r>
    <n v="3268"/>
    <s v="Theresa"/>
    <s v="Milton"/>
    <x v="0"/>
    <x v="1"/>
    <x v="0"/>
    <n v="73"/>
    <n v="48"/>
    <n v="70"/>
    <n v="191"/>
    <n v="63.67"/>
    <x v="3"/>
    <n v="63.666666666666664"/>
    <n v="84.693877551020407"/>
    <x v="13"/>
    <n v="3.6"/>
  </r>
  <r>
    <n v="3269"/>
    <s v="Joe"/>
    <s v="Paul"/>
    <x v="1"/>
    <x v="2"/>
    <x v="0"/>
    <n v="93"/>
    <n v="58"/>
    <n v="68"/>
    <n v="219"/>
    <n v="73"/>
    <x v="1"/>
    <n v="73"/>
    <n v="88.775510204081627"/>
    <x v="10"/>
    <n v="3.5"/>
  </r>
  <r>
    <n v="3270"/>
    <s v="Gerald"/>
    <s v="Gordon"/>
    <x v="1"/>
    <x v="0"/>
    <x v="0"/>
    <n v="45"/>
    <n v="71"/>
    <n v="82"/>
    <n v="198"/>
    <n v="66"/>
    <x v="3"/>
    <n v="66"/>
    <n v="93.367346938775512"/>
    <x v="9"/>
    <n v="3.8"/>
  </r>
  <r>
    <n v="3271"/>
    <s v="Barbara"/>
    <s v="Jacob"/>
    <x v="0"/>
    <x v="3"/>
    <x v="0"/>
    <n v="59"/>
    <n v="89"/>
    <n v="81"/>
    <n v="229"/>
    <n v="76.33"/>
    <x v="1"/>
    <n v="76.333333333333329"/>
    <n v="91.83673469387756"/>
    <x v="16"/>
    <n v="3.9"/>
  </r>
  <r>
    <n v="3272"/>
    <s v="Katie"/>
    <s v="Virgil"/>
    <x v="0"/>
    <x v="2"/>
    <x v="0"/>
    <n v="63"/>
    <n v="62"/>
    <n v="71"/>
    <n v="196"/>
    <n v="65.33"/>
    <x v="3"/>
    <n v="65.333333333333329"/>
    <n v="90.769230769230774"/>
    <x v="13"/>
    <n v="3.6"/>
  </r>
  <r>
    <n v="3273"/>
    <s v="Amos"/>
    <s v="Lonnie"/>
    <x v="1"/>
    <x v="3"/>
    <x v="0"/>
    <n v="66"/>
    <n v="81"/>
    <n v="56"/>
    <n v="203"/>
    <n v="67.666666666666657"/>
    <x v="3"/>
    <n v="67.666666666666671"/>
    <n v="88.717948717948715"/>
    <x v="13"/>
    <n v="3.9"/>
  </r>
  <r>
    <n v="3274"/>
    <s v="Alice"/>
    <s v="Lewis"/>
    <x v="0"/>
    <x v="3"/>
    <x v="0"/>
    <n v="83"/>
    <n v="45"/>
    <n v="78"/>
    <n v="206"/>
    <n v="68.67"/>
    <x v="3"/>
    <n v="68.666666666666671"/>
    <n v="94.871794871794862"/>
    <x v="8"/>
    <n v="4"/>
  </r>
  <r>
    <n v="3275"/>
    <s v="Victor"/>
    <s v="Franklin"/>
    <x v="1"/>
    <x v="0"/>
    <x v="0"/>
    <n v="69"/>
    <n v="44"/>
    <n v="81"/>
    <n v="194"/>
    <n v="64.666666666666657"/>
    <x v="3"/>
    <n v="64.666666666666671"/>
    <n v="92.820512820512818"/>
    <x v="11"/>
    <n v="3.7"/>
  </r>
  <r>
    <n v="3276"/>
    <s v="Joe"/>
    <s v="Dan"/>
    <x v="1"/>
    <x v="0"/>
    <x v="0"/>
    <n v="78"/>
    <n v="60"/>
    <n v="84"/>
    <n v="222"/>
    <n v="74"/>
    <x v="1"/>
    <n v="74"/>
    <n v="91.282051282051285"/>
    <x v="13"/>
    <n v="4.0999999999999996"/>
  </r>
  <r>
    <n v="3277"/>
    <s v="Lydia"/>
    <s v="Rudolph"/>
    <x v="0"/>
    <x v="0"/>
    <x v="0"/>
    <n v="62"/>
    <n v="91"/>
    <n v="78"/>
    <n v="231"/>
    <n v="77"/>
    <x v="1"/>
    <n v="77"/>
    <n v="93.333333333333329"/>
    <x v="2"/>
    <n v="4.2"/>
  </r>
  <r>
    <n v="3278"/>
    <s v="Celia"/>
    <s v="Sam"/>
    <x v="0"/>
    <x v="1"/>
    <x v="0"/>
    <n v="75"/>
    <n v="69"/>
    <n v="70"/>
    <n v="214"/>
    <n v="71.33"/>
    <x v="1"/>
    <n v="71.333333333333329"/>
    <n v="89.230769230769241"/>
    <x v="9"/>
    <n v="3.8"/>
  </r>
  <r>
    <n v="3279"/>
    <s v="Steve"/>
    <s v="Edgar"/>
    <x v="1"/>
    <x v="3"/>
    <x v="0"/>
    <n v="83"/>
    <n v="72"/>
    <n v="87"/>
    <n v="242"/>
    <n v="80.666666666666657"/>
    <x v="2"/>
    <n v="80.666666666666671"/>
    <n v="86.666666666666671"/>
    <x v="7"/>
    <n v="4.0999999999999996"/>
  </r>
  <r>
    <n v="3280"/>
    <s v="Mabel"/>
    <s v="Matthew"/>
    <x v="0"/>
    <x v="2"/>
    <x v="0"/>
    <n v="61"/>
    <n v="72"/>
    <n v="74"/>
    <n v="207"/>
    <n v="69"/>
    <x v="3"/>
    <n v="69"/>
    <n v="90.769230769230774"/>
    <x v="11"/>
    <n v="3.7"/>
  </r>
  <r>
    <n v="3281"/>
    <s v="Kenneth"/>
    <s v="Jessie"/>
    <x v="1"/>
    <x v="0"/>
    <x v="0"/>
    <n v="83"/>
    <n v="85"/>
    <n v="67"/>
    <n v="235"/>
    <n v="78.333333333333329"/>
    <x v="1"/>
    <n v="78.333333333333329"/>
    <n v="91.282051282051285"/>
    <x v="6"/>
    <n v="3.6"/>
  </r>
  <r>
    <n v="3282"/>
    <s v="Rudolph"/>
    <s v="Marshall"/>
    <x v="1"/>
    <x v="0"/>
    <x v="0"/>
    <n v="72"/>
    <n v="58"/>
    <n v="71"/>
    <n v="201"/>
    <n v="67"/>
    <x v="3"/>
    <n v="67"/>
    <n v="91.794871794871796"/>
    <x v="0"/>
    <n v="3.7"/>
  </r>
  <r>
    <n v="3283"/>
    <s v="Lottie"/>
    <s v="Melvin"/>
    <x v="0"/>
    <x v="3"/>
    <x v="0"/>
    <n v="87"/>
    <n v="79"/>
    <n v="49"/>
    <n v="215"/>
    <n v="71.67"/>
    <x v="1"/>
    <n v="71.666666666666671"/>
    <n v="90.256410256410263"/>
    <x v="3"/>
    <n v="3.6"/>
  </r>
  <r>
    <n v="3284"/>
    <s v="Clayton"/>
    <s v="Luther"/>
    <x v="1"/>
    <x v="3"/>
    <x v="0"/>
    <n v="68"/>
    <n v="54"/>
    <n v="71"/>
    <n v="193"/>
    <n v="64.333333333333329"/>
    <x v="3"/>
    <n v="64.333333333333329"/>
    <n v="88.717948717948715"/>
    <x v="5"/>
    <n v="4.2"/>
  </r>
  <r>
    <n v="3285"/>
    <s v="Alton"/>
    <s v="Patrick"/>
    <x v="1"/>
    <x v="3"/>
    <x v="0"/>
    <n v="77"/>
    <n v="95"/>
    <n v="83"/>
    <n v="255"/>
    <n v="85"/>
    <x v="2"/>
    <n v="85"/>
    <n v="94.871794871794862"/>
    <x v="11"/>
    <n v="3.5"/>
  </r>
  <r>
    <n v="3286"/>
    <s v="Melvin"/>
    <s v="Dennis"/>
    <x v="1"/>
    <x v="2"/>
    <x v="0"/>
    <n v="71"/>
    <n v="55"/>
    <n v="78"/>
    <n v="204"/>
    <n v="68"/>
    <x v="3"/>
    <n v="68"/>
    <n v="92.307692307692307"/>
    <x v="17"/>
    <n v="3.6"/>
  </r>
  <r>
    <n v="3287"/>
    <s v="Alton"/>
    <s v="Anthony"/>
    <x v="1"/>
    <x v="1"/>
    <x v="0"/>
    <n v="70"/>
    <n v="53"/>
    <n v="95"/>
    <n v="218"/>
    <n v="72.666666666666671"/>
    <x v="1"/>
    <n v="72.666666666666671"/>
    <n v="88.205128205128204"/>
    <x v="8"/>
    <n v="4.0999999999999996"/>
  </r>
  <r>
    <n v="3288"/>
    <s v="Alexander"/>
    <s v="Wilbur"/>
    <x v="1"/>
    <x v="1"/>
    <x v="0"/>
    <n v="75"/>
    <n v="76"/>
    <n v="70"/>
    <n v="221"/>
    <n v="73.666666666666671"/>
    <x v="1"/>
    <n v="73.666666666666671"/>
    <n v="90.256410256410263"/>
    <x v="5"/>
    <n v="4.0999999999999996"/>
  </r>
  <r>
    <n v="3289"/>
    <s v="Nettie"/>
    <s v="Theodore"/>
    <x v="0"/>
    <x v="0"/>
    <x v="0"/>
    <n v="80"/>
    <n v="69"/>
    <n v="80"/>
    <n v="229"/>
    <n v="76.33"/>
    <x v="1"/>
    <n v="76.333333333333329"/>
    <n v="93.333333333333329"/>
    <x v="8"/>
    <n v="4.0999999999999996"/>
  </r>
  <r>
    <n v="3290"/>
    <s v="Roland"/>
    <s v="August"/>
    <x v="1"/>
    <x v="1"/>
    <x v="0"/>
    <n v="53"/>
    <n v="73"/>
    <n v="85"/>
    <n v="211"/>
    <n v="70.333333333333343"/>
    <x v="1"/>
    <n v="70.333333333333329"/>
    <n v="92.820512820512818"/>
    <x v="7"/>
    <n v="3.4"/>
  </r>
  <r>
    <n v="3291"/>
    <s v="Jerry"/>
    <s v="Charles"/>
    <x v="1"/>
    <x v="2"/>
    <x v="0"/>
    <n v="93"/>
    <n v="71"/>
    <n v="100"/>
    <n v="264"/>
    <n v="88"/>
    <x v="2"/>
    <n v="88"/>
    <n v="91.794871794871796"/>
    <x v="16"/>
    <n v="3.6"/>
  </r>
  <r>
    <n v="3292"/>
    <s v="Alex"/>
    <s v="Calvin"/>
    <x v="1"/>
    <x v="1"/>
    <x v="0"/>
    <n v="44"/>
    <n v="50"/>
    <n v="76"/>
    <n v="170"/>
    <n v="56.666666666666664"/>
    <x v="5"/>
    <n v="56.666666666666664"/>
    <n v="89.743589743589752"/>
    <x v="8"/>
    <n v="3.7"/>
  </r>
  <r>
    <n v="3293"/>
    <s v="Clifford"/>
    <s v="Russell"/>
    <x v="1"/>
    <x v="2"/>
    <x v="0"/>
    <n v="61"/>
    <n v="93"/>
    <n v="59"/>
    <n v="213"/>
    <n v="71"/>
    <x v="1"/>
    <n v="71"/>
    <n v="81.025641025641022"/>
    <x v="17"/>
    <n v="4.5"/>
  </r>
  <r>
    <n v="3294"/>
    <s v="Effie"/>
    <s v="Tom"/>
    <x v="0"/>
    <x v="0"/>
    <x v="0"/>
    <n v="70"/>
    <n v="82"/>
    <n v="85"/>
    <n v="237"/>
    <n v="79"/>
    <x v="1"/>
    <n v="79"/>
    <n v="90.769230769230774"/>
    <x v="17"/>
    <n v="4.0999999999999996"/>
  </r>
  <r>
    <n v="3295"/>
    <s v="Emil"/>
    <s v="Tom"/>
    <x v="1"/>
    <x v="3"/>
    <x v="0"/>
    <n v="78"/>
    <n v="89"/>
    <n v="100"/>
    <n v="267"/>
    <n v="89"/>
    <x v="2"/>
    <n v="89"/>
    <n v="86.15384615384616"/>
    <x v="14"/>
    <n v="4"/>
  </r>
  <r>
    <n v="3296"/>
    <s v="Fannie"/>
    <s v="Louis"/>
    <x v="0"/>
    <x v="2"/>
    <x v="0"/>
    <n v="95"/>
    <n v="59"/>
    <n v="69"/>
    <n v="223"/>
    <n v="74.33"/>
    <x v="1"/>
    <n v="74.333333333333329"/>
    <n v="86.15384615384616"/>
    <x v="2"/>
    <n v="3.9"/>
  </r>
  <r>
    <n v="3297"/>
    <s v="Claude"/>
    <s v="Wilbur"/>
    <x v="1"/>
    <x v="3"/>
    <x v="0"/>
    <n v="44"/>
    <n v="74"/>
    <n v="85"/>
    <n v="203"/>
    <n v="67.666666666666657"/>
    <x v="3"/>
    <n v="67.666666666666671"/>
    <n v="80"/>
    <x v="3"/>
    <n v="3.8"/>
  </r>
  <r>
    <n v="3298"/>
    <s v="Willie"/>
    <s v="Johnnie"/>
    <x v="0"/>
    <x v="0"/>
    <x v="0"/>
    <n v="64"/>
    <n v="71"/>
    <n v="91"/>
    <n v="226"/>
    <n v="75.33"/>
    <x v="1"/>
    <n v="75.333333333333329"/>
    <n v="91.794871794871796"/>
    <x v="15"/>
    <n v="3.8"/>
  </r>
  <r>
    <n v="3299"/>
    <s v="Naomi"/>
    <s v="Irving"/>
    <x v="0"/>
    <x v="2"/>
    <x v="0"/>
    <n v="40"/>
    <n v="86"/>
    <n v="88"/>
    <n v="214"/>
    <n v="71.33"/>
    <x v="1"/>
    <n v="71.333333333333329"/>
    <n v="87.692307692307693"/>
    <x v="6"/>
    <n v="4.4000000000000004"/>
  </r>
  <r>
    <n v="3300"/>
    <s v="Mabel"/>
    <s v="Stanley"/>
    <x v="0"/>
    <x v="2"/>
    <x v="0"/>
    <n v="72"/>
    <n v="86"/>
    <n v="75"/>
    <n v="233"/>
    <n v="77.67"/>
    <x v="1"/>
    <n v="77.666666666666671"/>
    <n v="90.256410256410263"/>
    <x v="2"/>
    <n v="3.4"/>
  </r>
  <r>
    <n v="3301"/>
    <s v="Daniel"/>
    <s v="Arthur"/>
    <x v="1"/>
    <x v="1"/>
    <x v="0"/>
    <n v="76"/>
    <n v="71"/>
    <n v="64"/>
    <n v="211"/>
    <n v="70.333333333333343"/>
    <x v="1"/>
    <n v="70.333333333333329"/>
    <n v="83.589743589743591"/>
    <x v="14"/>
    <n v="3.5"/>
  </r>
  <r>
    <n v="3302"/>
    <s v="Nettie"/>
    <s v="Marshall"/>
    <x v="0"/>
    <x v="2"/>
    <x v="0"/>
    <n v="95"/>
    <n v="43"/>
    <n v="72"/>
    <n v="210"/>
    <n v="70"/>
    <x v="1"/>
    <n v="70"/>
    <n v="61.53846153846154"/>
    <x v="12"/>
    <n v="3.9"/>
  </r>
  <r>
    <n v="3303"/>
    <s v="Bernice"/>
    <s v="Emmett"/>
    <x v="0"/>
    <x v="0"/>
    <x v="0"/>
    <n v="73"/>
    <n v="95"/>
    <n v="80"/>
    <n v="248"/>
    <n v="82.67"/>
    <x v="2"/>
    <n v="82.666666666666671"/>
    <n v="98.791540785498484"/>
    <x v="7"/>
    <n v="3.6"/>
  </r>
  <r>
    <n v="3304"/>
    <s v="Sam"/>
    <s v="Bennie"/>
    <x v="1"/>
    <x v="3"/>
    <x v="0"/>
    <n v="87"/>
    <n v="76"/>
    <n v="86"/>
    <n v="249"/>
    <n v="83"/>
    <x v="2"/>
    <n v="83"/>
    <n v="97.885196374622353"/>
    <x v="6"/>
    <n v="4.0999999999999996"/>
  </r>
  <r>
    <n v="3305"/>
    <s v="Edgar"/>
    <s v="Otis"/>
    <x v="1"/>
    <x v="2"/>
    <x v="0"/>
    <n v="80"/>
    <n v="58"/>
    <n v="78"/>
    <n v="216"/>
    <n v="72"/>
    <x v="1"/>
    <n v="72"/>
    <n v="98.791540785498484"/>
    <x v="5"/>
    <n v="3.8"/>
  </r>
  <r>
    <n v="3306"/>
    <s v="Kenneth"/>
    <s v="Martin"/>
    <x v="1"/>
    <x v="0"/>
    <x v="0"/>
    <n v="65"/>
    <n v="74"/>
    <n v="68"/>
    <n v="207"/>
    <n v="69"/>
    <x v="3"/>
    <n v="69"/>
    <n v="97.885196374622353"/>
    <x v="11"/>
    <n v="3.8"/>
  </r>
  <r>
    <n v="3307"/>
    <s v="Lloyd"/>
    <s v="Melvin"/>
    <x v="1"/>
    <x v="0"/>
    <x v="0"/>
    <n v="50"/>
    <n v="43"/>
    <n v="81"/>
    <n v="174"/>
    <n v="57.999999999999993"/>
    <x v="5"/>
    <n v="58"/>
    <n v="98.489425981873111"/>
    <x v="15"/>
    <n v="3.7"/>
  </r>
  <r>
    <n v="3308"/>
    <s v="Barbara"/>
    <s v="Paul"/>
    <x v="0"/>
    <x v="2"/>
    <x v="0"/>
    <n v="76"/>
    <n v="84"/>
    <n v="86"/>
    <n v="246"/>
    <n v="82"/>
    <x v="2"/>
    <n v="82"/>
    <n v="97.583081570996981"/>
    <x v="5"/>
    <n v="4.2"/>
  </r>
  <r>
    <n v="3309"/>
    <s v="Theodore"/>
    <s v="John"/>
    <x v="1"/>
    <x v="1"/>
    <x v="0"/>
    <n v="49"/>
    <n v="44"/>
    <n v="79"/>
    <n v="172"/>
    <n v="57.333333333333336"/>
    <x v="5"/>
    <n v="57.333333333333336"/>
    <n v="97.280966767371595"/>
    <x v="11"/>
    <n v="3.9"/>
  </r>
  <r>
    <n v="3310"/>
    <s v="Johnnie"/>
    <s v="Clifton"/>
    <x v="1"/>
    <x v="2"/>
    <x v="0"/>
    <n v="91"/>
    <n v="64"/>
    <n v="62"/>
    <n v="217"/>
    <n v="72.333333333333343"/>
    <x v="1"/>
    <n v="72.333333333333329"/>
    <n v="96.696696696696691"/>
    <x v="4"/>
    <n v="4"/>
  </r>
  <r>
    <n v="3311"/>
    <s v="Virginia"/>
    <s v="William"/>
    <x v="0"/>
    <x v="2"/>
    <x v="0"/>
    <n v="69"/>
    <n v="71"/>
    <n v="71"/>
    <n v="211"/>
    <n v="70.33"/>
    <x v="1"/>
    <n v="70.333333333333329"/>
    <n v="97.897897897897906"/>
    <x v="6"/>
    <n v="3.9"/>
  </r>
  <r>
    <n v="3312"/>
    <s v="Opal"/>
    <s v="Ray"/>
    <x v="0"/>
    <x v="1"/>
    <x v="0"/>
    <n v="89"/>
    <n v="84"/>
    <n v="87"/>
    <n v="260"/>
    <n v="86.67"/>
    <x v="2"/>
    <n v="86.666666666666671"/>
    <n v="97.897897897897906"/>
    <x v="3"/>
    <n v="4.4000000000000004"/>
  </r>
  <r>
    <n v="3313"/>
    <s v="Benjamin"/>
    <s v="Floyd"/>
    <x v="1"/>
    <x v="0"/>
    <x v="0"/>
    <n v="64"/>
    <n v="69"/>
    <n v="54"/>
    <n v="187"/>
    <n v="62.333333333333329"/>
    <x v="3"/>
    <n v="62.333333333333336"/>
    <n v="96.09609609609609"/>
    <x v="16"/>
    <n v="3.4"/>
  </r>
  <r>
    <n v="3314"/>
    <s v="Gordon"/>
    <s v="Clifford"/>
    <x v="1"/>
    <x v="2"/>
    <x v="0"/>
    <n v="76"/>
    <n v="78"/>
    <n v="44"/>
    <n v="198"/>
    <n v="66"/>
    <x v="3"/>
    <n v="66"/>
    <n v="93.993993993993996"/>
    <x v="2"/>
    <n v="3.9"/>
  </r>
  <r>
    <n v="3315"/>
    <s v="Harvey"/>
    <s v="Francis"/>
    <x v="1"/>
    <x v="1"/>
    <x v="0"/>
    <n v="75"/>
    <n v="67"/>
    <n v="95"/>
    <n v="237"/>
    <n v="79"/>
    <x v="1"/>
    <n v="79"/>
    <n v="96.996996996996998"/>
    <x v="7"/>
    <n v="3.4"/>
  </r>
  <r>
    <n v="3316"/>
    <s v="Alta"/>
    <s v="Herbert"/>
    <x v="0"/>
    <x v="3"/>
    <x v="0"/>
    <n v="71"/>
    <n v="67"/>
    <n v="81"/>
    <n v="219"/>
    <n v="73"/>
    <x v="1"/>
    <n v="73"/>
    <n v="97.597597597597598"/>
    <x v="5"/>
    <n v="3.7"/>
  </r>
  <r>
    <n v="3317"/>
    <s v="Naomi"/>
    <s v="Lawrence"/>
    <x v="0"/>
    <x v="3"/>
    <x v="0"/>
    <n v="65"/>
    <n v="69"/>
    <n v="82"/>
    <n v="216"/>
    <n v="72"/>
    <x v="1"/>
    <n v="72"/>
    <n v="96.09609609609609"/>
    <x v="8"/>
    <n v="3.4"/>
  </r>
  <r>
    <n v="3318"/>
    <s v="Cecil"/>
    <s v="William"/>
    <x v="1"/>
    <x v="1"/>
    <x v="0"/>
    <n v="77"/>
    <n v="64"/>
    <n v="58"/>
    <n v="199"/>
    <n v="66.333333333333329"/>
    <x v="3"/>
    <n v="66.333333333333329"/>
    <n v="95.195195195195197"/>
    <x v="8"/>
    <n v="3.3"/>
  </r>
  <r>
    <n v="3319"/>
    <s v="Lois"/>
    <s v="Lonnie"/>
    <x v="0"/>
    <x v="0"/>
    <x v="0"/>
    <n v="58"/>
    <n v="41"/>
    <n v="84"/>
    <n v="183"/>
    <n v="61"/>
    <x v="3"/>
    <n v="61"/>
    <n v="96.396396396396398"/>
    <x v="2"/>
    <n v="3.8"/>
  </r>
  <r>
    <n v="3320"/>
    <s v="Opal"/>
    <s v="Mike"/>
    <x v="0"/>
    <x v="1"/>
    <x v="0"/>
    <n v="53"/>
    <n v="55"/>
    <n v="77"/>
    <n v="185"/>
    <n v="61.67"/>
    <x v="3"/>
    <n v="61.666666666666664"/>
    <n v="97.297297297297305"/>
    <x v="10"/>
    <n v="3.8"/>
  </r>
  <r>
    <n v="3321"/>
    <s v="Walter"/>
    <s v="Harvey"/>
    <x v="1"/>
    <x v="0"/>
    <x v="0"/>
    <n v="90"/>
    <n v="71"/>
    <n v="51"/>
    <n v="212"/>
    <n v="70.666666666666671"/>
    <x v="1"/>
    <n v="70.666666666666671"/>
    <n v="97.597597597597598"/>
    <x v="16"/>
    <n v="4.0999999999999996"/>
  </r>
  <r>
    <n v="3322"/>
    <s v="Norma"/>
    <s v="Dewey"/>
    <x v="0"/>
    <x v="3"/>
    <x v="0"/>
    <n v="82"/>
    <n v="64"/>
    <n v="93"/>
    <n v="239"/>
    <n v="79.67"/>
    <x v="1"/>
    <n v="79.666666666666671"/>
    <n v="94.894894894894904"/>
    <x v="1"/>
    <n v="3.5"/>
  </r>
  <r>
    <n v="3323"/>
    <s v="Mamie"/>
    <s v="Matthew"/>
    <x v="0"/>
    <x v="2"/>
    <x v="0"/>
    <n v="72"/>
    <n v="65"/>
    <n v="76"/>
    <n v="213"/>
    <n v="71"/>
    <x v="1"/>
    <n v="71"/>
    <n v="91.591591591591595"/>
    <x v="1"/>
    <n v="3.8"/>
  </r>
  <r>
    <n v="3324"/>
    <s v="Myrtle"/>
    <s v="Eugene"/>
    <x v="0"/>
    <x v="1"/>
    <x v="0"/>
    <n v="96"/>
    <n v="62"/>
    <n v="68"/>
    <n v="226"/>
    <n v="75.33"/>
    <x v="1"/>
    <n v="75.333333333333329"/>
    <n v="96.09609609609609"/>
    <x v="3"/>
    <n v="4.0999999999999996"/>
  </r>
  <r>
    <n v="3325"/>
    <s v="Leona"/>
    <s v="Albert"/>
    <x v="0"/>
    <x v="3"/>
    <x v="0"/>
    <n v="67"/>
    <n v="54"/>
    <n v="68"/>
    <n v="189"/>
    <n v="63"/>
    <x v="3"/>
    <n v="63"/>
    <n v="96.996996996996998"/>
    <x v="13"/>
    <n v="4.5"/>
  </r>
  <r>
    <n v="3326"/>
    <s v="Florence"/>
    <s v="Dan"/>
    <x v="0"/>
    <x v="2"/>
    <x v="0"/>
    <n v="91"/>
    <n v="60"/>
    <n v="45"/>
    <n v="196"/>
    <n v="65.33"/>
    <x v="3"/>
    <n v="65.333333333333329"/>
    <n v="93.993993993993996"/>
    <x v="8"/>
    <n v="4.3"/>
  </r>
  <r>
    <n v="3327"/>
    <s v="Juan"/>
    <s v="Peter"/>
    <x v="0"/>
    <x v="3"/>
    <x v="0"/>
    <n v="74"/>
    <n v="63"/>
    <n v="82"/>
    <n v="219"/>
    <n v="73"/>
    <x v="1"/>
    <n v="73"/>
    <n v="96.996996996996998"/>
    <x v="6"/>
    <n v="3.8"/>
  </r>
  <r>
    <n v="3328"/>
    <s v="Janie"/>
    <s v="Roosevelt"/>
    <x v="0"/>
    <x v="1"/>
    <x v="0"/>
    <n v="56"/>
    <n v="68"/>
    <n v="77"/>
    <n v="201"/>
    <n v="67"/>
    <x v="3"/>
    <n v="67"/>
    <n v="96.396396396396398"/>
    <x v="16"/>
    <n v="3.8"/>
  </r>
  <r>
    <n v="3329"/>
    <s v="Roy"/>
    <s v="Otto"/>
    <x v="1"/>
    <x v="1"/>
    <x v="0"/>
    <n v="99"/>
    <n v="74"/>
    <n v="71"/>
    <n v="244"/>
    <n v="81.333333333333329"/>
    <x v="2"/>
    <n v="81.333333333333329"/>
    <n v="98.198198198198199"/>
    <x v="15"/>
    <n v="4.0999999999999996"/>
  </r>
  <r>
    <n v="3330"/>
    <s v="Marjorie"/>
    <s v="Nathaniel"/>
    <x v="0"/>
    <x v="2"/>
    <x v="0"/>
    <n v="86"/>
    <n v="65"/>
    <n v="91"/>
    <n v="242"/>
    <n v="80.67"/>
    <x v="2"/>
    <n v="80.666666666666671"/>
    <n v="96.396396396396398"/>
    <x v="12"/>
    <n v="4.2"/>
  </r>
  <r>
    <n v="3331"/>
    <s v="Eugene"/>
    <s v="Francis"/>
    <x v="1"/>
    <x v="1"/>
    <x v="0"/>
    <n v="70"/>
    <n v="51"/>
    <n v="54"/>
    <n v="175"/>
    <n v="58.333333333333336"/>
    <x v="5"/>
    <n v="58.333333333333336"/>
    <n v="95.795795795795797"/>
    <x v="2"/>
    <n v="4.2"/>
  </r>
  <r>
    <n v="3332"/>
    <s v="Robert"/>
    <s v="Willard"/>
    <x v="1"/>
    <x v="3"/>
    <x v="0"/>
    <n v="82"/>
    <n v="45"/>
    <n v="65"/>
    <n v="192"/>
    <n v="64"/>
    <x v="3"/>
    <n v="64"/>
    <n v="96.996996996996998"/>
    <x v="3"/>
    <n v="4.0999999999999996"/>
  </r>
  <r>
    <n v="3333"/>
    <s v="Johnnie"/>
    <s v="Martin"/>
    <x v="1"/>
    <x v="2"/>
    <x v="0"/>
    <n v="65"/>
    <n v="95"/>
    <n v="62"/>
    <n v="222"/>
    <n v="74"/>
    <x v="1"/>
    <n v="74"/>
    <n v="96.996996996996998"/>
    <x v="9"/>
    <n v="3.7"/>
  </r>
  <r>
    <n v="3334"/>
    <s v="Florence"/>
    <s v="Floyd"/>
    <x v="0"/>
    <x v="2"/>
    <x v="0"/>
    <n v="84"/>
    <n v="49"/>
    <n v="70"/>
    <n v="203"/>
    <n v="67.67"/>
    <x v="3"/>
    <n v="67.666666666666671"/>
    <n v="96.396396396396398"/>
    <x v="14"/>
    <n v="4.3"/>
  </r>
  <r>
    <n v="3335"/>
    <s v="Emmett"/>
    <s v="Benjamin"/>
    <x v="1"/>
    <x v="3"/>
    <x v="0"/>
    <n v="36"/>
    <n v="59"/>
    <n v="74"/>
    <n v="169"/>
    <n v="56.333333333333336"/>
    <x v="5"/>
    <n v="56.333333333333336"/>
    <n v="95.795795795795797"/>
    <x v="1"/>
    <n v="3.8"/>
  </r>
  <r>
    <n v="3336"/>
    <s v="Sylvester"/>
    <s v="Johnie"/>
    <x v="1"/>
    <x v="0"/>
    <x v="0"/>
    <n v="56"/>
    <n v="76"/>
    <n v="80"/>
    <n v="212"/>
    <n v="70.666666666666671"/>
    <x v="1"/>
    <n v="70.666666666666671"/>
    <n v="96.696696696696691"/>
    <x v="1"/>
    <n v="3.9"/>
  </r>
  <r>
    <n v="3337"/>
    <s v="Dorothy"/>
    <s v="Jerome"/>
    <x v="0"/>
    <x v="2"/>
    <x v="0"/>
    <n v="86"/>
    <n v="73"/>
    <n v="69"/>
    <n v="228"/>
    <n v="76"/>
    <x v="1"/>
    <n v="76"/>
    <n v="96.396396396396398"/>
    <x v="10"/>
    <n v="3.8"/>
  </r>
  <r>
    <n v="3338"/>
    <s v="Louis"/>
    <s v="Harvey"/>
    <x v="1"/>
    <x v="0"/>
    <x v="0"/>
    <n v="68"/>
    <n v="76"/>
    <n v="61"/>
    <n v="205"/>
    <n v="68.333333333333329"/>
    <x v="3"/>
    <n v="68.333333333333329"/>
    <n v="96.996996996996998"/>
    <x v="5"/>
    <n v="4.2"/>
  </r>
  <r>
    <n v="3339"/>
    <s v="Alta"/>
    <s v="Nicholas"/>
    <x v="0"/>
    <x v="3"/>
    <x v="0"/>
    <n v="75"/>
    <n v="60"/>
    <n v="97"/>
    <n v="232"/>
    <n v="77.33"/>
    <x v="1"/>
    <n v="77.333333333333329"/>
    <n v="96.09609609609609"/>
    <x v="14"/>
    <n v="3.8"/>
  </r>
  <r>
    <n v="3340"/>
    <s v="Kathleen"/>
    <s v="Herman"/>
    <x v="0"/>
    <x v="3"/>
    <x v="0"/>
    <n v="51"/>
    <n v="71"/>
    <n v="100"/>
    <n v="222"/>
    <n v="74"/>
    <x v="1"/>
    <n v="74"/>
    <n v="96.696696696696691"/>
    <x v="7"/>
    <n v="4.0999999999999996"/>
  </r>
  <r>
    <n v="3341"/>
    <s v="Jerome"/>
    <s v="August"/>
    <x v="1"/>
    <x v="2"/>
    <x v="0"/>
    <n v="99"/>
    <n v="68"/>
    <n v="76"/>
    <n v="243"/>
    <n v="81"/>
    <x v="2"/>
    <n v="81"/>
    <n v="96.696696696696691"/>
    <x v="5"/>
    <n v="3.7"/>
  </r>
  <r>
    <n v="3342"/>
    <s v="Henry"/>
    <s v="Oliver"/>
    <x v="1"/>
    <x v="1"/>
    <x v="0"/>
    <n v="89"/>
    <n v="63"/>
    <n v="63"/>
    <n v="215"/>
    <n v="71.666666666666671"/>
    <x v="1"/>
    <n v="71.666666666666671"/>
    <n v="95.195195195195197"/>
    <x v="16"/>
    <n v="3.5"/>
  </r>
  <r>
    <n v="3343"/>
    <s v="Luella"/>
    <s v="Melvin"/>
    <x v="0"/>
    <x v="2"/>
    <x v="0"/>
    <n v="68"/>
    <n v="71"/>
    <n v="94"/>
    <n v="233"/>
    <n v="77.67"/>
    <x v="1"/>
    <n v="77.666666666666671"/>
    <n v="96.396396396396398"/>
    <x v="9"/>
    <n v="3.9"/>
  </r>
  <r>
    <n v="3344"/>
    <s v="Edwin"/>
    <s v="Clifton"/>
    <x v="1"/>
    <x v="1"/>
    <x v="0"/>
    <n v="65"/>
    <n v="84"/>
    <n v="53"/>
    <n v="202"/>
    <n v="67.333333333333329"/>
    <x v="3"/>
    <n v="67.333333333333329"/>
    <n v="96.09609609609609"/>
    <x v="0"/>
    <n v="4.0999999999999996"/>
  </r>
  <r>
    <n v="3345"/>
    <s v="Harvey"/>
    <s v="Jerry"/>
    <x v="1"/>
    <x v="0"/>
    <x v="0"/>
    <n v="87"/>
    <n v="67"/>
    <n v="69"/>
    <n v="223"/>
    <n v="74.333333333333329"/>
    <x v="1"/>
    <n v="74.333333333333329"/>
    <n v="93.093093093093088"/>
    <x v="6"/>
    <n v="4.7"/>
  </r>
  <r>
    <n v="3346"/>
    <s v="Amy"/>
    <s v="Dennis"/>
    <x v="0"/>
    <x v="1"/>
    <x v="0"/>
    <n v="100"/>
    <n v="67"/>
    <n v="64"/>
    <n v="231"/>
    <n v="77"/>
    <x v="1"/>
    <n v="77"/>
    <n v="96.996996996996998"/>
    <x v="15"/>
    <n v="4.2"/>
  </r>
  <r>
    <n v="3347"/>
    <s v="Opal"/>
    <s v="Donald"/>
    <x v="0"/>
    <x v="2"/>
    <x v="0"/>
    <n v="86"/>
    <n v="85"/>
    <n v="57"/>
    <n v="228"/>
    <n v="76"/>
    <x v="1"/>
    <n v="76"/>
    <n v="97.597597597597598"/>
    <x v="14"/>
    <n v="3.9"/>
  </r>
  <r>
    <n v="3348"/>
    <s v="Leroy"/>
    <s v="Milton"/>
    <x v="1"/>
    <x v="1"/>
    <x v="0"/>
    <n v="100"/>
    <n v="83"/>
    <n v="70"/>
    <n v="253"/>
    <n v="84.333333333333343"/>
    <x v="2"/>
    <n v="84.333333333333329"/>
    <n v="93.093093093093088"/>
    <x v="9"/>
    <n v="4.0999999999999996"/>
  </r>
  <r>
    <n v="3349"/>
    <s v="Mable"/>
    <s v="Claude"/>
    <x v="0"/>
    <x v="3"/>
    <x v="0"/>
    <n v="58"/>
    <n v="93"/>
    <n v="61"/>
    <n v="212"/>
    <n v="70.67"/>
    <x v="1"/>
    <n v="70.666666666666671"/>
    <n v="93.393393393393396"/>
    <x v="2"/>
    <n v="3.4"/>
  </r>
  <r>
    <n v="3350"/>
    <s v="Gladys"/>
    <s v="Sidney"/>
    <x v="0"/>
    <x v="0"/>
    <x v="0"/>
    <n v="59"/>
    <n v="39"/>
    <n v="74"/>
    <n v="172"/>
    <n v="57.33"/>
    <x v="4"/>
    <n v="57.333333333333336"/>
    <n v="95.495495495495504"/>
    <x v="8"/>
    <n v="3.5"/>
  </r>
  <r>
    <n v="3351"/>
    <s v="Mildred"/>
    <s v="Aaron"/>
    <x v="0"/>
    <x v="3"/>
    <x v="0"/>
    <n v="54"/>
    <n v="82"/>
    <n v="74"/>
    <n v="210"/>
    <n v="70"/>
    <x v="1"/>
    <n v="70"/>
    <n v="94.294294294294289"/>
    <x v="17"/>
    <n v="3.5"/>
  </r>
  <r>
    <n v="3352"/>
    <s v="Amanda"/>
    <s v="Nicholas"/>
    <x v="0"/>
    <x v="3"/>
    <x v="0"/>
    <n v="78"/>
    <n v="77"/>
    <n v="65"/>
    <n v="220"/>
    <n v="73.33"/>
    <x v="1"/>
    <n v="73.333333333333329"/>
    <n v="88.288288288288285"/>
    <x v="17"/>
    <n v="3.9"/>
  </r>
  <r>
    <n v="3353"/>
    <s v="Audrey"/>
    <s v="Guy"/>
    <x v="0"/>
    <x v="3"/>
    <x v="0"/>
    <n v="74"/>
    <n v="53"/>
    <n v="68"/>
    <n v="195"/>
    <n v="65"/>
    <x v="3"/>
    <n v="65"/>
    <n v="93.993993993993996"/>
    <x v="8"/>
    <n v="3.7"/>
  </r>
  <r>
    <n v="3354"/>
    <s v="Orville"/>
    <s v="Calvin"/>
    <x v="1"/>
    <x v="3"/>
    <x v="0"/>
    <n v="69"/>
    <n v="72"/>
    <n v="70"/>
    <n v="211"/>
    <n v="70.333333333333343"/>
    <x v="1"/>
    <n v="70.333333333333329"/>
    <n v="96.09609609609609"/>
    <x v="13"/>
    <n v="4"/>
  </r>
  <r>
    <n v="3355"/>
    <s v="Nannie"/>
    <s v="Samuel"/>
    <x v="0"/>
    <x v="1"/>
    <x v="0"/>
    <n v="84"/>
    <n v="84"/>
    <n v="85"/>
    <n v="253"/>
    <n v="84.33"/>
    <x v="2"/>
    <n v="84.333333333333329"/>
    <n v="95.495495495495504"/>
    <x v="0"/>
    <n v="4.5999999999999996"/>
  </r>
  <r>
    <n v="3356"/>
    <s v="Ann"/>
    <s v="Harvey"/>
    <x v="0"/>
    <x v="3"/>
    <x v="0"/>
    <n v="90"/>
    <n v="54"/>
    <n v="71"/>
    <n v="215"/>
    <n v="71.67"/>
    <x v="1"/>
    <n v="71.666666666666671"/>
    <n v="97.297297297297305"/>
    <x v="4"/>
    <n v="4.0999999999999996"/>
  </r>
  <r>
    <n v="3357"/>
    <s v="Warren"/>
    <s v="Irvin"/>
    <x v="1"/>
    <x v="1"/>
    <x v="0"/>
    <n v="49"/>
    <n v="75"/>
    <n v="85"/>
    <n v="209"/>
    <n v="69.666666666666671"/>
    <x v="3"/>
    <n v="69.666666666666671"/>
    <n v="95.495495495495504"/>
    <x v="6"/>
    <n v="4.0999999999999996"/>
  </r>
  <r>
    <n v="3358"/>
    <s v="Daisy"/>
    <s v="Ralph"/>
    <x v="0"/>
    <x v="3"/>
    <x v="0"/>
    <n v="63"/>
    <n v="81"/>
    <n v="82"/>
    <n v="226"/>
    <n v="75.33"/>
    <x v="1"/>
    <n v="75.333333333333329"/>
    <n v="96.396396396396398"/>
    <x v="14"/>
    <n v="4.2"/>
  </r>
  <r>
    <n v="3359"/>
    <s v="Clifford"/>
    <s v="Ralph"/>
    <x v="1"/>
    <x v="2"/>
    <x v="0"/>
    <n v="84"/>
    <n v="50"/>
    <n v="82"/>
    <n v="216"/>
    <n v="72"/>
    <x v="1"/>
    <n v="72"/>
    <n v="93.693693693693689"/>
    <x v="0"/>
    <n v="4.0999999999999996"/>
  </r>
  <r>
    <n v="3360"/>
    <s v="Olga"/>
    <s v="Frederick"/>
    <x v="0"/>
    <x v="3"/>
    <x v="0"/>
    <n v="64"/>
    <n v="65"/>
    <n v="93"/>
    <n v="222"/>
    <n v="74"/>
    <x v="1"/>
    <n v="74"/>
    <n v="94.594594594594597"/>
    <x v="7"/>
    <n v="4.3"/>
  </r>
  <r>
    <n v="3361"/>
    <s v="Juanita"/>
    <s v="Richard"/>
    <x v="0"/>
    <x v="2"/>
    <x v="0"/>
    <n v="60"/>
    <n v="72"/>
    <n v="58"/>
    <n v="190"/>
    <n v="63.33"/>
    <x v="3"/>
    <n v="63.333333333333336"/>
    <n v="94.894894894894904"/>
    <x v="12"/>
    <n v="3.8"/>
  </r>
  <r>
    <n v="3362"/>
    <s v="Estella"/>
    <s v="Wallace"/>
    <x v="0"/>
    <x v="1"/>
    <x v="0"/>
    <n v="87"/>
    <n v="55"/>
    <n v="67"/>
    <n v="209"/>
    <n v="69.67"/>
    <x v="3"/>
    <n v="69.666666666666671"/>
    <n v="94.894894894894904"/>
    <x v="13"/>
    <n v="3.6"/>
  </r>
  <r>
    <n v="3363"/>
    <s v="Opal"/>
    <s v="Will"/>
    <x v="0"/>
    <x v="0"/>
    <x v="0"/>
    <n v="52"/>
    <n v="53"/>
    <n v="98"/>
    <n v="203"/>
    <n v="67.67"/>
    <x v="3"/>
    <n v="67.666666666666671"/>
    <n v="96.09609609609609"/>
    <x v="9"/>
    <n v="4.5999999999999996"/>
  </r>
  <r>
    <n v="3364"/>
    <s v="Essie"/>
    <s v="Russell"/>
    <x v="0"/>
    <x v="1"/>
    <x v="0"/>
    <n v="67"/>
    <n v="65"/>
    <n v="70"/>
    <n v="202"/>
    <n v="67.33"/>
    <x v="3"/>
    <n v="67.333333333333329"/>
    <n v="96.396396396396398"/>
    <x v="4"/>
    <n v="3.6"/>
  </r>
  <r>
    <n v="3365"/>
    <s v="Iva"/>
    <s v="Max"/>
    <x v="0"/>
    <x v="0"/>
    <x v="0"/>
    <n v="76"/>
    <n v="80"/>
    <n v="34"/>
    <n v="190"/>
    <n v="63.33"/>
    <x v="3"/>
    <n v="63.333333333333336"/>
    <n v="97.597597597597598"/>
    <x v="9"/>
    <n v="3.7"/>
  </r>
  <r>
    <n v="3366"/>
    <s v="Betty"/>
    <s v="Alex"/>
    <x v="0"/>
    <x v="0"/>
    <x v="0"/>
    <n v="63"/>
    <n v="78"/>
    <n v="71"/>
    <n v="212"/>
    <n v="70.67"/>
    <x v="1"/>
    <n v="70.666666666666671"/>
    <n v="96.996996996996998"/>
    <x v="13"/>
    <n v="4"/>
  </r>
  <r>
    <n v="3367"/>
    <s v="Michael"/>
    <s v="Guy"/>
    <x v="1"/>
    <x v="3"/>
    <x v="0"/>
    <n v="83"/>
    <n v="54"/>
    <n v="75"/>
    <n v="212"/>
    <n v="70.666666666666671"/>
    <x v="1"/>
    <n v="70.666666666666671"/>
    <n v="94.894894894894904"/>
    <x v="12"/>
    <n v="4.2"/>
  </r>
  <r>
    <n v="3368"/>
    <s v="Ed"/>
    <s v="Manuel"/>
    <x v="1"/>
    <x v="0"/>
    <x v="0"/>
    <n v="63"/>
    <n v="78"/>
    <n v="37"/>
    <n v="178"/>
    <n v="59.333333333333336"/>
    <x v="5"/>
    <n v="59.333333333333336"/>
    <n v="93.993993993993996"/>
    <x v="13"/>
    <n v="3.7"/>
  </r>
  <r>
    <n v="3369"/>
    <s v="Frances"/>
    <s v="Carl"/>
    <x v="0"/>
    <x v="1"/>
    <x v="0"/>
    <n v="93"/>
    <n v="54"/>
    <n v="92"/>
    <n v="239"/>
    <n v="79.67"/>
    <x v="1"/>
    <n v="79.666666666666671"/>
    <n v="93.393393393393396"/>
    <x v="6"/>
    <n v="3.5"/>
  </r>
  <r>
    <n v="3370"/>
    <s v="Susan"/>
    <s v="Stephen"/>
    <x v="0"/>
    <x v="3"/>
    <x v="0"/>
    <n v="70"/>
    <n v="42"/>
    <n v="64"/>
    <n v="176"/>
    <n v="58.67"/>
    <x v="4"/>
    <n v="58.666666666666664"/>
    <n v="95.195195195195197"/>
    <x v="17"/>
    <n v="3.5"/>
  </r>
  <r>
    <n v="3371"/>
    <s v="Sophia"/>
    <s v="Carl"/>
    <x v="0"/>
    <x v="0"/>
    <x v="0"/>
    <n v="82"/>
    <n v="62"/>
    <n v="78"/>
    <n v="222"/>
    <n v="74"/>
    <x v="1"/>
    <n v="74"/>
    <n v="87.987987987987992"/>
    <x v="14"/>
    <n v="3.6"/>
  </r>
  <r>
    <n v="3372"/>
    <s v="Willie"/>
    <s v="Elbert"/>
    <x v="1"/>
    <x v="1"/>
    <x v="0"/>
    <n v="83"/>
    <n v="85"/>
    <n v="70"/>
    <n v="238"/>
    <n v="79.333333333333329"/>
    <x v="1"/>
    <n v="79.333333333333329"/>
    <n v="84.684684684684683"/>
    <x v="4"/>
    <n v="4.3"/>
  </r>
  <r>
    <n v="3373"/>
    <s v="Ann"/>
    <s v="Chester"/>
    <x v="0"/>
    <x v="0"/>
    <x v="0"/>
    <n v="62"/>
    <n v="78"/>
    <n v="55"/>
    <n v="195"/>
    <n v="65"/>
    <x v="3"/>
    <n v="65"/>
    <n v="85.714285714285708"/>
    <x v="2"/>
    <n v="3.6"/>
  </r>
  <r>
    <n v="3374"/>
    <s v="William"/>
    <s v="Ellis"/>
    <x v="1"/>
    <x v="0"/>
    <x v="0"/>
    <n v="41"/>
    <n v="67"/>
    <n v="59"/>
    <n v="167"/>
    <n v="55.666666666666664"/>
    <x v="5"/>
    <n v="55.666666666666664"/>
    <n v="87.202380952380949"/>
    <x v="14"/>
    <n v="3.5"/>
  </r>
  <r>
    <n v="3375"/>
    <s v="Jean"/>
    <s v="Nelson"/>
    <x v="0"/>
    <x v="3"/>
    <x v="0"/>
    <n v="77"/>
    <n v="61"/>
    <n v="60"/>
    <n v="198"/>
    <n v="66"/>
    <x v="3"/>
    <n v="66"/>
    <n v="88.095238095238088"/>
    <x v="0"/>
    <n v="4.2"/>
  </r>
  <r>
    <n v="3376"/>
    <s v="Marion"/>
    <s v="Ralph"/>
    <x v="1"/>
    <x v="3"/>
    <x v="0"/>
    <n v="73"/>
    <n v="61"/>
    <n v="89"/>
    <n v="223"/>
    <n v="74.333333333333329"/>
    <x v="1"/>
    <n v="74.333333333333329"/>
    <n v="91.017964071856284"/>
    <x v="14"/>
    <n v="4"/>
  </r>
  <r>
    <n v="3377"/>
    <s v="Marshall"/>
    <s v="Philip"/>
    <x v="1"/>
    <x v="1"/>
    <x v="0"/>
    <n v="80"/>
    <n v="69"/>
    <n v="71"/>
    <n v="220"/>
    <n v="73.333333333333329"/>
    <x v="1"/>
    <n v="73.333333333333329"/>
    <n v="93.113772455089816"/>
    <x v="5"/>
    <n v="4.4000000000000004"/>
  </r>
  <r>
    <n v="3378"/>
    <s v="Katherine"/>
    <s v="Anthony"/>
    <x v="0"/>
    <x v="3"/>
    <x v="0"/>
    <n v="68"/>
    <n v="50"/>
    <n v="66"/>
    <n v="184"/>
    <n v="61.33"/>
    <x v="3"/>
    <n v="61.333333333333336"/>
    <n v="95.166163141993948"/>
    <x v="10"/>
    <n v="3.8"/>
  </r>
  <r>
    <n v="3379"/>
    <s v="Jane"/>
    <s v="Leon"/>
    <x v="0"/>
    <x v="3"/>
    <x v="0"/>
    <n v="65"/>
    <n v="62"/>
    <n v="60"/>
    <n v="187"/>
    <n v="62.33"/>
    <x v="3"/>
    <n v="62.333333333333336"/>
    <n v="93.65558912386706"/>
    <x v="7"/>
    <n v="4.5999999999999996"/>
  </r>
  <r>
    <n v="3380"/>
    <s v="Lloyd"/>
    <s v="Rufus"/>
    <x v="1"/>
    <x v="2"/>
    <x v="0"/>
    <n v="100"/>
    <n v="64"/>
    <n v="90"/>
    <n v="254"/>
    <n v="84.666666666666671"/>
    <x v="2"/>
    <n v="84.666666666666671"/>
    <n v="95.468277945619334"/>
    <x v="8"/>
    <n v="3.8"/>
  </r>
  <r>
    <n v="3381"/>
    <s v="Nathaniel"/>
    <s v="Earl"/>
    <x v="1"/>
    <x v="2"/>
    <x v="0"/>
    <n v="49"/>
    <n v="46"/>
    <n v="94"/>
    <n v="189"/>
    <n v="63"/>
    <x v="3"/>
    <n v="63"/>
    <n v="96.98795180722891"/>
    <x v="10"/>
    <n v="3.8"/>
  </r>
  <r>
    <n v="3382"/>
    <s v="Mary"/>
    <s v="Lewis"/>
    <x v="0"/>
    <x v="1"/>
    <x v="0"/>
    <n v="83"/>
    <n v="54"/>
    <n v="90"/>
    <n v="227"/>
    <n v="75.67"/>
    <x v="1"/>
    <n v="75.666666666666671"/>
    <n v="97.289156626506028"/>
    <x v="6"/>
    <n v="4.7"/>
  </r>
  <r>
    <n v="3383"/>
    <s v="Phillip"/>
    <s v="Patrick"/>
    <x v="1"/>
    <x v="3"/>
    <x v="0"/>
    <n v="63"/>
    <n v="74"/>
    <n v="80"/>
    <n v="217"/>
    <n v="72.333333333333343"/>
    <x v="1"/>
    <n v="72.333333333333329"/>
    <n v="95.180722891566262"/>
    <x v="8"/>
    <n v="4.0999999999999996"/>
  </r>
  <r>
    <n v="3384"/>
    <s v="Harvey"/>
    <s v="Leslie"/>
    <x v="1"/>
    <x v="1"/>
    <x v="0"/>
    <n v="66"/>
    <n v="68"/>
    <n v="78"/>
    <n v="212"/>
    <n v="70.666666666666671"/>
    <x v="1"/>
    <n v="70.666666666666671"/>
    <n v="93.674698795180717"/>
    <x v="17"/>
    <n v="3.7"/>
  </r>
  <r>
    <n v="3385"/>
    <s v="Kathleen"/>
    <s v="Mike"/>
    <x v="0"/>
    <x v="2"/>
    <x v="0"/>
    <n v="67"/>
    <n v="63"/>
    <n v="56"/>
    <n v="186"/>
    <n v="62"/>
    <x v="3"/>
    <n v="62"/>
    <n v="93.051359516616316"/>
    <x v="5"/>
    <n v="3.6"/>
  </r>
  <r>
    <n v="3386"/>
    <s v="Steve"/>
    <s v="Victor"/>
    <x v="1"/>
    <x v="2"/>
    <x v="0"/>
    <n v="59"/>
    <n v="53"/>
    <n v="70"/>
    <n v="182"/>
    <n v="60.666666666666671"/>
    <x v="3"/>
    <n v="60.666666666666664"/>
    <n v="90.936555891238669"/>
    <x v="10"/>
    <n v="3.8"/>
  </r>
  <r>
    <n v="3387"/>
    <s v="Milton"/>
    <s v="Bert"/>
    <x v="1"/>
    <x v="2"/>
    <x v="0"/>
    <n v="80"/>
    <n v="93"/>
    <n v="64"/>
    <n v="237"/>
    <n v="79"/>
    <x v="1"/>
    <n v="79"/>
    <n v="94.864048338368576"/>
    <x v="1"/>
    <n v="3.6"/>
  </r>
  <r>
    <n v="3388"/>
    <s v="Genevieve"/>
    <s v="Robert"/>
    <x v="0"/>
    <x v="1"/>
    <x v="0"/>
    <n v="92"/>
    <n v="54"/>
    <n v="48"/>
    <n v="194"/>
    <n v="64.67"/>
    <x v="3"/>
    <n v="64.666666666666671"/>
    <n v="95.166163141993948"/>
    <x v="1"/>
    <n v="4.3"/>
  </r>
  <r>
    <n v="3389"/>
    <s v="Nellie"/>
    <s v="Frank"/>
    <x v="0"/>
    <x v="3"/>
    <x v="0"/>
    <n v="79"/>
    <n v="72"/>
    <n v="88"/>
    <n v="239"/>
    <n v="79.67"/>
    <x v="1"/>
    <n v="79.666666666666671"/>
    <n v="94.259818731117832"/>
    <x v="9"/>
    <n v="4"/>
  </r>
  <r>
    <n v="3390"/>
    <s v="Otis"/>
    <s v="Arnold"/>
    <x v="1"/>
    <x v="0"/>
    <x v="0"/>
    <n v="73"/>
    <n v="60"/>
    <n v="64"/>
    <n v="197"/>
    <n v="65.666666666666657"/>
    <x v="3"/>
    <n v="65.666666666666671"/>
    <n v="89.42598187311178"/>
    <x v="9"/>
    <n v="4"/>
  </r>
  <r>
    <n v="3391"/>
    <s v="Dewey"/>
    <s v="Ben"/>
    <x v="1"/>
    <x v="3"/>
    <x v="0"/>
    <n v="57"/>
    <n v="68"/>
    <n v="90"/>
    <n v="215"/>
    <n v="71.666666666666671"/>
    <x v="1"/>
    <n v="71.666666666666671"/>
    <n v="93.373493975903614"/>
    <x v="13"/>
    <n v="4.5999999999999996"/>
  </r>
  <r>
    <n v="3392"/>
    <s v="Willie"/>
    <s v="Lloyd"/>
    <x v="1"/>
    <x v="2"/>
    <x v="0"/>
    <n v="79"/>
    <n v="75"/>
    <n v="86"/>
    <n v="240"/>
    <n v="80"/>
    <x v="2"/>
    <n v="80"/>
    <n v="91.566265060240966"/>
    <x v="12"/>
    <n v="4.09999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159F19-29E4-442E-AD61-EAB804BF76DC}" name="PivotTable1" cacheId="1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21" firstHeaderRow="1" firstDataRow="1" firstDataCol="1"/>
  <pivotFields count="16">
    <pivotField showAll="0"/>
    <pivotField showAll="0"/>
    <pivotField showAll="0"/>
    <pivotField showAll="0"/>
    <pivotField showAll="0"/>
    <pivotField showAll="0"/>
    <pivotField showAll="0"/>
    <pivotField showAll="0"/>
    <pivotField showAll="0"/>
    <pivotField showAll="0"/>
    <pivotField numFmtId="1" showAll="0"/>
    <pivotField showAll="0">
      <items count="7">
        <item x="0"/>
        <item x="2"/>
        <item x="1"/>
        <item x="3"/>
        <item x="5"/>
        <item x="4"/>
        <item t="default"/>
      </items>
    </pivotField>
    <pivotField numFmtId="1" showAll="0"/>
    <pivotField showAll="0"/>
    <pivotField axis="axisRow" showAll="0">
      <items count="19">
        <item x="11"/>
        <item x="10"/>
        <item x="17"/>
        <item x="0"/>
        <item x="16"/>
        <item x="3"/>
        <item x="8"/>
        <item x="6"/>
        <item x="15"/>
        <item x="2"/>
        <item x="12"/>
        <item x="7"/>
        <item x="1"/>
        <item x="13"/>
        <item x="14"/>
        <item x="4"/>
        <item x="9"/>
        <item x="5"/>
        <item t="default"/>
      </items>
    </pivotField>
    <pivotField dataField="1" showAll="0"/>
  </pivotFields>
  <rowFields count="1">
    <field x="14"/>
  </rowFields>
  <rowItems count="18">
    <i>
      <x/>
    </i>
    <i>
      <x v="1"/>
    </i>
    <i>
      <x v="2"/>
    </i>
    <i>
      <x v="3"/>
    </i>
    <i>
      <x v="4"/>
    </i>
    <i>
      <x v="5"/>
    </i>
    <i>
      <x v="6"/>
    </i>
    <i>
      <x v="7"/>
    </i>
    <i>
      <x v="8"/>
    </i>
    <i>
      <x v="9"/>
    </i>
    <i>
      <x v="10"/>
    </i>
    <i>
      <x v="11"/>
    </i>
    <i>
      <x v="12"/>
    </i>
    <i>
      <x v="13"/>
    </i>
    <i>
      <x v="14"/>
    </i>
    <i>
      <x v="15"/>
    </i>
    <i>
      <x v="16"/>
    </i>
    <i>
      <x v="17"/>
    </i>
  </rowItems>
  <colItems count="1">
    <i/>
  </colItems>
  <dataFields count="1">
    <dataField name="Average of Teacher Rating" fld="15" subtotal="average" baseField="14" baseItem="0" numFmtId="164"/>
  </dataFields>
  <formats count="1">
    <format dxfId="4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3AB611-BF44-4191-A673-B8DC0A5B70C5}" name="PivotTable1" cacheId="1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3:B5" firstHeaderRow="1" firstDataRow="1" firstDataCol="1"/>
  <pivotFields count="16">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dataField="1" numFmtId="1" showAll="0"/>
    <pivotField showAll="0">
      <items count="7">
        <item x="0"/>
        <item x="2"/>
        <item x="1"/>
        <item x="3"/>
        <item x="5"/>
        <item x="4"/>
        <item t="default"/>
      </items>
    </pivotField>
    <pivotField numFmtId="1" showAll="0"/>
    <pivotField showAll="0"/>
    <pivotField showAll="0"/>
    <pivotField showAll="0"/>
  </pivotFields>
  <rowFields count="1">
    <field x="3"/>
  </rowFields>
  <rowItems count="2">
    <i>
      <x/>
    </i>
    <i>
      <x v="1"/>
    </i>
  </rowItems>
  <colItems count="1">
    <i/>
  </colItems>
  <dataFields count="1">
    <dataField name="Average of Percentage" fld="10" subtotal="average" baseField="3" baseItem="0"/>
  </dataFields>
  <formats count="1">
    <format dxfId="42">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065983-C233-43F4-BCE2-030E96567778}"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8" firstHeaderRow="1" firstDataRow="1" firstDataCol="1"/>
  <pivotFields count="16">
    <pivotField dataField="1" showAll="0"/>
    <pivotField showAll="0"/>
    <pivotField showAll="0"/>
    <pivotField showAll="0"/>
    <pivotField axis="axisRow" showAll="0">
      <items count="5">
        <item x="0"/>
        <item x="1"/>
        <item x="2"/>
        <item x="3"/>
        <item t="default"/>
      </items>
    </pivotField>
    <pivotField showAll="0"/>
    <pivotField showAll="0"/>
    <pivotField showAll="0"/>
    <pivotField showAll="0"/>
    <pivotField showAll="0"/>
    <pivotField numFmtId="1" showAll="0"/>
    <pivotField showAll="0">
      <items count="7">
        <item x="0"/>
        <item x="2"/>
        <item x="1"/>
        <item x="3"/>
        <item x="5"/>
        <item x="4"/>
        <item t="default"/>
      </items>
    </pivotField>
    <pivotField numFmtId="1" showAll="0"/>
    <pivotField showAll="0"/>
    <pivotField showAll="0"/>
    <pivotField showAll="0"/>
  </pivotFields>
  <rowFields count="1">
    <field x="4"/>
  </rowFields>
  <rowItems count="5">
    <i>
      <x/>
    </i>
    <i>
      <x v="1"/>
    </i>
    <i>
      <x v="2"/>
    </i>
    <i>
      <x v="3"/>
    </i>
    <i t="grand">
      <x/>
    </i>
  </rowItems>
  <colItems count="1">
    <i/>
  </colItems>
  <dataFields count="1">
    <dataField name="Count of StudentID" fld="0" subtotal="count" baseField="4"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525ED9-66F4-49C3-8EB8-39A185AA0234}" name="PivotTable1" cacheId="1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5" firstHeaderRow="1" firstDataRow="1" firstDataCol="1"/>
  <pivotFields count="16">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numFmtId="1" showAll="0"/>
    <pivotField showAll="0">
      <items count="7">
        <item x="0"/>
        <item x="2"/>
        <item x="1"/>
        <item x="3"/>
        <item x="5"/>
        <item x="4"/>
        <item t="default"/>
      </items>
    </pivotField>
    <pivotField numFmtId="1" showAll="0"/>
    <pivotField dataField="1" showAll="0"/>
    <pivotField showAll="0"/>
    <pivotField showAll="0"/>
  </pivotFields>
  <rowFields count="1">
    <field x="5"/>
  </rowFields>
  <rowItems count="2">
    <i>
      <x/>
    </i>
    <i>
      <x v="1"/>
    </i>
  </rowItems>
  <colItems count="1">
    <i/>
  </colItems>
  <dataFields count="1">
    <dataField name="Average of Attendance %" fld="13" subtotal="average" baseField="5" baseItem="0"/>
  </dataFields>
  <formats count="1">
    <format dxfId="41">
      <pivotArea collapsedLevelsAreSubtotals="1" fieldPosition="0">
        <references count="1">
          <reference field="5"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71C588-7201-4EF0-81EC-CE36B175261A}" name="PivotTable1" cacheId="1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3:D5" firstHeaderRow="0" firstDataRow="1" firstDataCol="1"/>
  <pivotFields count="16">
    <pivotField showAll="0"/>
    <pivotField showAll="0"/>
    <pivotField showAll="0"/>
    <pivotField showAll="0"/>
    <pivotField showAll="0"/>
    <pivotField axis="axisRow" showAll="0">
      <items count="3">
        <item x="0"/>
        <item x="1"/>
        <item t="default"/>
      </items>
    </pivotField>
    <pivotField dataField="1" showAll="0"/>
    <pivotField dataField="1" showAll="0"/>
    <pivotField dataField="1" showAll="0"/>
    <pivotField showAll="0"/>
    <pivotField numFmtId="1" showAll="0"/>
    <pivotField showAll="0">
      <items count="7">
        <item x="0"/>
        <item x="2"/>
        <item x="1"/>
        <item x="3"/>
        <item x="5"/>
        <item x="4"/>
        <item t="default"/>
      </items>
    </pivotField>
    <pivotField numFmtId="1" showAll="0"/>
    <pivotField showAll="0"/>
    <pivotField showAll="0"/>
    <pivotField showAll="0"/>
  </pivotFields>
  <rowFields count="1">
    <field x="5"/>
  </rowFields>
  <rowItems count="2">
    <i>
      <x/>
    </i>
    <i>
      <x v="1"/>
    </i>
  </rowItems>
  <colFields count="1">
    <field x="-2"/>
  </colFields>
  <colItems count="3">
    <i>
      <x/>
    </i>
    <i i="1">
      <x v="1"/>
    </i>
    <i i="2">
      <x v="2"/>
    </i>
  </colItems>
  <dataFields count="3">
    <dataField name="Average of Math Score" fld="6" subtotal="average" baseField="5" baseItem="1"/>
    <dataField name="Average of English Score" fld="7" subtotal="average" baseField="5" baseItem="1"/>
    <dataField name="Average of Science Score" fld="8" subtotal="average" baseField="5" baseItem="1"/>
  </dataFields>
  <formats count="1">
    <format dxfId="40">
      <pivotArea collapsedLevelsAreSubtotals="1" fieldPosition="0">
        <references count="1">
          <reference field="5" count="0"/>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6EEE03-B929-42F1-96D2-867741D3AB3C}"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0" firstHeaderRow="1" firstDataRow="1" firstDataCol="1"/>
  <pivotFields count="16">
    <pivotField showAll="0"/>
    <pivotField dataField="1" showAll="0"/>
    <pivotField showAll="0"/>
    <pivotField showAll="0">
      <items count="3">
        <item x="0"/>
        <item x="1"/>
        <item t="default"/>
      </items>
    </pivotField>
    <pivotField showAll="0">
      <items count="5">
        <item x="0"/>
        <item x="1"/>
        <item x="2"/>
        <item x="3"/>
        <item t="default"/>
      </items>
    </pivotField>
    <pivotField showAll="0">
      <items count="3">
        <item x="0"/>
        <item x="1"/>
        <item t="default"/>
      </items>
    </pivotField>
    <pivotField showAll="0"/>
    <pivotField showAll="0"/>
    <pivotField showAll="0"/>
    <pivotField showAll="0"/>
    <pivotField numFmtId="1" showAll="0"/>
    <pivotField axis="axisRow" showAll="0">
      <items count="7">
        <item x="0"/>
        <item x="2"/>
        <item x="1"/>
        <item x="3"/>
        <item x="4"/>
        <item x="5"/>
        <item t="default"/>
      </items>
    </pivotField>
    <pivotField numFmtId="1" showAll="0"/>
    <pivotField showAll="0"/>
    <pivotField showAll="0"/>
    <pivotField showAll="0"/>
  </pivotFields>
  <rowFields count="1">
    <field x="11"/>
  </rowFields>
  <rowItems count="7">
    <i>
      <x/>
    </i>
    <i>
      <x v="1"/>
    </i>
    <i>
      <x v="2"/>
    </i>
    <i>
      <x v="3"/>
    </i>
    <i>
      <x v="4"/>
    </i>
    <i>
      <x v="5"/>
    </i>
    <i t="grand">
      <x/>
    </i>
  </rowItems>
  <colItems count="1">
    <i/>
  </colItems>
  <dataFields count="1">
    <dataField name="Count of Student name" fld="1" subtotal="count" baseField="0" baseItem="0"/>
  </dataFields>
  <chartFormats count="12">
    <chartFormat chart="0"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1" count="1" selected="0">
            <x v="0"/>
          </reference>
        </references>
      </pivotArea>
    </chartFormat>
    <chartFormat chart="4" format="15">
      <pivotArea type="data" outline="0" fieldPosition="0">
        <references count="2">
          <reference field="4294967294" count="1" selected="0">
            <x v="0"/>
          </reference>
          <reference field="11" count="1" selected="0">
            <x v="1"/>
          </reference>
        </references>
      </pivotArea>
    </chartFormat>
    <chartFormat chart="4" format="16">
      <pivotArea type="data" outline="0" fieldPosition="0">
        <references count="2">
          <reference field="4294967294" count="1" selected="0">
            <x v="0"/>
          </reference>
          <reference field="11" count="1" selected="0">
            <x v="2"/>
          </reference>
        </references>
      </pivotArea>
    </chartFormat>
    <chartFormat chart="4" format="17">
      <pivotArea type="data" outline="0" fieldPosition="0">
        <references count="2">
          <reference field="4294967294" count="1" selected="0">
            <x v="0"/>
          </reference>
          <reference field="11" count="1" selected="0">
            <x v="3"/>
          </reference>
        </references>
      </pivotArea>
    </chartFormat>
    <chartFormat chart="4" format="18">
      <pivotArea type="data" outline="0" fieldPosition="0">
        <references count="2">
          <reference field="4294967294" count="1" selected="0">
            <x v="0"/>
          </reference>
          <reference field="11" count="1" selected="0">
            <x v="4"/>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0" format="4">
      <pivotArea type="data" outline="0" fieldPosition="0">
        <references count="2">
          <reference field="4294967294" count="1" selected="0">
            <x v="0"/>
          </reference>
          <reference field="11" count="1" selected="0">
            <x v="3"/>
          </reference>
        </references>
      </pivotArea>
    </chartFormat>
    <chartFormat chart="0" format="5">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3A982E7-9BB3-41C2-9C5C-BC234C62CAB3}" sourceName="Gender">
  <pivotTables>
    <pivotTable tabId="8" name="PivotTable1"/>
  </pivotTables>
  <data>
    <tabular pivotCacheId="18635279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rollment_Year" xr10:uid="{9B6910CB-7DB6-4F20-8AE0-BC8A490DFA42}" sourceName="Enrollment Year">
  <pivotTables>
    <pivotTable tabId="8" name="PivotTable1"/>
  </pivotTables>
  <data>
    <tabular pivotCacheId="1863527921">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163E4FDD-469C-4E92-8D32-AA84A2C2CEF0}" sourceName="Class">
  <pivotTables>
    <pivotTable tabId="8" name="PivotTable1"/>
  </pivotTables>
  <data>
    <tabular pivotCacheId="186352792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136E02F3-1498-468D-A36B-1D04C4841D34}" sourceName="Grade">
  <pivotTables>
    <pivotTable tabId="8" name="PivotTable1"/>
    <pivotTable tabId="6" name="PivotTable1"/>
    <pivotTable tabId="7" name="PivotTable1"/>
    <pivotTable tabId="4" name="PivotTable1"/>
    <pivotTable tabId="5" name="PivotTable1"/>
    <pivotTable tabId="11" name="PivotTable1"/>
  </pivotTables>
  <data>
    <tabular pivotCacheId="1863527921">
      <items count="6">
        <i x="0" s="1"/>
        <i x="2" s="1"/>
        <i x="1" s="1"/>
        <i x="3"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8FE1DF6-8764-4489-9E42-3691DACFADC4}" cache="Slicer_Gender" caption="Gender" rowHeight="234950"/>
  <slicer name="Enrollment Year" xr10:uid="{227F4D71-4EDD-44CA-8D29-BF7127015E69}" cache="Slicer_Enrollment_Year" caption="Enrollment Year" rowHeight="234950"/>
  <slicer name="Class" xr10:uid="{BC05C41F-3DBB-4967-A2E3-72AD427961FA}" cache="Slicer_Class" caption="Class" rowHeight="234950"/>
  <slicer name="Grade" xr10:uid="{814E4ACF-02AD-41E2-BAF1-05F04D0EA309}" cache="Slicer_Grade" caption="Grad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4C8F5-51A6-4232-A1A3-6ED0748C0CC9}">
  <dimension ref="A1:AG3"/>
  <sheetViews>
    <sheetView showGridLines="0" showRowColHeaders="0" tabSelected="1" zoomScale="71" workbookViewId="0">
      <selection activeCell="L12" sqref="L12"/>
    </sheetView>
  </sheetViews>
  <sheetFormatPr defaultRowHeight="14.4" x14ac:dyDescent="0.3"/>
  <cols>
    <col min="1" max="16384" width="8.88671875" style="16"/>
  </cols>
  <sheetData>
    <row r="1" spans="1:33" ht="14.4" customHeight="1" x14ac:dyDescent="0.3">
      <c r="A1" s="17" t="s">
        <v>439</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row>
    <row r="2" spans="1:33" ht="14.4" customHeight="1" x14ac:dyDescent="0.3">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row>
    <row r="3" spans="1:33" ht="14.4" customHeight="1" x14ac:dyDescent="0.3">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row>
  </sheetData>
  <mergeCells count="1">
    <mergeCell ref="A1:AG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E6560-40A1-491F-8F3E-457D7DA25BDE}">
  <dimension ref="A3:C22"/>
  <sheetViews>
    <sheetView workbookViewId="0">
      <selection activeCell="B8" sqref="B8"/>
    </sheetView>
  </sheetViews>
  <sheetFormatPr defaultRowHeight="14.4" x14ac:dyDescent="0.3"/>
  <cols>
    <col min="1" max="1" width="12.5546875" style="5" bestFit="1" customWidth="1"/>
    <col min="2" max="2" width="23.33203125" style="5" bestFit="1" customWidth="1"/>
    <col min="3" max="16384" width="8.88671875" style="5"/>
  </cols>
  <sheetData>
    <row r="3" spans="1:3" x14ac:dyDescent="0.3">
      <c r="A3" s="7" t="s">
        <v>427</v>
      </c>
      <c r="B3" t="s">
        <v>435</v>
      </c>
      <c r="C3"/>
    </row>
    <row r="4" spans="1:3" x14ac:dyDescent="0.3">
      <c r="A4" s="8" t="s">
        <v>80</v>
      </c>
      <c r="B4" s="6">
        <v>3.8796747967479668</v>
      </c>
      <c r="C4"/>
    </row>
    <row r="5" spans="1:3" x14ac:dyDescent="0.3">
      <c r="A5" s="8" t="s">
        <v>64</v>
      </c>
      <c r="B5" s="6">
        <v>3.9062500000000013</v>
      </c>
      <c r="C5"/>
    </row>
    <row r="6" spans="1:3" x14ac:dyDescent="0.3">
      <c r="A6" s="8" t="s">
        <v>65</v>
      </c>
      <c r="B6" s="6">
        <v>3.9267123287671244</v>
      </c>
      <c r="C6"/>
    </row>
    <row r="7" spans="1:3" x14ac:dyDescent="0.3">
      <c r="A7" s="8" t="s">
        <v>66</v>
      </c>
      <c r="B7" s="6">
        <v>3.9053061224489802</v>
      </c>
      <c r="C7"/>
    </row>
    <row r="8" spans="1:3" x14ac:dyDescent="0.3">
      <c r="A8" s="8" t="s">
        <v>67</v>
      </c>
      <c r="B8" s="6">
        <v>3.9300751879699245</v>
      </c>
      <c r="C8"/>
    </row>
    <row r="9" spans="1:3" x14ac:dyDescent="0.3">
      <c r="A9" s="8" t="s">
        <v>68</v>
      </c>
      <c r="B9" s="6">
        <v>3.8829268292682944</v>
      </c>
      <c r="C9"/>
    </row>
    <row r="10" spans="1:3" x14ac:dyDescent="0.3">
      <c r="A10" s="8" t="s">
        <v>69</v>
      </c>
      <c r="B10" s="6">
        <v>3.8807531380753142</v>
      </c>
      <c r="C10"/>
    </row>
    <row r="11" spans="1:3" x14ac:dyDescent="0.3">
      <c r="A11" s="8" t="s">
        <v>77</v>
      </c>
      <c r="B11" s="6">
        <v>3.8855855855855865</v>
      </c>
      <c r="C11"/>
    </row>
    <row r="12" spans="1:3" x14ac:dyDescent="0.3">
      <c r="A12" s="8" t="s">
        <v>70</v>
      </c>
      <c r="B12" s="6">
        <v>3.8999999999999995</v>
      </c>
      <c r="C12"/>
    </row>
    <row r="13" spans="1:3" x14ac:dyDescent="0.3">
      <c r="A13" s="8" t="s">
        <v>78</v>
      </c>
      <c r="B13" s="6">
        <v>3.896969696969697</v>
      </c>
      <c r="C13"/>
    </row>
    <row r="14" spans="1:3" x14ac:dyDescent="0.3">
      <c r="A14" s="8" t="s">
        <v>71</v>
      </c>
      <c r="B14" s="6">
        <v>3.9060869565217402</v>
      </c>
      <c r="C14"/>
    </row>
    <row r="15" spans="1:3" x14ac:dyDescent="0.3">
      <c r="A15" s="8" t="s">
        <v>72</v>
      </c>
      <c r="B15" s="6">
        <v>3.8794642857142856</v>
      </c>
      <c r="C15"/>
    </row>
    <row r="16" spans="1:3" x14ac:dyDescent="0.3">
      <c r="A16" s="8" t="s">
        <v>73</v>
      </c>
      <c r="B16" s="6">
        <v>3.8992125984251955</v>
      </c>
      <c r="C16"/>
    </row>
    <row r="17" spans="1:3" x14ac:dyDescent="0.3">
      <c r="A17" s="8" t="s">
        <v>75</v>
      </c>
      <c r="B17" s="6">
        <v>3.8863247863247858</v>
      </c>
      <c r="C17"/>
    </row>
    <row r="18" spans="1:3" x14ac:dyDescent="0.3">
      <c r="A18" s="8" t="s">
        <v>81</v>
      </c>
      <c r="B18" s="6">
        <v>3.9333333333333313</v>
      </c>
      <c r="C18"/>
    </row>
    <row r="19" spans="1:3" x14ac:dyDescent="0.3">
      <c r="A19" s="8" t="s">
        <v>74</v>
      </c>
      <c r="B19" s="6">
        <v>3.9557971014492761</v>
      </c>
      <c r="C19"/>
    </row>
    <row r="20" spans="1:3" x14ac:dyDescent="0.3">
      <c r="A20" s="8" t="s">
        <v>76</v>
      </c>
      <c r="B20" s="6">
        <v>3.8707547169811316</v>
      </c>
      <c r="C20"/>
    </row>
    <row r="21" spans="1:3" x14ac:dyDescent="0.3">
      <c r="A21" s="8" t="s">
        <v>79</v>
      </c>
      <c r="B21" s="6">
        <v>3.8849056603773584</v>
      </c>
    </row>
    <row r="22" spans="1:3" x14ac:dyDescent="0.3">
      <c r="A22"/>
      <c r="B22"/>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4D9E1-596D-43E3-A88F-25C798573E57}">
  <dimension ref="A3:C21"/>
  <sheetViews>
    <sheetView workbookViewId="0">
      <selection activeCell="C12" sqref="C12"/>
    </sheetView>
  </sheetViews>
  <sheetFormatPr defaultRowHeight="14.4" x14ac:dyDescent="0.3"/>
  <cols>
    <col min="1" max="1" width="12.5546875" style="5" bestFit="1" customWidth="1"/>
    <col min="2" max="2" width="20.21875" style="5" bestFit="1" customWidth="1"/>
    <col min="3" max="16384" width="8.88671875" style="5"/>
  </cols>
  <sheetData>
    <row r="3" spans="1:3" x14ac:dyDescent="0.3">
      <c r="A3" s="7" t="s">
        <v>427</v>
      </c>
      <c r="B3" t="s">
        <v>436</v>
      </c>
      <c r="C3"/>
    </row>
    <row r="4" spans="1:3" x14ac:dyDescent="0.3">
      <c r="A4" s="8" t="s">
        <v>3</v>
      </c>
      <c r="B4" s="6">
        <v>70.803161254510172</v>
      </c>
      <c r="C4"/>
    </row>
    <row r="5" spans="1:3" x14ac:dyDescent="0.3">
      <c r="A5" s="8" t="s">
        <v>2</v>
      </c>
      <c r="B5" s="6">
        <v>75.719283515253323</v>
      </c>
      <c r="C5"/>
    </row>
    <row r="6" spans="1:3" x14ac:dyDescent="0.3">
      <c r="A6"/>
      <c r="B6"/>
      <c r="C6"/>
    </row>
    <row r="7" spans="1:3" x14ac:dyDescent="0.3">
      <c r="A7"/>
      <c r="B7"/>
      <c r="C7"/>
    </row>
    <row r="8" spans="1:3" x14ac:dyDescent="0.3">
      <c r="A8"/>
      <c r="B8"/>
      <c r="C8"/>
    </row>
    <row r="9" spans="1:3" x14ac:dyDescent="0.3">
      <c r="A9"/>
      <c r="B9"/>
      <c r="C9"/>
    </row>
    <row r="10" spans="1:3" x14ac:dyDescent="0.3">
      <c r="A10"/>
      <c r="B10"/>
      <c r="C10"/>
    </row>
    <row r="11" spans="1:3" x14ac:dyDescent="0.3">
      <c r="A11"/>
      <c r="B11"/>
      <c r="C11"/>
    </row>
    <row r="12" spans="1:3" x14ac:dyDescent="0.3">
      <c r="A12"/>
      <c r="B12"/>
      <c r="C12"/>
    </row>
    <row r="13" spans="1:3" x14ac:dyDescent="0.3">
      <c r="A13"/>
      <c r="B13"/>
      <c r="C13"/>
    </row>
    <row r="14" spans="1:3" x14ac:dyDescent="0.3">
      <c r="A14"/>
      <c r="B14"/>
      <c r="C14"/>
    </row>
    <row r="15" spans="1:3" x14ac:dyDescent="0.3">
      <c r="A15"/>
      <c r="B15"/>
      <c r="C15"/>
    </row>
    <row r="16" spans="1:3" x14ac:dyDescent="0.3">
      <c r="A16"/>
      <c r="B16"/>
      <c r="C16"/>
    </row>
    <row r="17" spans="1:3" x14ac:dyDescent="0.3">
      <c r="A17"/>
      <c r="B17"/>
      <c r="C17"/>
    </row>
    <row r="18" spans="1:3" x14ac:dyDescent="0.3">
      <c r="A18"/>
      <c r="B18"/>
      <c r="C18"/>
    </row>
    <row r="19" spans="1:3" x14ac:dyDescent="0.3">
      <c r="A19"/>
      <c r="B19"/>
      <c r="C19"/>
    </row>
    <row r="20" spans="1:3" x14ac:dyDescent="0.3">
      <c r="A20"/>
      <c r="B20"/>
      <c r="C20"/>
    </row>
    <row r="21" spans="1:3" x14ac:dyDescent="0.3">
      <c r="A21"/>
      <c r="B21"/>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A278F-AF0B-4C15-ADAF-DC15A018C764}">
  <dimension ref="A3:C20"/>
  <sheetViews>
    <sheetView workbookViewId="0">
      <selection activeCell="B4" sqref="B4:B7"/>
    </sheetView>
  </sheetViews>
  <sheetFormatPr defaultRowHeight="14.4" x14ac:dyDescent="0.3"/>
  <cols>
    <col min="1" max="1" width="12.5546875" style="5" bestFit="1" customWidth="1"/>
    <col min="2" max="2" width="17.44140625" style="5" bestFit="1" customWidth="1"/>
    <col min="3" max="16384" width="8.88671875" style="5"/>
  </cols>
  <sheetData>
    <row r="3" spans="1:3" x14ac:dyDescent="0.3">
      <c r="A3" s="7" t="s">
        <v>427</v>
      </c>
      <c r="B3" t="s">
        <v>434</v>
      </c>
      <c r="C3"/>
    </row>
    <row r="4" spans="1:3" x14ac:dyDescent="0.3">
      <c r="A4" s="8">
        <v>2020</v>
      </c>
      <c r="B4" s="9">
        <v>567</v>
      </c>
      <c r="C4"/>
    </row>
    <row r="5" spans="1:3" x14ac:dyDescent="0.3">
      <c r="A5" s="8">
        <v>2021</v>
      </c>
      <c r="B5" s="9">
        <v>618</v>
      </c>
      <c r="C5"/>
    </row>
    <row r="6" spans="1:3" x14ac:dyDescent="0.3">
      <c r="A6" s="8">
        <v>2022</v>
      </c>
      <c r="B6" s="9">
        <v>609</v>
      </c>
      <c r="C6"/>
    </row>
    <row r="7" spans="1:3" x14ac:dyDescent="0.3">
      <c r="A7" s="8">
        <v>2023</v>
      </c>
      <c r="B7" s="9">
        <v>598</v>
      </c>
      <c r="C7"/>
    </row>
    <row r="8" spans="1:3" x14ac:dyDescent="0.3">
      <c r="A8" s="8" t="s">
        <v>428</v>
      </c>
      <c r="B8" s="9">
        <v>2392</v>
      </c>
      <c r="C8"/>
    </row>
    <row r="9" spans="1:3" x14ac:dyDescent="0.3">
      <c r="A9"/>
      <c r="B9"/>
      <c r="C9"/>
    </row>
    <row r="10" spans="1:3" x14ac:dyDescent="0.3">
      <c r="A10"/>
      <c r="B10"/>
      <c r="C10"/>
    </row>
    <row r="11" spans="1:3" x14ac:dyDescent="0.3">
      <c r="A11"/>
      <c r="B11"/>
      <c r="C11"/>
    </row>
    <row r="12" spans="1:3" x14ac:dyDescent="0.3">
      <c r="A12"/>
      <c r="B12"/>
      <c r="C12"/>
    </row>
    <row r="13" spans="1:3" x14ac:dyDescent="0.3">
      <c r="A13"/>
      <c r="B13"/>
      <c r="C13"/>
    </row>
    <row r="14" spans="1:3" x14ac:dyDescent="0.3">
      <c r="A14"/>
      <c r="B14"/>
      <c r="C14"/>
    </row>
    <row r="15" spans="1:3" x14ac:dyDescent="0.3">
      <c r="A15"/>
      <c r="B15"/>
      <c r="C15"/>
    </row>
    <row r="16" spans="1:3" x14ac:dyDescent="0.3">
      <c r="A16"/>
      <c r="B16"/>
      <c r="C16"/>
    </row>
    <row r="17" spans="1:3" x14ac:dyDescent="0.3">
      <c r="A17"/>
      <c r="B17"/>
      <c r="C17"/>
    </row>
    <row r="18" spans="1:3" x14ac:dyDescent="0.3">
      <c r="A18"/>
      <c r="B18"/>
      <c r="C18"/>
    </row>
    <row r="19" spans="1:3" x14ac:dyDescent="0.3">
      <c r="A19"/>
      <c r="B19"/>
      <c r="C19"/>
    </row>
    <row r="20" spans="1:3" x14ac:dyDescent="0.3">
      <c r="A20"/>
      <c r="B20"/>
      <c r="C20"/>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04BAD-D224-4C61-AF79-A5AC11A2FF6C}">
  <dimension ref="A3:C20"/>
  <sheetViews>
    <sheetView workbookViewId="0">
      <selection activeCell="B3" sqref="B3:B5"/>
    </sheetView>
  </sheetViews>
  <sheetFormatPr defaultRowHeight="14.4" x14ac:dyDescent="0.3"/>
  <cols>
    <col min="1" max="1" width="12.5546875" style="5" bestFit="1" customWidth="1"/>
    <col min="2" max="2" width="22.5546875" style="5" bestFit="1" customWidth="1"/>
    <col min="3" max="16384" width="8.88671875" style="5"/>
  </cols>
  <sheetData>
    <row r="3" spans="1:3" x14ac:dyDescent="0.3">
      <c r="A3" s="7" t="s">
        <v>427</v>
      </c>
      <c r="B3" t="s">
        <v>433</v>
      </c>
      <c r="C3"/>
    </row>
    <row r="4" spans="1:3" x14ac:dyDescent="0.3">
      <c r="A4" s="8">
        <v>11</v>
      </c>
      <c r="B4" s="4">
        <v>91.986908551690519</v>
      </c>
      <c r="C4"/>
    </row>
    <row r="5" spans="1:3" x14ac:dyDescent="0.3">
      <c r="A5" s="8">
        <v>12</v>
      </c>
      <c r="B5" s="4">
        <v>90.466188428462587</v>
      </c>
      <c r="C5"/>
    </row>
    <row r="6" spans="1:3" x14ac:dyDescent="0.3">
      <c r="A6"/>
      <c r="B6"/>
      <c r="C6"/>
    </row>
    <row r="7" spans="1:3" x14ac:dyDescent="0.3">
      <c r="A7"/>
      <c r="B7"/>
      <c r="C7"/>
    </row>
    <row r="8" spans="1:3" x14ac:dyDescent="0.3">
      <c r="A8"/>
      <c r="B8"/>
      <c r="C8"/>
    </row>
    <row r="9" spans="1:3" x14ac:dyDescent="0.3">
      <c r="A9"/>
      <c r="B9"/>
      <c r="C9"/>
    </row>
    <row r="10" spans="1:3" x14ac:dyDescent="0.3">
      <c r="A10"/>
      <c r="B10"/>
      <c r="C10"/>
    </row>
    <row r="11" spans="1:3" x14ac:dyDescent="0.3">
      <c r="A11"/>
      <c r="B11"/>
      <c r="C11"/>
    </row>
    <row r="12" spans="1:3" x14ac:dyDescent="0.3">
      <c r="A12"/>
      <c r="B12"/>
      <c r="C12"/>
    </row>
    <row r="13" spans="1:3" x14ac:dyDescent="0.3">
      <c r="A13"/>
      <c r="B13"/>
      <c r="C13"/>
    </row>
    <row r="14" spans="1:3" x14ac:dyDescent="0.3">
      <c r="A14"/>
      <c r="B14"/>
      <c r="C14"/>
    </row>
    <row r="15" spans="1:3" x14ac:dyDescent="0.3">
      <c r="A15"/>
      <c r="B15"/>
      <c r="C15"/>
    </row>
    <row r="16" spans="1:3" x14ac:dyDescent="0.3">
      <c r="A16"/>
      <c r="B16"/>
      <c r="C16"/>
    </row>
    <row r="17" spans="1:3" x14ac:dyDescent="0.3">
      <c r="A17"/>
      <c r="B17"/>
      <c r="C17"/>
    </row>
    <row r="18" spans="1:3" x14ac:dyDescent="0.3">
      <c r="A18"/>
      <c r="B18"/>
      <c r="C18"/>
    </row>
    <row r="19" spans="1:3" x14ac:dyDescent="0.3">
      <c r="A19"/>
      <c r="B19"/>
      <c r="C19"/>
    </row>
    <row r="20" spans="1:3" x14ac:dyDescent="0.3">
      <c r="A20"/>
      <c r="B20"/>
      <c r="C20"/>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0C19C-7744-41D2-B129-3A298F008893}">
  <dimension ref="A3:D20"/>
  <sheetViews>
    <sheetView workbookViewId="0">
      <selection activeCell="B4" sqref="B4"/>
    </sheetView>
  </sheetViews>
  <sheetFormatPr defaultRowHeight="14.4" x14ac:dyDescent="0.3"/>
  <cols>
    <col min="1" max="1" width="12.5546875" style="5" bestFit="1" customWidth="1"/>
    <col min="2" max="2" width="20.44140625" style="5" bestFit="1" customWidth="1"/>
    <col min="3" max="3" width="21.88671875" style="5" bestFit="1" customWidth="1"/>
    <col min="4" max="4" width="22.33203125" style="5" bestFit="1" customWidth="1"/>
    <col min="5" max="16384" width="8.88671875" style="5"/>
  </cols>
  <sheetData>
    <row r="3" spans="1:4" x14ac:dyDescent="0.3">
      <c r="A3" s="7" t="s">
        <v>427</v>
      </c>
      <c r="B3" s="14" t="s">
        <v>430</v>
      </c>
      <c r="C3" s="14" t="s">
        <v>431</v>
      </c>
      <c r="D3" s="14" t="s">
        <v>432</v>
      </c>
    </row>
    <row r="4" spans="1:4" x14ac:dyDescent="0.3">
      <c r="A4" s="8">
        <v>11</v>
      </c>
      <c r="B4" s="4">
        <v>74.704408817635269</v>
      </c>
      <c r="C4" s="4">
        <v>70.081162324649299</v>
      </c>
      <c r="D4" s="4">
        <v>75.215430861723448</v>
      </c>
    </row>
    <row r="5" spans="1:4" x14ac:dyDescent="0.3">
      <c r="A5" s="8">
        <v>12</v>
      </c>
      <c r="B5" s="4">
        <v>78.580344332855091</v>
      </c>
      <c r="C5" s="4">
        <v>74.928981348637009</v>
      </c>
      <c r="D5" s="4">
        <v>77.012912482066</v>
      </c>
    </row>
    <row r="6" spans="1:4" x14ac:dyDescent="0.3">
      <c r="A6"/>
      <c r="B6"/>
      <c r="C6"/>
      <c r="D6"/>
    </row>
    <row r="7" spans="1:4" x14ac:dyDescent="0.3">
      <c r="A7"/>
      <c r="B7"/>
      <c r="C7"/>
    </row>
    <row r="8" spans="1:4" x14ac:dyDescent="0.3">
      <c r="A8"/>
      <c r="B8"/>
      <c r="C8"/>
    </row>
    <row r="9" spans="1:4" x14ac:dyDescent="0.3">
      <c r="A9"/>
      <c r="B9"/>
      <c r="C9"/>
    </row>
    <row r="10" spans="1:4" x14ac:dyDescent="0.3">
      <c r="A10"/>
      <c r="B10"/>
      <c r="C10"/>
    </row>
    <row r="11" spans="1:4" x14ac:dyDescent="0.3">
      <c r="A11"/>
      <c r="B11"/>
      <c r="C11"/>
    </row>
    <row r="12" spans="1:4" x14ac:dyDescent="0.3">
      <c r="A12"/>
      <c r="B12"/>
      <c r="C12"/>
    </row>
    <row r="13" spans="1:4" x14ac:dyDescent="0.3">
      <c r="A13"/>
      <c r="B13"/>
      <c r="C13"/>
    </row>
    <row r="14" spans="1:4" x14ac:dyDescent="0.3">
      <c r="A14"/>
      <c r="B14"/>
      <c r="C14"/>
    </row>
    <row r="15" spans="1:4" x14ac:dyDescent="0.3">
      <c r="A15"/>
      <c r="B15"/>
      <c r="C15"/>
    </row>
    <row r="16" spans="1:4" x14ac:dyDescent="0.3">
      <c r="A16"/>
      <c r="B16"/>
      <c r="C16"/>
    </row>
    <row r="17" spans="1:3" x14ac:dyDescent="0.3">
      <c r="A17"/>
      <c r="B17"/>
      <c r="C17"/>
    </row>
    <row r="18" spans="1:3" x14ac:dyDescent="0.3">
      <c r="A18"/>
      <c r="B18"/>
      <c r="C18"/>
    </row>
    <row r="19" spans="1:3" x14ac:dyDescent="0.3">
      <c r="A19"/>
      <c r="B19"/>
      <c r="C19"/>
    </row>
    <row r="20" spans="1:3" x14ac:dyDescent="0.3">
      <c r="A20"/>
      <c r="B20"/>
      <c r="C20"/>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F0590-3507-4074-B65E-5BF9C728666D}">
  <dimension ref="A3:C20"/>
  <sheetViews>
    <sheetView workbookViewId="0">
      <selection activeCell="B8" sqref="B8"/>
    </sheetView>
  </sheetViews>
  <sheetFormatPr defaultRowHeight="14.4" x14ac:dyDescent="0.3"/>
  <cols>
    <col min="1" max="1" width="12.5546875" style="5" bestFit="1" customWidth="1"/>
    <col min="2" max="2" width="20.88671875" style="5" bestFit="1" customWidth="1"/>
    <col min="3" max="16384" width="8.88671875" style="5"/>
  </cols>
  <sheetData>
    <row r="3" spans="1:3" x14ac:dyDescent="0.3">
      <c r="A3" s="7" t="s">
        <v>427</v>
      </c>
      <c r="B3" t="s">
        <v>429</v>
      </c>
      <c r="C3"/>
    </row>
    <row r="4" spans="1:3" x14ac:dyDescent="0.3">
      <c r="A4" s="8" t="s">
        <v>63</v>
      </c>
      <c r="B4" s="9">
        <v>84</v>
      </c>
      <c r="C4"/>
    </row>
    <row r="5" spans="1:3" x14ac:dyDescent="0.3">
      <c r="A5" s="8" t="s">
        <v>61</v>
      </c>
      <c r="B5" s="9">
        <v>500</v>
      </c>
      <c r="C5"/>
    </row>
    <row r="6" spans="1:3" x14ac:dyDescent="0.3">
      <c r="A6" s="8" t="s">
        <v>59</v>
      </c>
      <c r="B6" s="9">
        <v>955</v>
      </c>
      <c r="C6"/>
    </row>
    <row r="7" spans="1:3" x14ac:dyDescent="0.3">
      <c r="A7" s="8" t="s">
        <v>60</v>
      </c>
      <c r="B7" s="9">
        <v>677</v>
      </c>
      <c r="C7"/>
    </row>
    <row r="8" spans="1:3" x14ac:dyDescent="0.3">
      <c r="A8" s="8" t="s">
        <v>62</v>
      </c>
      <c r="B8" s="9">
        <v>112</v>
      </c>
      <c r="C8"/>
    </row>
    <row r="9" spans="1:3" x14ac:dyDescent="0.3">
      <c r="A9" s="8" t="s">
        <v>437</v>
      </c>
      <c r="B9" s="9">
        <v>64</v>
      </c>
      <c r="C9"/>
    </row>
    <row r="10" spans="1:3" x14ac:dyDescent="0.3">
      <c r="A10" s="8" t="s">
        <v>428</v>
      </c>
      <c r="B10" s="9">
        <v>2392</v>
      </c>
      <c r="C10"/>
    </row>
    <row r="11" spans="1:3" x14ac:dyDescent="0.3">
      <c r="A11"/>
      <c r="B11"/>
      <c r="C11"/>
    </row>
    <row r="12" spans="1:3" x14ac:dyDescent="0.3">
      <c r="A12"/>
      <c r="B12"/>
      <c r="C12"/>
    </row>
    <row r="13" spans="1:3" x14ac:dyDescent="0.3">
      <c r="A13"/>
      <c r="B13"/>
      <c r="C13"/>
    </row>
    <row r="14" spans="1:3" x14ac:dyDescent="0.3">
      <c r="A14"/>
      <c r="B14"/>
      <c r="C14"/>
    </row>
    <row r="15" spans="1:3" x14ac:dyDescent="0.3">
      <c r="A15"/>
      <c r="B15"/>
      <c r="C15"/>
    </row>
    <row r="16" spans="1:3" x14ac:dyDescent="0.3">
      <c r="A16"/>
      <c r="B16"/>
      <c r="C16"/>
    </row>
    <row r="17" spans="1:3" x14ac:dyDescent="0.3">
      <c r="A17"/>
      <c r="B17"/>
      <c r="C17"/>
    </row>
    <row r="18" spans="1:3" x14ac:dyDescent="0.3">
      <c r="A18"/>
      <c r="B18"/>
      <c r="C18"/>
    </row>
    <row r="19" spans="1:3" x14ac:dyDescent="0.3">
      <c r="A19"/>
      <c r="B19"/>
      <c r="C19"/>
    </row>
    <row r="20" spans="1:3" x14ac:dyDescent="0.3">
      <c r="A20"/>
      <c r="B20"/>
      <c r="C20"/>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56A51-F2D3-4E6D-812C-AA2B2EF56E7C}">
  <sheetPr filterMode="1"/>
  <dimension ref="A1:P2398"/>
  <sheetViews>
    <sheetView workbookViewId="0">
      <selection sqref="A1:O2"/>
    </sheetView>
  </sheetViews>
  <sheetFormatPr defaultRowHeight="14.4" x14ac:dyDescent="0.3"/>
  <cols>
    <col min="1" max="1" width="11.6640625" bestFit="1" customWidth="1"/>
    <col min="2" max="2" width="15.109375" bestFit="1" customWidth="1"/>
    <col min="3" max="3" width="13.77734375" bestFit="1" customWidth="1"/>
    <col min="4" max="4" width="9.33203125" bestFit="1" customWidth="1"/>
    <col min="5" max="5" width="18.88671875" bestFit="1" customWidth="1"/>
    <col min="6" max="6" width="7.33203125" bestFit="1" customWidth="1"/>
    <col min="7" max="7" width="15.109375" bestFit="1" customWidth="1"/>
    <col min="8" max="8" width="16.44140625" bestFit="1" customWidth="1"/>
    <col min="9" max="9" width="16.88671875" bestFit="1" customWidth="1"/>
    <col min="10" max="11" width="19.77734375" bestFit="1" customWidth="1"/>
    <col min="12" max="12" width="14.88671875" bestFit="1" customWidth="1"/>
    <col min="13" max="13" width="17.109375" bestFit="1" customWidth="1"/>
    <col min="14" max="14" width="17.6640625" bestFit="1" customWidth="1"/>
    <col min="15" max="16" width="18" bestFit="1" customWidth="1"/>
  </cols>
  <sheetData>
    <row r="1" spans="1:16" x14ac:dyDescent="0.3">
      <c r="A1" s="15" t="s">
        <v>438</v>
      </c>
      <c r="B1" s="15"/>
      <c r="C1" s="15"/>
      <c r="D1" s="15"/>
      <c r="E1" s="15"/>
      <c r="F1" s="15"/>
      <c r="G1" s="15"/>
      <c r="H1" s="15"/>
      <c r="I1" s="15"/>
      <c r="J1" s="15"/>
      <c r="K1" s="15"/>
      <c r="L1" s="15"/>
      <c r="M1" s="15"/>
      <c r="N1" s="15"/>
      <c r="O1" s="15"/>
    </row>
    <row r="2" spans="1:16" x14ac:dyDescent="0.3">
      <c r="A2" s="15"/>
      <c r="B2" s="15"/>
      <c r="C2" s="15"/>
      <c r="D2" s="15"/>
      <c r="E2" s="15"/>
      <c r="F2" s="15"/>
      <c r="G2" s="15"/>
      <c r="H2" s="15"/>
      <c r="I2" s="15"/>
      <c r="J2" s="15"/>
      <c r="K2" s="15"/>
      <c r="L2" s="15"/>
      <c r="M2" s="15"/>
      <c r="N2" s="15"/>
      <c r="O2" s="15"/>
    </row>
    <row r="4" spans="1:16" x14ac:dyDescent="0.3">
      <c r="A4" s="1" t="s">
        <v>0</v>
      </c>
      <c r="B4" s="1" t="s">
        <v>57</v>
      </c>
      <c r="C4" s="1" t="s">
        <v>56</v>
      </c>
      <c r="D4" s="1" t="s">
        <v>1</v>
      </c>
      <c r="E4" s="2" t="s">
        <v>53</v>
      </c>
      <c r="F4" s="1" t="s">
        <v>4</v>
      </c>
      <c r="G4" s="11" t="s">
        <v>49</v>
      </c>
      <c r="H4" s="11" t="s">
        <v>50</v>
      </c>
      <c r="I4" s="11" t="s">
        <v>51</v>
      </c>
      <c r="J4" s="11" t="s">
        <v>425</v>
      </c>
      <c r="K4" s="11" t="s">
        <v>5</v>
      </c>
      <c r="L4" s="11" t="s">
        <v>58</v>
      </c>
      <c r="M4" s="3" t="s">
        <v>426</v>
      </c>
      <c r="N4" s="2" t="s">
        <v>52</v>
      </c>
      <c r="O4" s="2" t="s">
        <v>54</v>
      </c>
      <c r="P4" s="2" t="s">
        <v>55</v>
      </c>
    </row>
    <row r="5" spans="1:16" x14ac:dyDescent="0.3">
      <c r="A5" s="5">
        <v>1001</v>
      </c>
      <c r="B5" s="5" t="s">
        <v>89</v>
      </c>
      <c r="C5" s="5" t="s">
        <v>344</v>
      </c>
      <c r="D5" s="5" t="s">
        <v>3</v>
      </c>
      <c r="E5" s="5">
        <v>2020</v>
      </c>
      <c r="F5" s="5">
        <v>11</v>
      </c>
      <c r="G5" s="14">
        <v>90</v>
      </c>
      <c r="H5" s="14">
        <v>88</v>
      </c>
      <c r="I5" s="14">
        <v>100</v>
      </c>
      <c r="J5" s="12">
        <f>G5+H5+I5</f>
        <v>278</v>
      </c>
      <c r="K5" s="4">
        <f>J5/300*100</f>
        <v>92.666666666666657</v>
      </c>
      <c r="L5" s="12" t="str">
        <f>IF(K5&gt;=90, "A", IF(K5&gt;=80, "B", IF(K5&gt;=70, "C", IF(K5&gt;=60, "D", IF(K5&gt;=50, "E", "F")))))</f>
        <v>A</v>
      </c>
      <c r="M5" s="4">
        <f>J5/3</f>
        <v>92.666666666666671</v>
      </c>
      <c r="N5" s="4">
        <v>88.95348837209302</v>
      </c>
      <c r="O5" s="5" t="s">
        <v>66</v>
      </c>
      <c r="P5" s="14">
        <v>4.2</v>
      </c>
    </row>
    <row r="6" spans="1:16" x14ac:dyDescent="0.3">
      <c r="A6" s="5">
        <v>1002</v>
      </c>
      <c r="B6" s="5" t="s">
        <v>104</v>
      </c>
      <c r="C6" s="5" t="s">
        <v>195</v>
      </c>
      <c r="D6" s="5" t="s">
        <v>3</v>
      </c>
      <c r="E6" s="5">
        <v>2021</v>
      </c>
      <c r="F6" s="5">
        <v>12</v>
      </c>
      <c r="G6" s="14">
        <v>81</v>
      </c>
      <c r="H6" s="14">
        <v>77</v>
      </c>
      <c r="I6" s="14">
        <v>96</v>
      </c>
      <c r="J6" s="12">
        <v>225</v>
      </c>
      <c r="K6" s="4">
        <v>75</v>
      </c>
      <c r="L6" s="12" t="s">
        <v>59</v>
      </c>
      <c r="M6" s="4">
        <v>75</v>
      </c>
      <c r="N6" s="4">
        <v>90.058479532163744</v>
      </c>
      <c r="O6" s="5" t="s">
        <v>66</v>
      </c>
      <c r="P6" s="14">
        <v>4.3</v>
      </c>
    </row>
    <row r="7" spans="1:16" x14ac:dyDescent="0.3">
      <c r="A7" s="5">
        <v>1003</v>
      </c>
      <c r="B7" s="5" t="s">
        <v>105</v>
      </c>
      <c r="C7" s="5" t="s">
        <v>212</v>
      </c>
      <c r="D7" s="5" t="s">
        <v>3</v>
      </c>
      <c r="E7" s="5">
        <v>2021</v>
      </c>
      <c r="F7" s="5">
        <v>12</v>
      </c>
      <c r="G7" s="14">
        <v>71</v>
      </c>
      <c r="H7" s="14">
        <v>63</v>
      </c>
      <c r="I7" s="14">
        <v>80</v>
      </c>
      <c r="J7" s="12">
        <v>218</v>
      </c>
      <c r="K7" s="4">
        <v>72.67</v>
      </c>
      <c r="L7" s="12" t="s">
        <v>59</v>
      </c>
      <c r="M7" s="4">
        <v>72.67</v>
      </c>
      <c r="N7" s="4">
        <v>91.860465116279073</v>
      </c>
      <c r="O7" s="5" t="s">
        <v>73</v>
      </c>
      <c r="P7" s="14">
        <v>3.9</v>
      </c>
    </row>
    <row r="8" spans="1:16" x14ac:dyDescent="0.3">
      <c r="A8" s="5">
        <v>1004</v>
      </c>
      <c r="B8" s="5" t="s">
        <v>106</v>
      </c>
      <c r="C8" s="5" t="s">
        <v>228</v>
      </c>
      <c r="D8" s="5" t="s">
        <v>3</v>
      </c>
      <c r="E8" s="5">
        <v>2021</v>
      </c>
      <c r="F8" s="5">
        <v>12</v>
      </c>
      <c r="G8" s="14">
        <v>93</v>
      </c>
      <c r="H8" s="14">
        <v>80</v>
      </c>
      <c r="I8" s="14">
        <v>78</v>
      </c>
      <c r="J8" s="12">
        <v>250</v>
      </c>
      <c r="K8" s="4">
        <v>83.33</v>
      </c>
      <c r="L8" s="12" t="s">
        <v>61</v>
      </c>
      <c r="M8" s="4">
        <v>83.33</v>
      </c>
      <c r="N8" s="4">
        <v>95.95375722543352</v>
      </c>
      <c r="O8" s="5" t="s">
        <v>78</v>
      </c>
      <c r="P8" s="14">
        <v>3.5</v>
      </c>
    </row>
    <row r="9" spans="1:16" x14ac:dyDescent="0.3">
      <c r="A9" s="5">
        <v>1005</v>
      </c>
      <c r="B9" s="5" t="s">
        <v>107</v>
      </c>
      <c r="C9" s="5" t="s">
        <v>409</v>
      </c>
      <c r="D9" s="5" t="s">
        <v>3</v>
      </c>
      <c r="E9" s="5">
        <v>2021</v>
      </c>
      <c r="F9" s="5">
        <v>12</v>
      </c>
      <c r="G9" s="14">
        <v>98</v>
      </c>
      <c r="H9" s="14">
        <v>71</v>
      </c>
      <c r="I9" s="14">
        <v>71</v>
      </c>
      <c r="J9" s="12">
        <v>239</v>
      </c>
      <c r="K9" s="4">
        <v>79.67</v>
      </c>
      <c r="L9" s="12" t="s">
        <v>59</v>
      </c>
      <c r="M9" s="4">
        <v>79.67</v>
      </c>
      <c r="N9" s="4">
        <v>94.797687861271669</v>
      </c>
      <c r="O9" s="5" t="s">
        <v>68</v>
      </c>
      <c r="P9" s="14">
        <v>3.9</v>
      </c>
    </row>
    <row r="10" spans="1:16" x14ac:dyDescent="0.3">
      <c r="A10" s="5">
        <v>1006</v>
      </c>
      <c r="B10" s="5" t="s">
        <v>108</v>
      </c>
      <c r="C10" s="5" t="s">
        <v>175</v>
      </c>
      <c r="D10" s="5" t="s">
        <v>3</v>
      </c>
      <c r="E10" s="5">
        <v>2021</v>
      </c>
      <c r="F10" s="5">
        <v>12</v>
      </c>
      <c r="G10" s="14">
        <v>65</v>
      </c>
      <c r="H10" s="14">
        <v>81</v>
      </c>
      <c r="I10" s="14">
        <v>94</v>
      </c>
      <c r="J10" s="12">
        <v>216</v>
      </c>
      <c r="K10" s="4">
        <v>72</v>
      </c>
      <c r="L10" s="12" t="s">
        <v>59</v>
      </c>
      <c r="M10" s="4">
        <v>72</v>
      </c>
      <c r="N10" s="4">
        <v>93.641618497109818</v>
      </c>
      <c r="O10" s="5" t="s">
        <v>74</v>
      </c>
      <c r="P10" s="14">
        <v>3.7</v>
      </c>
    </row>
    <row r="11" spans="1:16" x14ac:dyDescent="0.3">
      <c r="A11" s="5">
        <v>1007</v>
      </c>
      <c r="B11" s="5" t="s">
        <v>109</v>
      </c>
      <c r="C11" s="5" t="s">
        <v>398</v>
      </c>
      <c r="D11" s="5" t="s">
        <v>3</v>
      </c>
      <c r="E11" s="5">
        <v>2020</v>
      </c>
      <c r="F11" s="5">
        <v>12</v>
      </c>
      <c r="G11" s="14">
        <v>94</v>
      </c>
      <c r="H11" s="14">
        <v>65</v>
      </c>
      <c r="I11" s="14">
        <v>67</v>
      </c>
      <c r="J11" s="12">
        <v>242</v>
      </c>
      <c r="K11" s="4">
        <v>80.67</v>
      </c>
      <c r="L11" s="12" t="s">
        <v>61</v>
      </c>
      <c r="M11" s="4">
        <v>80.67</v>
      </c>
      <c r="N11" s="4">
        <v>94.219653179190757</v>
      </c>
      <c r="O11" s="5" t="s">
        <v>79</v>
      </c>
      <c r="P11" s="14">
        <v>4</v>
      </c>
    </row>
    <row r="12" spans="1:16" ht="14.4" hidden="1" customHeight="1" x14ac:dyDescent="0.3">
      <c r="A12" s="5">
        <v>1008</v>
      </c>
      <c r="B12" s="5" t="s">
        <v>26</v>
      </c>
      <c r="C12" s="5" t="s">
        <v>289</v>
      </c>
      <c r="D12" s="5" t="s">
        <v>2</v>
      </c>
      <c r="E12" s="5">
        <v>2021</v>
      </c>
      <c r="F12" s="5">
        <v>12</v>
      </c>
      <c r="G12" s="14">
        <v>73</v>
      </c>
      <c r="H12" s="14">
        <v>80</v>
      </c>
      <c r="I12" s="14">
        <v>97</v>
      </c>
      <c r="J12" s="13">
        <f>G12+H12+I12</f>
        <v>250</v>
      </c>
      <c r="K12" s="4">
        <f>J12/300*100</f>
        <v>83.333333333333343</v>
      </c>
      <c r="L12" s="13" t="str">
        <f>IF(K12&gt;=90, "A", IF(K12&gt;=80, "B", IF(K12&gt;=70, "C", IF(K12&gt;=60, "D", IF(K12&gt;=50, "E", "F")))))</f>
        <v>B</v>
      </c>
      <c r="M12" s="4">
        <f>J12/3</f>
        <v>83.333333333333329</v>
      </c>
      <c r="N12" s="4">
        <v>95.977011494252878</v>
      </c>
      <c r="O12" s="5" t="s">
        <v>77</v>
      </c>
      <c r="P12" s="14">
        <v>3.9</v>
      </c>
    </row>
    <row r="13" spans="1:16" ht="14.4" hidden="1" customHeight="1" x14ac:dyDescent="0.3">
      <c r="A13" s="5">
        <v>1009</v>
      </c>
      <c r="B13" s="5" t="s">
        <v>110</v>
      </c>
      <c r="C13" s="5" t="s">
        <v>353</v>
      </c>
      <c r="D13" s="5" t="s">
        <v>2</v>
      </c>
      <c r="E13" s="5">
        <v>2020</v>
      </c>
      <c r="F13" s="5">
        <v>12</v>
      </c>
      <c r="G13" s="14">
        <v>84</v>
      </c>
      <c r="H13" s="14">
        <v>74</v>
      </c>
      <c r="I13" s="14">
        <v>65</v>
      </c>
      <c r="J13" s="14">
        <f>G13+H13+I13</f>
        <v>223</v>
      </c>
      <c r="K13" s="4">
        <f>J13/300*100</f>
        <v>74.333333333333329</v>
      </c>
      <c r="L13" s="14" t="str">
        <f>IF(K13&gt;=90, "A", IF(K13&gt;=80, "B", IF(K13&gt;=70, "C", IF(K13&gt;=60, "D", IF(K13&gt;=50, "E", "F")))))</f>
        <v>C</v>
      </c>
      <c r="M13" s="4">
        <f>J13/3</f>
        <v>74.333333333333329</v>
      </c>
      <c r="N13" s="4">
        <v>95.977011494252878</v>
      </c>
      <c r="O13" s="5" t="s">
        <v>72</v>
      </c>
      <c r="P13" s="14">
        <v>3.6</v>
      </c>
    </row>
    <row r="14" spans="1:16" ht="14.4" hidden="1" customHeight="1" x14ac:dyDescent="0.3">
      <c r="A14" s="5">
        <v>1010</v>
      </c>
      <c r="B14" s="5" t="s">
        <v>21</v>
      </c>
      <c r="C14" s="5" t="s">
        <v>47</v>
      </c>
      <c r="D14" s="5" t="s">
        <v>2</v>
      </c>
      <c r="E14" s="5">
        <v>2021</v>
      </c>
      <c r="F14" s="5">
        <v>12</v>
      </c>
      <c r="G14" s="14">
        <v>99</v>
      </c>
      <c r="H14" s="14">
        <v>76</v>
      </c>
      <c r="I14" s="14">
        <v>73</v>
      </c>
      <c r="J14" s="14">
        <f t="shared" ref="J14:J15" si="0">G14+H14+I14</f>
        <v>248</v>
      </c>
      <c r="K14" s="4">
        <f t="shared" ref="K14:K15" si="1">J14/300*100</f>
        <v>82.666666666666671</v>
      </c>
      <c r="L14" s="14" t="str">
        <f t="shared" ref="L14:L15" si="2">IF(K14&gt;=90, "A", IF(K14&gt;=80, "B", IF(K14&gt;=70, "C", IF(K14&gt;=60, "D", IF(K14&gt;=50, "E", "F")))))</f>
        <v>B</v>
      </c>
      <c r="M14" s="4">
        <f t="shared" ref="M14:M15" si="3">J14/3</f>
        <v>82.666666666666671</v>
      </c>
      <c r="N14" s="4">
        <v>95.402298850574709</v>
      </c>
      <c r="O14" s="5" t="s">
        <v>66</v>
      </c>
      <c r="P14" s="14">
        <v>3.5</v>
      </c>
    </row>
    <row r="15" spans="1:16" ht="14.4" hidden="1" customHeight="1" x14ac:dyDescent="0.3">
      <c r="A15" s="5">
        <v>1011</v>
      </c>
      <c r="B15" s="5" t="s">
        <v>111</v>
      </c>
      <c r="C15" s="5" t="s">
        <v>280</v>
      </c>
      <c r="D15" s="5" t="s">
        <v>2</v>
      </c>
      <c r="E15" s="5">
        <v>2020</v>
      </c>
      <c r="F15" s="5">
        <v>12</v>
      </c>
      <c r="G15" s="14">
        <v>95</v>
      </c>
      <c r="H15" s="14">
        <v>70</v>
      </c>
      <c r="I15" s="14">
        <v>63</v>
      </c>
      <c r="J15" s="14">
        <f t="shared" si="0"/>
        <v>228</v>
      </c>
      <c r="K15" s="4">
        <f t="shared" si="1"/>
        <v>76</v>
      </c>
      <c r="L15" s="14" t="str">
        <f t="shared" si="2"/>
        <v>C</v>
      </c>
      <c r="M15" s="4">
        <f t="shared" si="3"/>
        <v>76</v>
      </c>
      <c r="N15" s="4">
        <v>92.52873563218391</v>
      </c>
      <c r="O15" s="5" t="s">
        <v>78</v>
      </c>
      <c r="P15" s="14">
        <v>3.9</v>
      </c>
    </row>
    <row r="16" spans="1:16" ht="14.4" customHeight="1" x14ac:dyDescent="0.3">
      <c r="A16" s="5">
        <v>1012</v>
      </c>
      <c r="B16" s="5" t="s">
        <v>112</v>
      </c>
      <c r="C16" s="5" t="s">
        <v>395</v>
      </c>
      <c r="D16" s="5" t="s">
        <v>3</v>
      </c>
      <c r="E16" s="5">
        <v>2020</v>
      </c>
      <c r="F16" s="5">
        <v>12</v>
      </c>
      <c r="G16" s="14">
        <v>94</v>
      </c>
      <c r="H16" s="14">
        <v>74</v>
      </c>
      <c r="I16" s="14">
        <v>85</v>
      </c>
      <c r="J16" s="13">
        <v>206</v>
      </c>
      <c r="K16" s="4">
        <v>68.67</v>
      </c>
      <c r="L16" s="13" t="s">
        <v>60</v>
      </c>
      <c r="M16" s="4">
        <v>68.67</v>
      </c>
      <c r="N16" s="4">
        <v>94.827586206896555</v>
      </c>
      <c r="O16" s="5" t="s">
        <v>79</v>
      </c>
      <c r="P16" s="14">
        <v>4.3</v>
      </c>
    </row>
    <row r="17" spans="1:16" ht="14.4" hidden="1" customHeight="1" x14ac:dyDescent="0.3">
      <c r="A17" s="5">
        <v>1013</v>
      </c>
      <c r="B17" s="5" t="s">
        <v>113</v>
      </c>
      <c r="C17" s="5" t="s">
        <v>182</v>
      </c>
      <c r="D17" s="5" t="s">
        <v>2</v>
      </c>
      <c r="E17" s="5">
        <v>2020</v>
      </c>
      <c r="F17" s="5">
        <v>12</v>
      </c>
      <c r="G17" s="14">
        <v>80</v>
      </c>
      <c r="H17" s="14">
        <v>64</v>
      </c>
      <c r="I17" s="14">
        <v>65</v>
      </c>
      <c r="J17" s="14">
        <f>G17+H17+I17</f>
        <v>209</v>
      </c>
      <c r="K17" s="4">
        <f>J17/300*100</f>
        <v>69.666666666666671</v>
      </c>
      <c r="L17" s="14" t="str">
        <f>IF(K17&gt;=90, "A", IF(K17&gt;=80, "B", IF(K17&gt;=70, "C", IF(K17&gt;=60, "D", IF(K17&gt;=50, "E", "F")))))</f>
        <v>D</v>
      </c>
      <c r="M17" s="4">
        <f>J17/3</f>
        <v>69.666666666666671</v>
      </c>
      <c r="N17" s="4">
        <v>96.551724137931032</v>
      </c>
      <c r="O17" s="5" t="s">
        <v>69</v>
      </c>
      <c r="P17" s="14">
        <v>4.0999999999999996</v>
      </c>
    </row>
    <row r="18" spans="1:16" ht="14.4" customHeight="1" x14ac:dyDescent="0.3">
      <c r="A18" s="5">
        <v>1014</v>
      </c>
      <c r="B18" s="5" t="s">
        <v>114</v>
      </c>
      <c r="C18" s="5" t="s">
        <v>10</v>
      </c>
      <c r="D18" s="5" t="s">
        <v>3</v>
      </c>
      <c r="E18" s="5">
        <v>2022</v>
      </c>
      <c r="F18" s="5">
        <v>12</v>
      </c>
      <c r="G18" s="14">
        <v>94</v>
      </c>
      <c r="H18" s="14">
        <v>74</v>
      </c>
      <c r="I18" s="14">
        <v>64</v>
      </c>
      <c r="J18" s="13">
        <v>202</v>
      </c>
      <c r="K18" s="4">
        <v>67.33</v>
      </c>
      <c r="L18" s="13" t="s">
        <v>60</v>
      </c>
      <c r="M18" s="4">
        <v>67.33</v>
      </c>
      <c r="N18" s="4">
        <v>95.95375722543352</v>
      </c>
      <c r="O18" s="5" t="s">
        <v>76</v>
      </c>
      <c r="P18" s="14">
        <v>3.6</v>
      </c>
    </row>
    <row r="19" spans="1:16" ht="14.4" hidden="1" customHeight="1" x14ac:dyDescent="0.3">
      <c r="A19" s="5">
        <v>1015</v>
      </c>
      <c r="B19" s="5" t="s">
        <v>115</v>
      </c>
      <c r="C19" s="5" t="s">
        <v>177</v>
      </c>
      <c r="D19" s="5" t="s">
        <v>2</v>
      </c>
      <c r="E19" s="5">
        <v>2020</v>
      </c>
      <c r="F19" s="5">
        <v>12</v>
      </c>
      <c r="G19" s="14">
        <v>86</v>
      </c>
      <c r="H19" s="14">
        <v>76</v>
      </c>
      <c r="I19" s="14">
        <v>79</v>
      </c>
      <c r="J19" s="14">
        <f>G19+H19+I19</f>
        <v>241</v>
      </c>
      <c r="K19" s="4">
        <f>J19/300*100</f>
        <v>80.333333333333329</v>
      </c>
      <c r="L19" s="14" t="str">
        <f>IF(K19&gt;=90, "A", IF(K19&gt;=80, "B", IF(K19&gt;=70, "C", IF(K19&gt;=60, "D", IF(K19&gt;=50, "E", "F")))))</f>
        <v>B</v>
      </c>
      <c r="M19" s="4">
        <f>J19/3</f>
        <v>80.333333333333329</v>
      </c>
      <c r="N19" s="4">
        <v>91.329479768786129</v>
      </c>
      <c r="O19" s="5" t="s">
        <v>64</v>
      </c>
      <c r="P19" s="14">
        <v>3.7</v>
      </c>
    </row>
    <row r="20" spans="1:16" ht="14.4" customHeight="1" x14ac:dyDescent="0.3">
      <c r="A20" s="5">
        <v>1016</v>
      </c>
      <c r="B20" s="5" t="s">
        <v>116</v>
      </c>
      <c r="C20" s="5" t="s">
        <v>20</v>
      </c>
      <c r="D20" s="5" t="s">
        <v>3</v>
      </c>
      <c r="E20" s="5">
        <v>2020</v>
      </c>
      <c r="F20" s="5">
        <v>12</v>
      </c>
      <c r="G20" s="14">
        <v>92</v>
      </c>
      <c r="H20" s="14">
        <v>87</v>
      </c>
      <c r="I20" s="14">
        <v>99</v>
      </c>
      <c r="J20" s="13">
        <v>239</v>
      </c>
      <c r="K20" s="4">
        <v>79.67</v>
      </c>
      <c r="L20" s="13" t="s">
        <v>59</v>
      </c>
      <c r="M20" s="4">
        <v>79.67</v>
      </c>
      <c r="N20" s="4">
        <v>97.674418604651152</v>
      </c>
      <c r="O20" s="5" t="s">
        <v>80</v>
      </c>
      <c r="P20" s="14">
        <v>3.2</v>
      </c>
    </row>
    <row r="21" spans="1:16" ht="14.4" hidden="1" customHeight="1" x14ac:dyDescent="0.3">
      <c r="A21" s="5">
        <v>1017</v>
      </c>
      <c r="B21" s="5" t="s">
        <v>117</v>
      </c>
      <c r="C21" s="5" t="s">
        <v>192</v>
      </c>
      <c r="D21" s="5" t="s">
        <v>2</v>
      </c>
      <c r="E21" s="5">
        <v>2021</v>
      </c>
      <c r="F21" s="5">
        <v>12</v>
      </c>
      <c r="G21" s="14">
        <v>100</v>
      </c>
      <c r="H21" s="14">
        <v>97</v>
      </c>
      <c r="I21" s="14">
        <v>98</v>
      </c>
      <c r="J21" s="14">
        <f t="shared" ref="J21:J22" si="4">G21+H21+I21</f>
        <v>295</v>
      </c>
      <c r="K21" s="4">
        <f t="shared" ref="K21:K22" si="5">J21/300*100</f>
        <v>98.333333333333329</v>
      </c>
      <c r="L21" s="14" t="str">
        <f t="shared" ref="L21:L22" si="6">IF(K21&gt;=90, "A", IF(K21&gt;=80, "B", IF(K21&gt;=70, "C", IF(K21&gt;=60, "D", IF(K21&gt;=50, "E", "F")))))</f>
        <v>A</v>
      </c>
      <c r="M21" s="4">
        <f t="shared" ref="M21:M22" si="7">J21/3</f>
        <v>98.333333333333329</v>
      </c>
      <c r="N21" s="4">
        <v>95.930232558139537</v>
      </c>
      <c r="O21" s="5" t="s">
        <v>71</v>
      </c>
      <c r="P21" s="14">
        <v>4.2</v>
      </c>
    </row>
    <row r="22" spans="1:16" ht="14.4" hidden="1" customHeight="1" x14ac:dyDescent="0.3">
      <c r="A22" s="5">
        <v>1018</v>
      </c>
      <c r="B22" s="5" t="s">
        <v>110</v>
      </c>
      <c r="C22" s="5" t="s">
        <v>87</v>
      </c>
      <c r="D22" s="5" t="s">
        <v>2</v>
      </c>
      <c r="E22" s="5">
        <v>2020</v>
      </c>
      <c r="F22" s="5">
        <v>12</v>
      </c>
      <c r="G22" s="14">
        <v>57</v>
      </c>
      <c r="H22" s="14">
        <v>88</v>
      </c>
      <c r="I22" s="14">
        <v>94</v>
      </c>
      <c r="J22" s="14">
        <f t="shared" si="4"/>
        <v>239</v>
      </c>
      <c r="K22" s="4">
        <f t="shared" si="5"/>
        <v>79.666666666666657</v>
      </c>
      <c r="L22" s="14" t="str">
        <f t="shared" si="6"/>
        <v>C</v>
      </c>
      <c r="M22" s="4">
        <f t="shared" si="7"/>
        <v>79.666666666666671</v>
      </c>
      <c r="N22" s="4">
        <v>95.32163742690058</v>
      </c>
      <c r="O22" s="5" t="s">
        <v>66</v>
      </c>
      <c r="P22" s="14">
        <v>4.3</v>
      </c>
    </row>
    <row r="23" spans="1:16" ht="14.4" customHeight="1" x14ac:dyDescent="0.3">
      <c r="A23" s="5">
        <v>1019</v>
      </c>
      <c r="B23" s="5" t="s">
        <v>118</v>
      </c>
      <c r="C23" s="5" t="s">
        <v>405</v>
      </c>
      <c r="D23" s="5" t="s">
        <v>3</v>
      </c>
      <c r="E23" s="5">
        <v>2020</v>
      </c>
      <c r="F23" s="5">
        <v>12</v>
      </c>
      <c r="G23" s="14">
        <v>50</v>
      </c>
      <c r="H23" s="14">
        <v>80</v>
      </c>
      <c r="I23" s="14">
        <v>55</v>
      </c>
      <c r="J23" s="13">
        <v>183</v>
      </c>
      <c r="K23" s="4">
        <v>61</v>
      </c>
      <c r="L23" s="13" t="s">
        <v>60</v>
      </c>
      <c r="M23" s="4">
        <v>61</v>
      </c>
      <c r="N23" s="4">
        <v>94.152046783625735</v>
      </c>
      <c r="O23" s="5" t="s">
        <v>69</v>
      </c>
      <c r="P23" s="14">
        <v>3.8</v>
      </c>
    </row>
    <row r="24" spans="1:16" ht="14.4" hidden="1" customHeight="1" x14ac:dyDescent="0.3">
      <c r="A24" s="5">
        <v>1020</v>
      </c>
      <c r="B24" s="5" t="s">
        <v>38</v>
      </c>
      <c r="C24" s="5" t="s">
        <v>195</v>
      </c>
      <c r="D24" s="5" t="s">
        <v>2</v>
      </c>
      <c r="E24" s="5">
        <v>2023</v>
      </c>
      <c r="F24" s="5">
        <v>12</v>
      </c>
      <c r="G24" s="14">
        <v>100</v>
      </c>
      <c r="H24" s="14">
        <v>90</v>
      </c>
      <c r="I24" s="14">
        <v>94</v>
      </c>
      <c r="J24" s="14">
        <f>G24+H24+I24</f>
        <v>284</v>
      </c>
      <c r="K24" s="4">
        <f>J24/300*100</f>
        <v>94.666666666666671</v>
      </c>
      <c r="L24" s="14" t="str">
        <f>IF(K24&gt;=90, "A", IF(K24&gt;=80, "B", IF(K24&gt;=70, "C", IF(K24&gt;=60, "D", IF(K24&gt;=50, "E", "F")))))</f>
        <v>A</v>
      </c>
      <c r="M24" s="4">
        <f>J24/3</f>
        <v>94.666666666666671</v>
      </c>
      <c r="N24" s="4">
        <v>95.294117647058812</v>
      </c>
      <c r="O24" s="5" t="s">
        <v>66</v>
      </c>
      <c r="P24" s="14">
        <v>4</v>
      </c>
    </row>
    <row r="25" spans="1:16" ht="14.4" customHeight="1" x14ac:dyDescent="0.3">
      <c r="A25" s="5">
        <v>1021</v>
      </c>
      <c r="B25" s="5" t="s">
        <v>18</v>
      </c>
      <c r="C25" s="5" t="s">
        <v>182</v>
      </c>
      <c r="D25" s="5" t="s">
        <v>3</v>
      </c>
      <c r="E25" s="5">
        <v>2022</v>
      </c>
      <c r="F25" s="5">
        <v>12</v>
      </c>
      <c r="G25" s="14">
        <v>64</v>
      </c>
      <c r="H25" s="14">
        <v>96</v>
      </c>
      <c r="I25" s="14">
        <v>79</v>
      </c>
      <c r="J25" s="13">
        <v>139</v>
      </c>
      <c r="K25" s="4">
        <v>46.33</v>
      </c>
      <c r="L25" s="13" t="s">
        <v>62</v>
      </c>
      <c r="M25" s="4">
        <v>46.33</v>
      </c>
      <c r="N25" s="4">
        <v>91.764705882352942</v>
      </c>
      <c r="O25" s="5" t="s">
        <v>77</v>
      </c>
      <c r="P25" s="14">
        <v>3.4</v>
      </c>
    </row>
    <row r="26" spans="1:16" ht="14.4" customHeight="1" x14ac:dyDescent="0.3">
      <c r="A26" s="5">
        <v>1022</v>
      </c>
      <c r="B26" s="5" t="s">
        <v>119</v>
      </c>
      <c r="C26" s="5" t="s">
        <v>280</v>
      </c>
      <c r="D26" s="5" t="s">
        <v>3</v>
      </c>
      <c r="E26" s="5">
        <v>2023</v>
      </c>
      <c r="F26" s="5">
        <v>12</v>
      </c>
      <c r="G26" s="14">
        <v>79</v>
      </c>
      <c r="H26" s="14">
        <v>77</v>
      </c>
      <c r="I26" s="14">
        <v>71</v>
      </c>
      <c r="J26" s="13">
        <v>143</v>
      </c>
      <c r="K26" s="4">
        <v>47.67</v>
      </c>
      <c r="L26" s="13" t="s">
        <v>62</v>
      </c>
      <c r="M26" s="4">
        <v>47.67</v>
      </c>
      <c r="N26" s="4">
        <v>93.529411764705884</v>
      </c>
      <c r="O26" s="5" t="s">
        <v>69</v>
      </c>
      <c r="P26" s="14">
        <v>3.7</v>
      </c>
    </row>
    <row r="27" spans="1:16" ht="14.4" hidden="1" customHeight="1" x14ac:dyDescent="0.3">
      <c r="A27" s="5">
        <v>1023</v>
      </c>
      <c r="B27" s="5" t="s">
        <v>120</v>
      </c>
      <c r="C27" s="5" t="s">
        <v>235</v>
      </c>
      <c r="D27" s="5" t="s">
        <v>2</v>
      </c>
      <c r="E27" s="5">
        <v>2021</v>
      </c>
      <c r="F27" s="5">
        <v>12</v>
      </c>
      <c r="G27" s="14">
        <v>77</v>
      </c>
      <c r="H27" s="14">
        <v>62</v>
      </c>
      <c r="I27" s="14">
        <v>89</v>
      </c>
      <c r="J27" s="14">
        <f>G27+H27+I27</f>
        <v>228</v>
      </c>
      <c r="K27" s="4">
        <f t="shared" ref="K27:K28" si="8">J27/300*100</f>
        <v>76</v>
      </c>
      <c r="L27" s="14" t="str">
        <f t="shared" ref="L27:L28" si="9">IF(K27&gt;=90, "A", IF(K27&gt;=80, "B", IF(K27&gt;=70, "C", IF(K27&gt;=60, "D", IF(K27&gt;=50, "E", "F")))))</f>
        <v>C</v>
      </c>
      <c r="M27" s="4">
        <f t="shared" ref="M27:M28" si="10">J27/3</f>
        <v>76</v>
      </c>
      <c r="N27" s="4">
        <v>94.705882352941174</v>
      </c>
      <c r="O27" s="5" t="s">
        <v>66</v>
      </c>
      <c r="P27" s="14">
        <v>4.2</v>
      </c>
    </row>
    <row r="28" spans="1:16" ht="14.4" hidden="1" customHeight="1" x14ac:dyDescent="0.3">
      <c r="A28" s="5">
        <v>1024</v>
      </c>
      <c r="B28" s="5" t="s">
        <v>121</v>
      </c>
      <c r="C28" s="5" t="s">
        <v>82</v>
      </c>
      <c r="D28" s="5" t="s">
        <v>2</v>
      </c>
      <c r="E28" s="5">
        <v>2022</v>
      </c>
      <c r="F28" s="5">
        <v>12</v>
      </c>
      <c r="G28" s="14">
        <v>99</v>
      </c>
      <c r="H28" s="14">
        <v>91</v>
      </c>
      <c r="I28" s="14">
        <v>71</v>
      </c>
      <c r="J28" s="14">
        <f t="shared" ref="J28" si="11">G28+H28+I28</f>
        <v>261</v>
      </c>
      <c r="K28" s="4">
        <f t="shared" si="8"/>
        <v>87</v>
      </c>
      <c r="L28" s="14" t="str">
        <f t="shared" si="9"/>
        <v>B</v>
      </c>
      <c r="M28" s="4">
        <f t="shared" si="10"/>
        <v>87</v>
      </c>
      <c r="N28" s="4">
        <v>93.529411764705884</v>
      </c>
      <c r="O28" s="5" t="s">
        <v>76</v>
      </c>
      <c r="P28" s="14">
        <v>2.9</v>
      </c>
    </row>
    <row r="29" spans="1:16" ht="14.4" customHeight="1" x14ac:dyDescent="0.3">
      <c r="A29" s="5">
        <v>1025</v>
      </c>
      <c r="B29" s="5" t="s">
        <v>122</v>
      </c>
      <c r="C29" s="5" t="s">
        <v>263</v>
      </c>
      <c r="D29" s="5" t="s">
        <v>3</v>
      </c>
      <c r="E29" s="5">
        <v>2022</v>
      </c>
      <c r="F29" s="5">
        <v>12</v>
      </c>
      <c r="G29" s="14">
        <v>92</v>
      </c>
      <c r="H29" s="14">
        <v>91</v>
      </c>
      <c r="I29" s="14">
        <v>89</v>
      </c>
      <c r="J29" s="13">
        <v>179</v>
      </c>
      <c r="K29" s="4">
        <v>59.67</v>
      </c>
      <c r="L29" s="13" t="s">
        <v>62</v>
      </c>
      <c r="M29" s="4">
        <v>59.67</v>
      </c>
      <c r="N29" s="4">
        <v>93.529411764705884</v>
      </c>
      <c r="O29" s="5" t="s">
        <v>64</v>
      </c>
      <c r="P29" s="14">
        <v>4.3</v>
      </c>
    </row>
    <row r="30" spans="1:16" ht="14.4" customHeight="1" x14ac:dyDescent="0.3">
      <c r="A30" s="5">
        <v>1026</v>
      </c>
      <c r="B30" s="5" t="s">
        <v>123</v>
      </c>
      <c r="C30" s="5" t="s">
        <v>389</v>
      </c>
      <c r="D30" s="5" t="s">
        <v>3</v>
      </c>
      <c r="E30" s="5">
        <v>2023</v>
      </c>
      <c r="F30" s="5">
        <v>12</v>
      </c>
      <c r="G30" s="14">
        <v>77</v>
      </c>
      <c r="H30" s="14">
        <v>82</v>
      </c>
      <c r="I30" s="14">
        <v>88</v>
      </c>
      <c r="J30" s="13">
        <v>228</v>
      </c>
      <c r="K30" s="4">
        <v>76</v>
      </c>
      <c r="L30" s="13" t="s">
        <v>59</v>
      </c>
      <c r="M30" s="4">
        <v>76</v>
      </c>
      <c r="N30" s="4">
        <v>96.470588235294116</v>
      </c>
      <c r="O30" s="5" t="s">
        <v>77</v>
      </c>
      <c r="P30" s="14">
        <v>4.2</v>
      </c>
    </row>
    <row r="31" spans="1:16" ht="14.4" customHeight="1" x14ac:dyDescent="0.3">
      <c r="A31" s="5">
        <v>1027</v>
      </c>
      <c r="B31" s="5" t="s">
        <v>124</v>
      </c>
      <c r="C31" s="5" t="s">
        <v>29</v>
      </c>
      <c r="D31" s="5" t="s">
        <v>3</v>
      </c>
      <c r="E31" s="5">
        <v>2022</v>
      </c>
      <c r="F31" s="5">
        <v>12</v>
      </c>
      <c r="G31" s="14">
        <v>92</v>
      </c>
      <c r="H31" s="14">
        <v>83</v>
      </c>
      <c r="I31" s="14">
        <v>87</v>
      </c>
      <c r="J31" s="13">
        <v>187</v>
      </c>
      <c r="K31" s="4">
        <v>62.33</v>
      </c>
      <c r="L31" s="13" t="s">
        <v>60</v>
      </c>
      <c r="M31" s="4">
        <v>62.33</v>
      </c>
      <c r="N31" s="4">
        <v>97.058823529411768</v>
      </c>
      <c r="O31" s="5" t="s">
        <v>69</v>
      </c>
      <c r="P31" s="14">
        <v>4.4000000000000004</v>
      </c>
    </row>
    <row r="32" spans="1:16" ht="14.4" customHeight="1" x14ac:dyDescent="0.3">
      <c r="A32" s="5">
        <v>1028</v>
      </c>
      <c r="B32" s="5" t="s">
        <v>125</v>
      </c>
      <c r="C32" s="5" t="s">
        <v>91</v>
      </c>
      <c r="D32" s="5" t="s">
        <v>3</v>
      </c>
      <c r="E32" s="5">
        <v>2023</v>
      </c>
      <c r="F32" s="5">
        <v>12</v>
      </c>
      <c r="G32" s="14">
        <v>65</v>
      </c>
      <c r="H32" s="14">
        <v>56</v>
      </c>
      <c r="I32" s="14">
        <v>50</v>
      </c>
      <c r="J32" s="13">
        <v>206</v>
      </c>
      <c r="K32" s="4">
        <v>68.67</v>
      </c>
      <c r="L32" s="13" t="s">
        <v>60</v>
      </c>
      <c r="M32" s="4">
        <v>68.67</v>
      </c>
      <c r="N32" s="4">
        <v>95.294117647058812</v>
      </c>
      <c r="O32" s="5" t="s">
        <v>77</v>
      </c>
      <c r="P32" s="14">
        <v>3.7</v>
      </c>
    </row>
    <row r="33" spans="1:16" ht="14.4" customHeight="1" x14ac:dyDescent="0.3">
      <c r="A33" s="5">
        <v>1029</v>
      </c>
      <c r="B33" s="5" t="s">
        <v>126</v>
      </c>
      <c r="C33" s="5" t="s">
        <v>231</v>
      </c>
      <c r="D33" s="5" t="s">
        <v>3</v>
      </c>
      <c r="E33" s="5">
        <v>2020</v>
      </c>
      <c r="F33" s="5">
        <v>12</v>
      </c>
      <c r="G33" s="14">
        <v>54</v>
      </c>
      <c r="H33" s="14">
        <v>95</v>
      </c>
      <c r="I33" s="14">
        <v>57</v>
      </c>
      <c r="J33" s="13">
        <v>203</v>
      </c>
      <c r="K33" s="4">
        <v>67.67</v>
      </c>
      <c r="L33" s="13" t="s">
        <v>60</v>
      </c>
      <c r="M33" s="4">
        <v>67.67</v>
      </c>
      <c r="N33" s="4">
        <v>91.764705882352942</v>
      </c>
      <c r="O33" s="5" t="s">
        <v>77</v>
      </c>
      <c r="P33" s="14">
        <v>3.6</v>
      </c>
    </row>
    <row r="34" spans="1:16" ht="14.4" customHeight="1" x14ac:dyDescent="0.3">
      <c r="A34" s="5">
        <v>1030</v>
      </c>
      <c r="B34" s="5" t="s">
        <v>103</v>
      </c>
      <c r="C34" s="5" t="s">
        <v>296</v>
      </c>
      <c r="D34" s="5" t="s">
        <v>3</v>
      </c>
      <c r="E34" s="5">
        <v>2023</v>
      </c>
      <c r="F34" s="5">
        <v>12</v>
      </c>
      <c r="G34" s="14">
        <v>88</v>
      </c>
      <c r="H34" s="14">
        <v>53</v>
      </c>
      <c r="I34" s="14">
        <v>58</v>
      </c>
      <c r="J34" s="13">
        <v>218</v>
      </c>
      <c r="K34" s="4">
        <v>72.67</v>
      </c>
      <c r="L34" s="13" t="s">
        <v>59</v>
      </c>
      <c r="M34" s="4">
        <v>72.67</v>
      </c>
      <c r="N34" s="4">
        <v>88.235294117647058</v>
      </c>
      <c r="O34" s="5" t="s">
        <v>74</v>
      </c>
      <c r="P34" s="14">
        <v>3.9</v>
      </c>
    </row>
    <row r="35" spans="1:16" ht="14.4" customHeight="1" x14ac:dyDescent="0.3">
      <c r="A35" s="5">
        <v>1031</v>
      </c>
      <c r="B35" s="5" t="s">
        <v>127</v>
      </c>
      <c r="C35" s="5" t="s">
        <v>140</v>
      </c>
      <c r="D35" s="5" t="s">
        <v>3</v>
      </c>
      <c r="E35" s="5">
        <v>2022</v>
      </c>
      <c r="F35" s="5">
        <v>12</v>
      </c>
      <c r="G35" s="14">
        <v>81</v>
      </c>
      <c r="H35" s="14">
        <v>65</v>
      </c>
      <c r="I35" s="14">
        <v>70</v>
      </c>
      <c r="J35" s="13">
        <v>223</v>
      </c>
      <c r="K35" s="4">
        <v>74.33</v>
      </c>
      <c r="L35" s="13" t="s">
        <v>59</v>
      </c>
      <c r="M35" s="4">
        <v>74.33</v>
      </c>
      <c r="N35" s="4">
        <v>97.076023391812853</v>
      </c>
      <c r="O35" s="5" t="s">
        <v>75</v>
      </c>
      <c r="P35" s="14">
        <v>3.3</v>
      </c>
    </row>
    <row r="36" spans="1:16" ht="14.4" hidden="1" customHeight="1" x14ac:dyDescent="0.3">
      <c r="A36" s="5">
        <v>1032</v>
      </c>
      <c r="B36" s="5" t="s">
        <v>128</v>
      </c>
      <c r="C36" s="5" t="s">
        <v>181</v>
      </c>
      <c r="D36" s="5" t="s">
        <v>2</v>
      </c>
      <c r="E36" s="5">
        <v>2022</v>
      </c>
      <c r="F36" s="5">
        <v>12</v>
      </c>
      <c r="G36" s="14">
        <v>76</v>
      </c>
      <c r="H36" s="14">
        <v>87</v>
      </c>
      <c r="I36" s="14">
        <v>65</v>
      </c>
      <c r="J36" s="14">
        <f>G36+H36+I36</f>
        <v>228</v>
      </c>
      <c r="K36" s="4">
        <f>J36/300*100</f>
        <v>76</v>
      </c>
      <c r="L36" s="14" t="str">
        <f>IF(K36&gt;=90, "A", IF(K36&gt;=80, "B", IF(K36&gt;=70, "C", IF(K36&gt;=60, "D", IF(K36&gt;=50, "E", "F")))))</f>
        <v>C</v>
      </c>
      <c r="M36" s="4">
        <f>J36/3</f>
        <v>76</v>
      </c>
      <c r="N36" s="4">
        <v>94.73684210526315</v>
      </c>
      <c r="O36" s="5" t="s">
        <v>66</v>
      </c>
      <c r="P36" s="14">
        <v>3.9</v>
      </c>
    </row>
    <row r="37" spans="1:16" ht="14.4" customHeight="1" x14ac:dyDescent="0.3">
      <c r="A37" s="5">
        <v>1033</v>
      </c>
      <c r="B37" s="5" t="s">
        <v>129</v>
      </c>
      <c r="C37" s="5" t="s">
        <v>173</v>
      </c>
      <c r="D37" s="5" t="s">
        <v>3</v>
      </c>
      <c r="E37" s="5">
        <v>2021</v>
      </c>
      <c r="F37" s="5">
        <v>12</v>
      </c>
      <c r="G37" s="14">
        <v>64</v>
      </c>
      <c r="H37" s="14">
        <v>51</v>
      </c>
      <c r="I37" s="14">
        <v>81</v>
      </c>
      <c r="J37" s="13">
        <v>207</v>
      </c>
      <c r="K37" s="4">
        <v>69</v>
      </c>
      <c r="L37" s="13" t="s">
        <v>60</v>
      </c>
      <c r="M37" s="4">
        <v>69</v>
      </c>
      <c r="N37" s="4">
        <v>96.491228070175438</v>
      </c>
      <c r="O37" s="5" t="s">
        <v>81</v>
      </c>
      <c r="P37" s="14">
        <v>4.4000000000000004</v>
      </c>
    </row>
    <row r="38" spans="1:16" ht="14.4" hidden="1" customHeight="1" x14ac:dyDescent="0.3">
      <c r="A38" s="5">
        <v>1034</v>
      </c>
      <c r="B38" s="5" t="s">
        <v>130</v>
      </c>
      <c r="C38" s="5" t="s">
        <v>164</v>
      </c>
      <c r="D38" s="5" t="s">
        <v>2</v>
      </c>
      <c r="E38" s="5">
        <v>2021</v>
      </c>
      <c r="F38" s="5">
        <v>12</v>
      </c>
      <c r="G38" s="14">
        <v>85</v>
      </c>
      <c r="H38" s="14">
        <v>77</v>
      </c>
      <c r="I38" s="14">
        <v>68</v>
      </c>
      <c r="J38" s="14">
        <f t="shared" ref="J38:J39" si="12">G38+H38+I38</f>
        <v>230</v>
      </c>
      <c r="K38" s="4">
        <f t="shared" ref="K38:K39" si="13">J38/300*100</f>
        <v>76.666666666666671</v>
      </c>
      <c r="L38" s="14" t="str">
        <f t="shared" ref="L38:L39" si="14">IF(K38&gt;=90, "A", IF(K38&gt;=80, "B", IF(K38&gt;=70, "C", IF(K38&gt;=60, "D", IF(K38&gt;=50, "E", "F")))))</f>
        <v>C</v>
      </c>
      <c r="M38" s="4">
        <f t="shared" ref="M38:M39" si="15">J38/3</f>
        <v>76.666666666666671</v>
      </c>
      <c r="N38" s="4">
        <v>94.152046783625735</v>
      </c>
      <c r="O38" s="5" t="s">
        <v>76</v>
      </c>
      <c r="P38" s="14">
        <v>3.7</v>
      </c>
    </row>
    <row r="39" spans="1:16" ht="14.4" hidden="1" customHeight="1" x14ac:dyDescent="0.3">
      <c r="A39" s="5">
        <v>1035</v>
      </c>
      <c r="B39" s="5" t="s">
        <v>82</v>
      </c>
      <c r="C39" s="5" t="s">
        <v>41</v>
      </c>
      <c r="D39" s="5" t="s">
        <v>2</v>
      </c>
      <c r="E39" s="5">
        <v>2021</v>
      </c>
      <c r="F39" s="5">
        <v>12</v>
      </c>
      <c r="G39" s="14">
        <v>94</v>
      </c>
      <c r="H39" s="14">
        <v>78</v>
      </c>
      <c r="I39" s="14">
        <v>97</v>
      </c>
      <c r="J39" s="14">
        <f t="shared" si="12"/>
        <v>269</v>
      </c>
      <c r="K39" s="4">
        <f t="shared" si="13"/>
        <v>89.666666666666657</v>
      </c>
      <c r="L39" s="14" t="str">
        <f t="shared" si="14"/>
        <v>B</v>
      </c>
      <c r="M39" s="4">
        <f t="shared" si="15"/>
        <v>89.666666666666671</v>
      </c>
      <c r="N39" s="4">
        <v>93.678160919540232</v>
      </c>
      <c r="O39" s="5" t="s">
        <v>75</v>
      </c>
      <c r="P39" s="14">
        <v>4.0999999999999996</v>
      </c>
    </row>
    <row r="40" spans="1:16" ht="14.4" customHeight="1" x14ac:dyDescent="0.3">
      <c r="A40" s="5">
        <v>1036</v>
      </c>
      <c r="B40" s="5" t="s">
        <v>116</v>
      </c>
      <c r="C40" s="5" t="s">
        <v>21</v>
      </c>
      <c r="D40" s="5" t="s">
        <v>3</v>
      </c>
      <c r="E40" s="5">
        <v>2021</v>
      </c>
      <c r="F40" s="5">
        <v>12</v>
      </c>
      <c r="G40" s="14">
        <v>94</v>
      </c>
      <c r="H40" s="14">
        <v>95</v>
      </c>
      <c r="I40" s="14">
        <v>96</v>
      </c>
      <c r="J40" s="13">
        <v>238</v>
      </c>
      <c r="K40" s="4">
        <v>79.33</v>
      </c>
      <c r="L40" s="13" t="s">
        <v>59</v>
      </c>
      <c r="M40" s="4">
        <v>79.33</v>
      </c>
      <c r="N40" s="4">
        <v>96.551724137931032</v>
      </c>
      <c r="O40" s="5" t="s">
        <v>77</v>
      </c>
      <c r="P40" s="14">
        <v>3.8</v>
      </c>
    </row>
    <row r="41" spans="1:16" ht="14.4" hidden="1" customHeight="1" x14ac:dyDescent="0.3">
      <c r="A41" s="5">
        <v>1037</v>
      </c>
      <c r="B41" s="5" t="s">
        <v>91</v>
      </c>
      <c r="C41" s="5" t="s">
        <v>244</v>
      </c>
      <c r="D41" s="5" t="s">
        <v>2</v>
      </c>
      <c r="E41" s="5">
        <v>2022</v>
      </c>
      <c r="F41" s="5">
        <v>12</v>
      </c>
      <c r="G41" s="14">
        <v>89</v>
      </c>
      <c r="H41" s="14">
        <v>96</v>
      </c>
      <c r="I41" s="14">
        <v>79</v>
      </c>
      <c r="J41" s="14">
        <f t="shared" ref="J41:J43" si="16">G41+H41+I41</f>
        <v>264</v>
      </c>
      <c r="K41" s="4">
        <f t="shared" ref="K41:K43" si="17">J41/300*100</f>
        <v>88</v>
      </c>
      <c r="L41" s="14" t="str">
        <f t="shared" ref="L41:L43" si="18">IF(K41&gt;=90, "A", IF(K41&gt;=80, "B", IF(K41&gt;=70, "C", IF(K41&gt;=60, "D", IF(K41&gt;=50, "E", "F")))))</f>
        <v>B</v>
      </c>
      <c r="M41" s="4">
        <f t="shared" ref="M41:M43" si="19">J41/3</f>
        <v>88</v>
      </c>
      <c r="N41" s="4">
        <v>92.52873563218391</v>
      </c>
      <c r="O41" s="5" t="s">
        <v>80</v>
      </c>
      <c r="P41" s="14">
        <v>3.6</v>
      </c>
    </row>
    <row r="42" spans="1:16" ht="14.4" hidden="1" customHeight="1" x14ac:dyDescent="0.3">
      <c r="A42" s="5">
        <v>1038</v>
      </c>
      <c r="B42" s="5" t="s">
        <v>31</v>
      </c>
      <c r="C42" s="5" t="s">
        <v>113</v>
      </c>
      <c r="D42" s="5" t="s">
        <v>2</v>
      </c>
      <c r="E42" s="5">
        <v>2021</v>
      </c>
      <c r="F42" s="5">
        <v>12</v>
      </c>
      <c r="G42" s="14">
        <v>98</v>
      </c>
      <c r="H42" s="14">
        <v>96</v>
      </c>
      <c r="I42" s="14">
        <v>64</v>
      </c>
      <c r="J42" s="14">
        <f t="shared" si="16"/>
        <v>258</v>
      </c>
      <c r="K42" s="4">
        <f t="shared" si="17"/>
        <v>86</v>
      </c>
      <c r="L42" s="14" t="str">
        <f t="shared" si="18"/>
        <v>B</v>
      </c>
      <c r="M42" s="4">
        <f t="shared" si="19"/>
        <v>86</v>
      </c>
      <c r="N42" s="4">
        <v>95.402298850574709</v>
      </c>
      <c r="O42" s="5" t="s">
        <v>70</v>
      </c>
      <c r="P42" s="14">
        <v>4.2</v>
      </c>
    </row>
    <row r="43" spans="1:16" ht="14.4" hidden="1" customHeight="1" x14ac:dyDescent="0.3">
      <c r="A43" s="5">
        <v>1039</v>
      </c>
      <c r="B43" s="5" t="s">
        <v>131</v>
      </c>
      <c r="C43" s="5" t="s">
        <v>150</v>
      </c>
      <c r="D43" s="5" t="s">
        <v>2</v>
      </c>
      <c r="E43" s="5">
        <v>2023</v>
      </c>
      <c r="F43" s="5">
        <v>12</v>
      </c>
      <c r="G43" s="14">
        <v>91</v>
      </c>
      <c r="H43" s="14">
        <v>80</v>
      </c>
      <c r="I43" s="14">
        <v>70</v>
      </c>
      <c r="J43" s="14">
        <f t="shared" si="16"/>
        <v>241</v>
      </c>
      <c r="K43" s="4">
        <f t="shared" si="17"/>
        <v>80.333333333333329</v>
      </c>
      <c r="L43" s="14" t="str">
        <f t="shared" si="18"/>
        <v>B</v>
      </c>
      <c r="M43" s="4">
        <f t="shared" si="19"/>
        <v>80.333333333333329</v>
      </c>
      <c r="N43" s="4">
        <v>90.229885057471265</v>
      </c>
      <c r="O43" s="5" t="s">
        <v>70</v>
      </c>
      <c r="P43" s="14">
        <v>3.5</v>
      </c>
    </row>
    <row r="44" spans="1:16" ht="14.4" customHeight="1" x14ac:dyDescent="0.3">
      <c r="A44" s="5">
        <v>1040</v>
      </c>
      <c r="B44" s="5" t="s">
        <v>132</v>
      </c>
      <c r="C44" s="5" t="s">
        <v>10</v>
      </c>
      <c r="D44" s="5" t="s">
        <v>3</v>
      </c>
      <c r="E44" s="5">
        <v>2020</v>
      </c>
      <c r="F44" s="5">
        <v>12</v>
      </c>
      <c r="G44" s="14">
        <v>92</v>
      </c>
      <c r="H44" s="14">
        <v>71</v>
      </c>
      <c r="I44" s="14">
        <v>69</v>
      </c>
      <c r="J44" s="13">
        <v>215</v>
      </c>
      <c r="K44" s="4">
        <v>71.67</v>
      </c>
      <c r="L44" s="13" t="s">
        <v>59</v>
      </c>
      <c r="M44" s="4">
        <v>71.67</v>
      </c>
      <c r="N44" s="4">
        <v>95.977011494252878</v>
      </c>
      <c r="O44" s="5" t="s">
        <v>71</v>
      </c>
      <c r="P44" s="14">
        <v>4.2</v>
      </c>
    </row>
    <row r="45" spans="1:16" ht="14.4" customHeight="1" x14ac:dyDescent="0.3">
      <c r="A45" s="5">
        <v>1041</v>
      </c>
      <c r="B45" s="5" t="s">
        <v>133</v>
      </c>
      <c r="C45" s="5" t="s">
        <v>311</v>
      </c>
      <c r="D45" s="5" t="s">
        <v>3</v>
      </c>
      <c r="E45" s="5">
        <v>2022</v>
      </c>
      <c r="F45" s="5">
        <v>12</v>
      </c>
      <c r="G45" s="14">
        <v>64</v>
      </c>
      <c r="H45" s="14">
        <v>97</v>
      </c>
      <c r="I45" s="14">
        <v>76</v>
      </c>
      <c r="J45" s="13">
        <v>183</v>
      </c>
      <c r="K45" s="4">
        <v>61</v>
      </c>
      <c r="L45" s="13" t="s">
        <v>60</v>
      </c>
      <c r="M45" s="4">
        <v>61</v>
      </c>
      <c r="N45" s="4">
        <v>94.252873563218387</v>
      </c>
      <c r="O45" s="5" t="s">
        <v>66</v>
      </c>
      <c r="P45" s="14">
        <v>4</v>
      </c>
    </row>
    <row r="46" spans="1:16" ht="14.4" hidden="1" customHeight="1" x14ac:dyDescent="0.3">
      <c r="A46" s="5">
        <v>1042</v>
      </c>
      <c r="B46" s="5" t="s">
        <v>134</v>
      </c>
      <c r="C46" s="5" t="s">
        <v>181</v>
      </c>
      <c r="D46" s="5" t="s">
        <v>2</v>
      </c>
      <c r="E46" s="5">
        <v>2021</v>
      </c>
      <c r="F46" s="5">
        <v>12</v>
      </c>
      <c r="G46" s="14">
        <v>90</v>
      </c>
      <c r="H46" s="14">
        <v>71</v>
      </c>
      <c r="I46" s="14">
        <v>60</v>
      </c>
      <c r="J46" s="14">
        <f t="shared" ref="J46:J48" si="20">G46+H46+I46</f>
        <v>221</v>
      </c>
      <c r="K46" s="4">
        <f t="shared" ref="K46:K48" si="21">J46/300*100</f>
        <v>73.666666666666671</v>
      </c>
      <c r="L46" s="14" t="str">
        <f t="shared" ref="L46:L48" si="22">IF(K46&gt;=90, "A", IF(K46&gt;=80, "B", IF(K46&gt;=70, "C", IF(K46&gt;=60, "D", IF(K46&gt;=50, "E", "F")))))</f>
        <v>C</v>
      </c>
      <c r="M46" s="4">
        <f t="shared" ref="M46:M48" si="23">J46/3</f>
        <v>73.666666666666671</v>
      </c>
      <c r="N46" s="4">
        <v>92.52873563218391</v>
      </c>
      <c r="O46" s="5" t="s">
        <v>69</v>
      </c>
      <c r="P46" s="14">
        <v>3.7</v>
      </c>
    </row>
    <row r="47" spans="1:16" ht="14.4" hidden="1" customHeight="1" x14ac:dyDescent="0.3">
      <c r="A47" s="5">
        <v>1043</v>
      </c>
      <c r="B47" s="5" t="s">
        <v>135</v>
      </c>
      <c r="C47" s="5" t="s">
        <v>218</v>
      </c>
      <c r="D47" s="5" t="s">
        <v>2</v>
      </c>
      <c r="E47" s="5">
        <v>2022</v>
      </c>
      <c r="F47" s="5">
        <v>12</v>
      </c>
      <c r="G47" s="14">
        <v>99</v>
      </c>
      <c r="H47" s="14">
        <v>87</v>
      </c>
      <c r="I47" s="14">
        <v>69</v>
      </c>
      <c r="J47" s="14">
        <f t="shared" si="20"/>
        <v>255</v>
      </c>
      <c r="K47" s="4">
        <f t="shared" si="21"/>
        <v>85</v>
      </c>
      <c r="L47" s="14" t="str">
        <f t="shared" si="22"/>
        <v>B</v>
      </c>
      <c r="M47" s="4">
        <f t="shared" si="23"/>
        <v>85</v>
      </c>
      <c r="N47" s="4">
        <v>93.678160919540232</v>
      </c>
      <c r="O47" s="5" t="s">
        <v>69</v>
      </c>
      <c r="P47" s="14">
        <v>3.8</v>
      </c>
    </row>
    <row r="48" spans="1:16" ht="14.4" hidden="1" customHeight="1" x14ac:dyDescent="0.3">
      <c r="A48" s="5">
        <v>1044</v>
      </c>
      <c r="B48" s="5" t="s">
        <v>38</v>
      </c>
      <c r="C48" s="5" t="s">
        <v>21</v>
      </c>
      <c r="D48" s="5" t="s">
        <v>2</v>
      </c>
      <c r="E48" s="5">
        <v>2021</v>
      </c>
      <c r="F48" s="5">
        <v>12</v>
      </c>
      <c r="G48" s="14">
        <v>61</v>
      </c>
      <c r="H48" s="14">
        <v>78</v>
      </c>
      <c r="I48" s="14">
        <v>64</v>
      </c>
      <c r="J48" s="14">
        <f t="shared" si="20"/>
        <v>203</v>
      </c>
      <c r="K48" s="4">
        <f t="shared" si="21"/>
        <v>67.666666666666657</v>
      </c>
      <c r="L48" s="14" t="str">
        <f t="shared" si="22"/>
        <v>D</v>
      </c>
      <c r="M48" s="4">
        <f t="shared" si="23"/>
        <v>67.666666666666671</v>
      </c>
      <c r="N48" s="4">
        <v>91.954022988505741</v>
      </c>
      <c r="O48" s="5" t="s">
        <v>80</v>
      </c>
      <c r="P48" s="14">
        <v>4</v>
      </c>
    </row>
    <row r="49" spans="1:16" ht="14.4" customHeight="1" x14ac:dyDescent="0.3">
      <c r="A49" s="5">
        <v>1045</v>
      </c>
      <c r="B49" s="5" t="s">
        <v>136</v>
      </c>
      <c r="C49" s="5" t="s">
        <v>247</v>
      </c>
      <c r="D49" s="5" t="s">
        <v>3</v>
      </c>
      <c r="E49" s="5">
        <v>2022</v>
      </c>
      <c r="F49" s="5">
        <v>12</v>
      </c>
      <c r="G49" s="14">
        <v>51</v>
      </c>
      <c r="H49" s="14">
        <v>58</v>
      </c>
      <c r="I49" s="14">
        <v>87</v>
      </c>
      <c r="J49" s="13">
        <v>174</v>
      </c>
      <c r="K49" s="4">
        <v>58</v>
      </c>
      <c r="L49" s="13" t="s">
        <v>62</v>
      </c>
      <c r="M49" s="4">
        <v>58</v>
      </c>
      <c r="N49" s="4">
        <v>95.977011494252878</v>
      </c>
      <c r="O49" s="5" t="s">
        <v>73</v>
      </c>
      <c r="P49" s="14">
        <v>3.7</v>
      </c>
    </row>
    <row r="50" spans="1:16" ht="14.4" customHeight="1" x14ac:dyDescent="0.3">
      <c r="A50" s="5">
        <v>1046</v>
      </c>
      <c r="B50" s="5" t="s">
        <v>137</v>
      </c>
      <c r="C50" s="5" t="s">
        <v>366</v>
      </c>
      <c r="D50" s="5" t="s">
        <v>3</v>
      </c>
      <c r="E50" s="5">
        <v>2021</v>
      </c>
      <c r="F50" s="5">
        <v>12</v>
      </c>
      <c r="G50" s="14">
        <v>87</v>
      </c>
      <c r="H50" s="14">
        <v>75</v>
      </c>
      <c r="I50" s="14">
        <v>68</v>
      </c>
      <c r="J50" s="13">
        <v>253</v>
      </c>
      <c r="K50" s="4">
        <v>84.33</v>
      </c>
      <c r="L50" s="13" t="s">
        <v>61</v>
      </c>
      <c r="M50" s="4">
        <v>84.33</v>
      </c>
      <c r="N50" s="4">
        <v>71.839080459770116</v>
      </c>
      <c r="O50" s="5" t="s">
        <v>73</v>
      </c>
      <c r="P50" s="14">
        <v>3.3</v>
      </c>
    </row>
    <row r="51" spans="1:16" ht="14.4" customHeight="1" x14ac:dyDescent="0.3">
      <c r="A51" s="5">
        <v>1047</v>
      </c>
      <c r="B51" s="5" t="s">
        <v>138</v>
      </c>
      <c r="C51" s="5" t="s">
        <v>397</v>
      </c>
      <c r="D51" s="5" t="s">
        <v>3</v>
      </c>
      <c r="E51" s="5">
        <v>2020</v>
      </c>
      <c r="F51" s="5">
        <v>12</v>
      </c>
      <c r="G51" s="14">
        <v>85</v>
      </c>
      <c r="H51" s="14">
        <v>93</v>
      </c>
      <c r="I51" s="14">
        <v>100</v>
      </c>
      <c r="J51" s="13">
        <v>245</v>
      </c>
      <c r="K51" s="4">
        <v>81.67</v>
      </c>
      <c r="L51" s="13" t="s">
        <v>61</v>
      </c>
      <c r="M51" s="4">
        <v>81.67</v>
      </c>
      <c r="N51" s="4">
        <v>87.356321839080465</v>
      </c>
      <c r="O51" s="5" t="s">
        <v>80</v>
      </c>
      <c r="P51" s="14">
        <v>4.0999999999999996</v>
      </c>
    </row>
    <row r="52" spans="1:16" ht="14.4" customHeight="1" x14ac:dyDescent="0.3">
      <c r="A52" s="5">
        <v>1048</v>
      </c>
      <c r="B52" s="5" t="s">
        <v>139</v>
      </c>
      <c r="C52" s="5" t="s">
        <v>376</v>
      </c>
      <c r="D52" s="5" t="s">
        <v>3</v>
      </c>
      <c r="E52" s="5">
        <v>2021</v>
      </c>
      <c r="F52" s="5">
        <v>12</v>
      </c>
      <c r="G52" s="14">
        <v>73</v>
      </c>
      <c r="H52" s="14">
        <v>73</v>
      </c>
      <c r="I52" s="14">
        <v>71</v>
      </c>
      <c r="J52" s="13">
        <v>205</v>
      </c>
      <c r="K52" s="4">
        <v>68.33</v>
      </c>
      <c r="L52" s="13" t="s">
        <v>60</v>
      </c>
      <c r="M52" s="4">
        <v>68.33</v>
      </c>
      <c r="N52" s="4">
        <v>92.52873563218391</v>
      </c>
      <c r="O52" s="5" t="s">
        <v>75</v>
      </c>
      <c r="P52" s="14">
        <v>3.8</v>
      </c>
    </row>
    <row r="53" spans="1:16" ht="14.4" hidden="1" customHeight="1" x14ac:dyDescent="0.3">
      <c r="A53" s="5">
        <v>1049</v>
      </c>
      <c r="B53" s="5" t="s">
        <v>140</v>
      </c>
      <c r="C53" s="5" t="s">
        <v>235</v>
      </c>
      <c r="D53" s="5" t="s">
        <v>2</v>
      </c>
      <c r="E53" s="5">
        <v>2023</v>
      </c>
      <c r="F53" s="5">
        <v>12</v>
      </c>
      <c r="G53" s="14">
        <v>85</v>
      </c>
      <c r="H53" s="14">
        <v>77</v>
      </c>
      <c r="I53" s="14">
        <v>80</v>
      </c>
      <c r="J53" s="14">
        <f>G53+H53+I53</f>
        <v>242</v>
      </c>
      <c r="K53" s="4">
        <f>J53/300*100</f>
        <v>80.666666666666657</v>
      </c>
      <c r="L53" s="14" t="str">
        <f>IF(K53&gt;=90, "A", IF(K53&gt;=80, "B", IF(K53&gt;=70, "C", IF(K53&gt;=60, "D", IF(K53&gt;=50, "E", "F")))))</f>
        <v>B</v>
      </c>
      <c r="M53" s="4">
        <f>J53/3</f>
        <v>80.666666666666671</v>
      </c>
      <c r="N53" s="4">
        <v>93.604651162790702</v>
      </c>
      <c r="O53" s="5" t="s">
        <v>73</v>
      </c>
      <c r="P53" s="14">
        <v>3.7</v>
      </c>
    </row>
    <row r="54" spans="1:16" ht="14.4" customHeight="1" x14ac:dyDescent="0.3">
      <c r="A54" s="5">
        <v>1050</v>
      </c>
      <c r="B54" s="5" t="s">
        <v>6</v>
      </c>
      <c r="C54" s="5" t="s">
        <v>117</v>
      </c>
      <c r="D54" s="5" t="s">
        <v>3</v>
      </c>
      <c r="E54" s="5">
        <v>2022</v>
      </c>
      <c r="F54" s="5">
        <v>12</v>
      </c>
      <c r="G54" s="14">
        <v>93</v>
      </c>
      <c r="H54" s="14">
        <v>89</v>
      </c>
      <c r="I54" s="14">
        <v>87</v>
      </c>
      <c r="J54" s="13">
        <v>220</v>
      </c>
      <c r="K54" s="4">
        <v>73.33</v>
      </c>
      <c r="L54" s="13" t="s">
        <v>59</v>
      </c>
      <c r="M54" s="4">
        <v>73.33</v>
      </c>
      <c r="N54" s="4">
        <v>83.139534883720927</v>
      </c>
      <c r="O54" s="5" t="s">
        <v>74</v>
      </c>
      <c r="P54" s="14">
        <v>3.8</v>
      </c>
    </row>
    <row r="55" spans="1:16" ht="14.4" hidden="1" customHeight="1" x14ac:dyDescent="0.3">
      <c r="A55" s="5">
        <v>1051</v>
      </c>
      <c r="B55" s="5" t="s">
        <v>141</v>
      </c>
      <c r="C55" s="5" t="s">
        <v>19</v>
      </c>
      <c r="D55" s="5" t="s">
        <v>2</v>
      </c>
      <c r="E55" s="5">
        <v>2022</v>
      </c>
      <c r="F55" s="5">
        <v>12</v>
      </c>
      <c r="G55" s="14">
        <v>89</v>
      </c>
      <c r="H55" s="14">
        <v>85</v>
      </c>
      <c r="I55" s="14">
        <v>80</v>
      </c>
      <c r="J55" s="14">
        <f t="shared" ref="J55:J58" si="24">G55+H55+I55</f>
        <v>254</v>
      </c>
      <c r="K55" s="4">
        <f t="shared" ref="K55:K58" si="25">J55/300*100</f>
        <v>84.666666666666671</v>
      </c>
      <c r="L55" s="14" t="str">
        <f t="shared" ref="L55:L58" si="26">IF(K55&gt;=90, "A", IF(K55&gt;=80, "B", IF(K55&gt;=70, "C", IF(K55&gt;=60, "D", IF(K55&gt;=50, "E", "F")))))</f>
        <v>B</v>
      </c>
      <c r="M55" s="4">
        <f t="shared" ref="M55:M58" si="27">J55/3</f>
        <v>84.666666666666671</v>
      </c>
      <c r="N55" s="4">
        <v>90.116279069767444</v>
      </c>
      <c r="O55" s="5" t="s">
        <v>67</v>
      </c>
      <c r="P55" s="14">
        <v>3.9</v>
      </c>
    </row>
    <row r="56" spans="1:16" ht="14.4" hidden="1" customHeight="1" x14ac:dyDescent="0.3">
      <c r="A56" s="5">
        <v>1052</v>
      </c>
      <c r="B56" s="5" t="s">
        <v>142</v>
      </c>
      <c r="C56" s="5" t="s">
        <v>307</v>
      </c>
      <c r="D56" s="5" t="s">
        <v>2</v>
      </c>
      <c r="E56" s="5">
        <v>2023</v>
      </c>
      <c r="F56" s="5">
        <v>12</v>
      </c>
      <c r="G56" s="14">
        <v>95</v>
      </c>
      <c r="H56" s="14">
        <v>65</v>
      </c>
      <c r="I56" s="14">
        <v>73</v>
      </c>
      <c r="J56" s="14">
        <f t="shared" si="24"/>
        <v>233</v>
      </c>
      <c r="K56" s="4">
        <f t="shared" si="25"/>
        <v>77.666666666666657</v>
      </c>
      <c r="L56" s="14" t="str">
        <f t="shared" si="26"/>
        <v>C</v>
      </c>
      <c r="M56" s="4">
        <f t="shared" si="27"/>
        <v>77.666666666666671</v>
      </c>
      <c r="N56" s="4">
        <v>94.219653179190757</v>
      </c>
      <c r="O56" s="5" t="s">
        <v>65</v>
      </c>
      <c r="P56" s="14">
        <v>4.2</v>
      </c>
    </row>
    <row r="57" spans="1:16" ht="14.4" hidden="1" customHeight="1" x14ac:dyDescent="0.3">
      <c r="A57" s="5">
        <v>1053</v>
      </c>
      <c r="B57" s="5" t="s">
        <v>143</v>
      </c>
      <c r="C57" s="5" t="s">
        <v>397</v>
      </c>
      <c r="D57" s="5" t="s">
        <v>2</v>
      </c>
      <c r="E57" s="5">
        <v>2023</v>
      </c>
      <c r="F57" s="5">
        <v>12</v>
      </c>
      <c r="G57" s="14">
        <v>68</v>
      </c>
      <c r="H57" s="14">
        <v>98</v>
      </c>
      <c r="I57" s="14">
        <v>63</v>
      </c>
      <c r="J57" s="14">
        <f t="shared" si="24"/>
        <v>229</v>
      </c>
      <c r="K57" s="4">
        <f t="shared" si="25"/>
        <v>76.333333333333329</v>
      </c>
      <c r="L57" s="14" t="str">
        <f t="shared" si="26"/>
        <v>C</v>
      </c>
      <c r="M57" s="4">
        <f t="shared" si="27"/>
        <v>76.333333333333329</v>
      </c>
      <c r="N57" s="4">
        <v>91.329479768786129</v>
      </c>
      <c r="O57" s="5" t="s">
        <v>70</v>
      </c>
      <c r="P57" s="14">
        <v>3.6</v>
      </c>
    </row>
    <row r="58" spans="1:16" ht="14.4" hidden="1" customHeight="1" x14ac:dyDescent="0.3">
      <c r="A58" s="5">
        <v>1054</v>
      </c>
      <c r="B58" s="5" t="s">
        <v>117</v>
      </c>
      <c r="C58" s="5" t="s">
        <v>376</v>
      </c>
      <c r="D58" s="5" t="s">
        <v>2</v>
      </c>
      <c r="E58" s="5">
        <v>2020</v>
      </c>
      <c r="F58" s="5">
        <v>12</v>
      </c>
      <c r="G58" s="14">
        <v>98</v>
      </c>
      <c r="H58" s="14">
        <v>98</v>
      </c>
      <c r="I58" s="14">
        <v>77</v>
      </c>
      <c r="J58" s="14">
        <f t="shared" si="24"/>
        <v>273</v>
      </c>
      <c r="K58" s="4">
        <f t="shared" si="25"/>
        <v>91</v>
      </c>
      <c r="L58" s="14" t="str">
        <f t="shared" si="26"/>
        <v>A</v>
      </c>
      <c r="M58" s="4">
        <f t="shared" si="27"/>
        <v>91</v>
      </c>
      <c r="N58" s="4">
        <v>92.48554913294798</v>
      </c>
      <c r="O58" s="5" t="s">
        <v>79</v>
      </c>
      <c r="P58" s="14">
        <v>3.8</v>
      </c>
    </row>
    <row r="59" spans="1:16" ht="14.4" customHeight="1" x14ac:dyDescent="0.3">
      <c r="A59" s="5">
        <v>1055</v>
      </c>
      <c r="B59" s="5" t="s">
        <v>144</v>
      </c>
      <c r="C59" s="5" t="s">
        <v>250</v>
      </c>
      <c r="D59" s="5" t="s">
        <v>3</v>
      </c>
      <c r="E59" s="5">
        <v>2022</v>
      </c>
      <c r="F59" s="5">
        <v>12</v>
      </c>
      <c r="G59" s="14">
        <v>79</v>
      </c>
      <c r="H59" s="14">
        <v>67</v>
      </c>
      <c r="I59" s="14">
        <v>76</v>
      </c>
      <c r="J59" s="13">
        <v>196</v>
      </c>
      <c r="K59" s="4">
        <v>65.33</v>
      </c>
      <c r="L59" s="13" t="s">
        <v>60</v>
      </c>
      <c r="M59" s="4">
        <v>65.33</v>
      </c>
      <c r="N59" s="4">
        <v>95.95375722543352</v>
      </c>
      <c r="O59" s="5" t="s">
        <v>70</v>
      </c>
      <c r="P59" s="14">
        <v>3.6</v>
      </c>
    </row>
    <row r="60" spans="1:16" ht="14.4" customHeight="1" x14ac:dyDescent="0.3">
      <c r="A60" s="5">
        <v>1056</v>
      </c>
      <c r="B60" s="5" t="s">
        <v>132</v>
      </c>
      <c r="C60" s="5" t="s">
        <v>326</v>
      </c>
      <c r="D60" s="5" t="s">
        <v>3</v>
      </c>
      <c r="E60" s="5">
        <v>2020</v>
      </c>
      <c r="F60" s="5">
        <v>12</v>
      </c>
      <c r="G60" s="14">
        <v>87</v>
      </c>
      <c r="H60" s="14">
        <v>72</v>
      </c>
      <c r="I60" s="14">
        <v>98</v>
      </c>
      <c r="J60" s="13">
        <v>220</v>
      </c>
      <c r="K60" s="4">
        <v>73.33</v>
      </c>
      <c r="L60" s="13" t="s">
        <v>59</v>
      </c>
      <c r="M60" s="4">
        <v>73.33</v>
      </c>
      <c r="N60" s="4">
        <v>92.48554913294798</v>
      </c>
      <c r="O60" s="5" t="s">
        <v>68</v>
      </c>
      <c r="P60" s="14">
        <v>3.9</v>
      </c>
    </row>
    <row r="61" spans="1:16" ht="14.4" hidden="1" customHeight="1" x14ac:dyDescent="0.3">
      <c r="A61" s="5">
        <v>1057</v>
      </c>
      <c r="B61" s="5" t="s">
        <v>145</v>
      </c>
      <c r="C61" s="5" t="s">
        <v>170</v>
      </c>
      <c r="D61" s="5" t="s">
        <v>2</v>
      </c>
      <c r="E61" s="5">
        <v>2022</v>
      </c>
      <c r="F61" s="5">
        <v>12</v>
      </c>
      <c r="G61" s="14">
        <v>100</v>
      </c>
      <c r="H61" s="14">
        <v>83</v>
      </c>
      <c r="I61" s="14">
        <v>61</v>
      </c>
      <c r="J61" s="14">
        <f>G61+H61+I61</f>
        <v>244</v>
      </c>
      <c r="K61" s="4">
        <f>J61/300*100</f>
        <v>81.333333333333329</v>
      </c>
      <c r="L61" s="14" t="str">
        <f>IF(K61&gt;=90, "A", IF(K61&gt;=80, "B", IF(K61&gt;=70, "C", IF(K61&gt;=60, "D", IF(K61&gt;=50, "E", "F")))))</f>
        <v>B</v>
      </c>
      <c r="M61" s="4">
        <f>J61/3</f>
        <v>81.333333333333329</v>
      </c>
      <c r="N61" s="4">
        <v>94.797687861271669</v>
      </c>
      <c r="O61" s="5" t="s">
        <v>77</v>
      </c>
      <c r="P61" s="14">
        <v>4</v>
      </c>
    </row>
    <row r="62" spans="1:16" ht="14.4" customHeight="1" x14ac:dyDescent="0.3">
      <c r="A62" s="5">
        <v>1058</v>
      </c>
      <c r="B62" s="5" t="s">
        <v>146</v>
      </c>
      <c r="C62" s="5" t="s">
        <v>48</v>
      </c>
      <c r="D62" s="5" t="s">
        <v>3</v>
      </c>
      <c r="E62" s="5">
        <v>2022</v>
      </c>
      <c r="F62" s="5">
        <v>12</v>
      </c>
      <c r="G62" s="14">
        <v>76</v>
      </c>
      <c r="H62" s="14">
        <v>90</v>
      </c>
      <c r="I62" s="14">
        <v>74</v>
      </c>
      <c r="J62" s="13">
        <v>225</v>
      </c>
      <c r="K62" s="4">
        <v>75</v>
      </c>
      <c r="L62" s="13" t="s">
        <v>59</v>
      </c>
      <c r="M62" s="4">
        <v>75</v>
      </c>
      <c r="N62" s="4">
        <v>95.95375722543352</v>
      </c>
      <c r="O62" s="5" t="s">
        <v>69</v>
      </c>
      <c r="P62" s="14">
        <v>4.5999999999999996</v>
      </c>
    </row>
    <row r="63" spans="1:16" ht="14.4" hidden="1" customHeight="1" x14ac:dyDescent="0.3">
      <c r="A63" s="5">
        <v>1059</v>
      </c>
      <c r="B63" s="5" t="s">
        <v>23</v>
      </c>
      <c r="C63" s="5" t="s">
        <v>406</v>
      </c>
      <c r="D63" s="5" t="s">
        <v>2</v>
      </c>
      <c r="E63" s="5">
        <v>2020</v>
      </c>
      <c r="F63" s="5">
        <v>12</v>
      </c>
      <c r="G63" s="14">
        <v>90</v>
      </c>
      <c r="H63" s="14">
        <v>70</v>
      </c>
      <c r="I63" s="14">
        <v>94</v>
      </c>
      <c r="J63" s="14">
        <f t="shared" ref="J63:J64" si="28">G63+H63+I63</f>
        <v>254</v>
      </c>
      <c r="K63" s="4">
        <f t="shared" ref="K63:K64" si="29">J63/300*100</f>
        <v>84.666666666666671</v>
      </c>
      <c r="L63" s="14" t="str">
        <f t="shared" ref="L63:L64" si="30">IF(K63&gt;=90, "A", IF(K63&gt;=80, "B", IF(K63&gt;=70, "C", IF(K63&gt;=60, "D", IF(K63&gt;=50, "E", "F")))))</f>
        <v>B</v>
      </c>
      <c r="M63" s="4">
        <f t="shared" ref="M63:M64" si="31">J63/3</f>
        <v>84.666666666666671</v>
      </c>
      <c r="N63" s="4">
        <v>97.687861271676297</v>
      </c>
      <c r="O63" s="5" t="s">
        <v>64</v>
      </c>
      <c r="P63" s="14">
        <v>3.3</v>
      </c>
    </row>
    <row r="64" spans="1:16" ht="14.4" hidden="1" customHeight="1" x14ac:dyDescent="0.3">
      <c r="A64" s="5">
        <v>1060</v>
      </c>
      <c r="B64" s="5" t="s">
        <v>114</v>
      </c>
      <c r="C64" s="5" t="s">
        <v>234</v>
      </c>
      <c r="D64" s="5" t="s">
        <v>2</v>
      </c>
      <c r="E64" s="5">
        <v>2022</v>
      </c>
      <c r="F64" s="5">
        <v>12</v>
      </c>
      <c r="G64" s="14">
        <v>86</v>
      </c>
      <c r="H64" s="14">
        <v>77</v>
      </c>
      <c r="I64" s="14">
        <v>81</v>
      </c>
      <c r="J64" s="14">
        <f t="shared" si="28"/>
        <v>244</v>
      </c>
      <c r="K64" s="4">
        <f t="shared" si="29"/>
        <v>81.333333333333329</v>
      </c>
      <c r="L64" s="14" t="str">
        <f t="shared" si="30"/>
        <v>B</v>
      </c>
      <c r="M64" s="4">
        <f t="shared" si="31"/>
        <v>81.333333333333329</v>
      </c>
      <c r="N64" s="4">
        <v>94.797687861271669</v>
      </c>
      <c r="O64" s="5" t="s">
        <v>74</v>
      </c>
      <c r="P64" s="14">
        <v>4.4000000000000004</v>
      </c>
    </row>
    <row r="65" spans="1:16" ht="14.4" customHeight="1" x14ac:dyDescent="0.3">
      <c r="A65" s="5">
        <v>1061</v>
      </c>
      <c r="B65" s="5" t="s">
        <v>147</v>
      </c>
      <c r="C65" s="5" t="s">
        <v>412</v>
      </c>
      <c r="D65" s="5" t="s">
        <v>3</v>
      </c>
      <c r="E65" s="5">
        <v>2022</v>
      </c>
      <c r="F65" s="5">
        <v>12</v>
      </c>
      <c r="G65" s="14">
        <v>78</v>
      </c>
      <c r="H65" s="14">
        <v>77</v>
      </c>
      <c r="I65" s="14">
        <v>60</v>
      </c>
      <c r="J65" s="13">
        <v>235</v>
      </c>
      <c r="K65" s="4">
        <v>78.33</v>
      </c>
      <c r="L65" s="13" t="s">
        <v>59</v>
      </c>
      <c r="M65" s="4">
        <v>78.33</v>
      </c>
      <c r="N65" s="4">
        <v>93.063583815028906</v>
      </c>
      <c r="O65" s="5" t="s">
        <v>81</v>
      </c>
      <c r="P65" s="14">
        <v>3.8</v>
      </c>
    </row>
    <row r="66" spans="1:16" ht="14.4" customHeight="1" x14ac:dyDescent="0.3">
      <c r="A66" s="5">
        <v>1062</v>
      </c>
      <c r="B66" s="5" t="s">
        <v>148</v>
      </c>
      <c r="C66" s="5" t="s">
        <v>110</v>
      </c>
      <c r="D66" s="5" t="s">
        <v>3</v>
      </c>
      <c r="E66" s="5">
        <v>2020</v>
      </c>
      <c r="F66" s="5">
        <v>12</v>
      </c>
      <c r="G66" s="14">
        <v>76</v>
      </c>
      <c r="H66" s="14">
        <v>90</v>
      </c>
      <c r="I66" s="14">
        <v>83</v>
      </c>
      <c r="J66" s="13">
        <v>226</v>
      </c>
      <c r="K66" s="4">
        <v>75.33</v>
      </c>
      <c r="L66" s="13" t="s">
        <v>59</v>
      </c>
      <c r="M66" s="4">
        <v>75.33</v>
      </c>
      <c r="N66" s="4">
        <v>93.063583815028906</v>
      </c>
      <c r="O66" s="5" t="s">
        <v>74</v>
      </c>
      <c r="P66" s="14">
        <v>3.8</v>
      </c>
    </row>
    <row r="67" spans="1:16" ht="14.4" customHeight="1" x14ac:dyDescent="0.3">
      <c r="A67" s="5">
        <v>1063</v>
      </c>
      <c r="B67" s="5" t="s">
        <v>149</v>
      </c>
      <c r="C67" s="5" t="s">
        <v>15</v>
      </c>
      <c r="D67" s="5" t="s">
        <v>3</v>
      </c>
      <c r="E67" s="5">
        <v>2021</v>
      </c>
      <c r="F67" s="5">
        <v>12</v>
      </c>
      <c r="G67" s="14">
        <v>45</v>
      </c>
      <c r="H67" s="14">
        <v>93</v>
      </c>
      <c r="I67" s="14">
        <v>76</v>
      </c>
      <c r="J67" s="13">
        <v>204</v>
      </c>
      <c r="K67" s="4">
        <v>68</v>
      </c>
      <c r="L67" s="13" t="s">
        <v>60</v>
      </c>
      <c r="M67" s="4">
        <v>68</v>
      </c>
      <c r="N67" s="4">
        <v>95.95375722543352</v>
      </c>
      <c r="O67" s="5" t="s">
        <v>81</v>
      </c>
      <c r="P67" s="14">
        <v>3.7</v>
      </c>
    </row>
    <row r="68" spans="1:16" ht="14.4" hidden="1" customHeight="1" x14ac:dyDescent="0.3">
      <c r="A68" s="5">
        <v>1064</v>
      </c>
      <c r="B68" s="5" t="s">
        <v>150</v>
      </c>
      <c r="C68" s="5" t="s">
        <v>255</v>
      </c>
      <c r="D68" s="5" t="s">
        <v>2</v>
      </c>
      <c r="E68" s="5">
        <v>2020</v>
      </c>
      <c r="F68" s="5">
        <v>12</v>
      </c>
      <c r="G68" s="14">
        <v>43</v>
      </c>
      <c r="H68" s="14">
        <v>94</v>
      </c>
      <c r="I68" s="14">
        <v>75</v>
      </c>
      <c r="J68" s="14">
        <f>G68+H68+I68</f>
        <v>212</v>
      </c>
      <c r="K68" s="4">
        <f>J68/300*100</f>
        <v>70.666666666666671</v>
      </c>
      <c r="L68" s="14" t="str">
        <f>IF(K68&gt;=90, "A", IF(K68&gt;=80, "B", IF(K68&gt;=70, "C", IF(K68&gt;=60, "D", IF(K68&gt;=50, "E", "F")))))</f>
        <v>C</v>
      </c>
      <c r="M68" s="4">
        <f>J68/3</f>
        <v>70.666666666666671</v>
      </c>
      <c r="N68" s="4">
        <v>97.109826589595372</v>
      </c>
      <c r="O68" s="5" t="s">
        <v>74</v>
      </c>
      <c r="P68" s="14">
        <v>4</v>
      </c>
    </row>
    <row r="69" spans="1:16" ht="14.4" customHeight="1" x14ac:dyDescent="0.3">
      <c r="A69" s="5">
        <v>1065</v>
      </c>
      <c r="B69" s="5" t="s">
        <v>151</v>
      </c>
      <c r="C69" s="5" t="s">
        <v>337</v>
      </c>
      <c r="D69" s="5" t="s">
        <v>3</v>
      </c>
      <c r="E69" s="5">
        <v>2022</v>
      </c>
      <c r="F69" s="5">
        <v>12</v>
      </c>
      <c r="G69" s="14">
        <v>96</v>
      </c>
      <c r="H69" s="14">
        <v>84</v>
      </c>
      <c r="I69" s="14">
        <v>65</v>
      </c>
      <c r="J69" s="13">
        <v>232</v>
      </c>
      <c r="K69" s="4">
        <v>77.33</v>
      </c>
      <c r="L69" s="13" t="s">
        <v>59</v>
      </c>
      <c r="M69" s="4">
        <v>77.33</v>
      </c>
      <c r="N69" s="4">
        <v>96.590909090909093</v>
      </c>
      <c r="O69" s="5" t="s">
        <v>69</v>
      </c>
      <c r="P69" s="14">
        <v>4</v>
      </c>
    </row>
    <row r="70" spans="1:16" ht="14.4" hidden="1" customHeight="1" x14ac:dyDescent="0.3">
      <c r="A70" s="5">
        <v>1066</v>
      </c>
      <c r="B70" s="5" t="s">
        <v>43</v>
      </c>
      <c r="C70" s="5" t="s">
        <v>173</v>
      </c>
      <c r="D70" s="5" t="s">
        <v>2</v>
      </c>
      <c r="E70" s="5">
        <v>2023</v>
      </c>
      <c r="F70" s="5">
        <v>12</v>
      </c>
      <c r="G70" s="14">
        <v>93</v>
      </c>
      <c r="H70" s="14">
        <v>63</v>
      </c>
      <c r="I70" s="14">
        <v>65</v>
      </c>
      <c r="J70" s="14">
        <f>G70+H70+I70</f>
        <v>221</v>
      </c>
      <c r="K70" s="4">
        <f>J70/300*100</f>
        <v>73.666666666666671</v>
      </c>
      <c r="L70" s="14" t="str">
        <f>IF(K70&gt;=90, "A", IF(K70&gt;=80, "B", IF(K70&gt;=70, "C", IF(K70&gt;=60, "D", IF(K70&gt;=50, "E", "F")))))</f>
        <v>C</v>
      </c>
      <c r="M70" s="4">
        <f>J70/3</f>
        <v>73.666666666666671</v>
      </c>
      <c r="N70" s="4">
        <v>90.804597701149419</v>
      </c>
      <c r="O70" s="5" t="s">
        <v>77</v>
      </c>
      <c r="P70" s="14">
        <v>4.3</v>
      </c>
    </row>
    <row r="71" spans="1:16" ht="14.4" customHeight="1" x14ac:dyDescent="0.3">
      <c r="A71" s="5">
        <v>1067</v>
      </c>
      <c r="B71" s="5" t="s">
        <v>152</v>
      </c>
      <c r="C71" s="5" t="s">
        <v>363</v>
      </c>
      <c r="D71" s="5" t="s">
        <v>3</v>
      </c>
      <c r="E71" s="5">
        <v>2021</v>
      </c>
      <c r="F71" s="5">
        <v>12</v>
      </c>
      <c r="G71" s="14">
        <v>98</v>
      </c>
      <c r="H71" s="14">
        <v>88</v>
      </c>
      <c r="I71" s="14">
        <v>99</v>
      </c>
      <c r="J71" s="13">
        <v>234</v>
      </c>
      <c r="K71" s="4">
        <v>78</v>
      </c>
      <c r="L71" s="13" t="s">
        <v>59</v>
      </c>
      <c r="M71" s="4">
        <v>78</v>
      </c>
      <c r="N71" s="4">
        <v>93.678160919540232</v>
      </c>
      <c r="O71" s="5" t="s">
        <v>80</v>
      </c>
      <c r="P71" s="14">
        <v>3.6</v>
      </c>
    </row>
    <row r="72" spans="1:16" ht="14.4" customHeight="1" x14ac:dyDescent="0.3">
      <c r="A72" s="5">
        <v>1068</v>
      </c>
      <c r="B72" s="5" t="s">
        <v>153</v>
      </c>
      <c r="C72" s="5" t="s">
        <v>170</v>
      </c>
      <c r="D72" s="5" t="s">
        <v>3</v>
      </c>
      <c r="E72" s="5">
        <v>2023</v>
      </c>
      <c r="F72" s="5">
        <v>12</v>
      </c>
      <c r="G72" s="14">
        <v>94</v>
      </c>
      <c r="H72" s="14">
        <v>86</v>
      </c>
      <c r="I72" s="14">
        <v>89</v>
      </c>
      <c r="J72" s="13">
        <v>243</v>
      </c>
      <c r="K72" s="4">
        <v>81</v>
      </c>
      <c r="L72" s="13" t="s">
        <v>61</v>
      </c>
      <c r="M72" s="4">
        <v>81</v>
      </c>
      <c r="N72" s="4">
        <v>86.857142857142861</v>
      </c>
      <c r="O72" s="5" t="s">
        <v>66</v>
      </c>
      <c r="P72" s="14">
        <v>4.4000000000000004</v>
      </c>
    </row>
    <row r="73" spans="1:16" ht="14.4" customHeight="1" x14ac:dyDescent="0.3">
      <c r="A73" s="5">
        <v>1069</v>
      </c>
      <c r="B73" s="5" t="s">
        <v>154</v>
      </c>
      <c r="C73" s="5" t="s">
        <v>162</v>
      </c>
      <c r="D73" s="5" t="s">
        <v>3</v>
      </c>
      <c r="E73" s="5">
        <v>2021</v>
      </c>
      <c r="F73" s="5">
        <v>12</v>
      </c>
      <c r="G73" s="14">
        <v>89</v>
      </c>
      <c r="H73" s="14">
        <v>68</v>
      </c>
      <c r="I73" s="14">
        <v>87</v>
      </c>
      <c r="J73" s="13">
        <v>263</v>
      </c>
      <c r="K73" s="4">
        <v>87.67</v>
      </c>
      <c r="L73" s="13" t="s">
        <v>61</v>
      </c>
      <c r="M73" s="4">
        <v>87.67</v>
      </c>
      <c r="N73" s="4">
        <v>86.285714285714292</v>
      </c>
      <c r="O73" s="5" t="s">
        <v>75</v>
      </c>
      <c r="P73" s="14">
        <v>4.3</v>
      </c>
    </row>
    <row r="74" spans="1:16" ht="14.4" hidden="1" customHeight="1" x14ac:dyDescent="0.3">
      <c r="A74" s="5">
        <v>1070</v>
      </c>
      <c r="B74" s="5" t="s">
        <v>155</v>
      </c>
      <c r="C74" s="5" t="s">
        <v>389</v>
      </c>
      <c r="D74" s="5" t="s">
        <v>2</v>
      </c>
      <c r="E74" s="5">
        <v>2023</v>
      </c>
      <c r="F74" s="5">
        <v>12</v>
      </c>
      <c r="G74" s="14">
        <v>96</v>
      </c>
      <c r="H74" s="14">
        <v>77</v>
      </c>
      <c r="I74" s="14">
        <v>83</v>
      </c>
      <c r="J74" s="14">
        <f t="shared" ref="J74:J75" si="32">G74+H74+I74</f>
        <v>256</v>
      </c>
      <c r="K74" s="4">
        <f t="shared" ref="K74:K75" si="33">J74/300*100</f>
        <v>85.333333333333343</v>
      </c>
      <c r="L74" s="14" t="str">
        <f t="shared" ref="L74:L75" si="34">IF(K74&gt;=90, "A", IF(K74&gt;=80, "B", IF(K74&gt;=70, "C", IF(K74&gt;=60, "D", IF(K74&gt;=50, "E", "F")))))</f>
        <v>B</v>
      </c>
      <c r="M74" s="4">
        <f t="shared" ref="M74:M75" si="35">J74/3</f>
        <v>85.333333333333329</v>
      </c>
      <c r="N74" s="4">
        <v>77.142857142857153</v>
      </c>
      <c r="O74" s="5" t="s">
        <v>69</v>
      </c>
      <c r="P74" s="14">
        <v>3.6</v>
      </c>
    </row>
    <row r="75" spans="1:16" ht="14.4" hidden="1" customHeight="1" x14ac:dyDescent="0.3">
      <c r="A75" s="5">
        <v>1071</v>
      </c>
      <c r="B75" s="5" t="s">
        <v>156</v>
      </c>
      <c r="C75" s="5" t="s">
        <v>281</v>
      </c>
      <c r="D75" s="5" t="s">
        <v>2</v>
      </c>
      <c r="E75" s="5">
        <v>2021</v>
      </c>
      <c r="F75" s="5">
        <v>12</v>
      </c>
      <c r="G75" s="14">
        <v>99</v>
      </c>
      <c r="H75" s="14">
        <v>68</v>
      </c>
      <c r="I75" s="14">
        <v>90</v>
      </c>
      <c r="J75" s="14">
        <f t="shared" si="32"/>
        <v>257</v>
      </c>
      <c r="K75" s="4">
        <f t="shared" si="33"/>
        <v>85.666666666666671</v>
      </c>
      <c r="L75" s="14" t="str">
        <f t="shared" si="34"/>
        <v>B</v>
      </c>
      <c r="M75" s="4">
        <f t="shared" si="35"/>
        <v>85.666666666666671</v>
      </c>
      <c r="N75" s="4">
        <v>82.38636363636364</v>
      </c>
      <c r="O75" s="5" t="s">
        <v>67</v>
      </c>
      <c r="P75" s="14">
        <v>4</v>
      </c>
    </row>
    <row r="76" spans="1:16" ht="14.4" customHeight="1" x14ac:dyDescent="0.3">
      <c r="A76" s="5">
        <v>1072</v>
      </c>
      <c r="B76" s="5" t="s">
        <v>157</v>
      </c>
      <c r="C76" s="5" t="s">
        <v>396</v>
      </c>
      <c r="D76" s="5" t="s">
        <v>3</v>
      </c>
      <c r="E76" s="5">
        <v>2020</v>
      </c>
      <c r="F76" s="5">
        <v>12</v>
      </c>
      <c r="G76" s="14">
        <v>88</v>
      </c>
      <c r="H76" s="14">
        <v>93</v>
      </c>
      <c r="I76" s="14">
        <v>56</v>
      </c>
      <c r="J76" s="13">
        <v>215</v>
      </c>
      <c r="K76" s="4">
        <v>71.67</v>
      </c>
      <c r="L76" s="13" t="s">
        <v>59</v>
      </c>
      <c r="M76" s="4">
        <v>71.67</v>
      </c>
      <c r="N76" s="4">
        <v>88.068181818181827</v>
      </c>
      <c r="O76" s="5" t="s">
        <v>75</v>
      </c>
      <c r="P76" s="14">
        <v>3.8</v>
      </c>
    </row>
    <row r="77" spans="1:16" ht="14.4" customHeight="1" x14ac:dyDescent="0.3">
      <c r="A77" s="5">
        <v>1073</v>
      </c>
      <c r="B77" s="5" t="s">
        <v>97</v>
      </c>
      <c r="C77" s="5" t="s">
        <v>11</v>
      </c>
      <c r="D77" s="5" t="s">
        <v>3</v>
      </c>
      <c r="E77" s="5">
        <v>2021</v>
      </c>
      <c r="F77" s="5">
        <v>12</v>
      </c>
      <c r="G77" s="14">
        <v>87</v>
      </c>
      <c r="H77" s="14">
        <v>90</v>
      </c>
      <c r="I77" s="14">
        <v>96</v>
      </c>
      <c r="J77" s="13">
        <v>252</v>
      </c>
      <c r="K77" s="4">
        <v>84</v>
      </c>
      <c r="L77" s="13" t="s">
        <v>61</v>
      </c>
      <c r="M77" s="4">
        <v>84</v>
      </c>
      <c r="N77" s="4">
        <v>91.477272727272734</v>
      </c>
      <c r="O77" s="5" t="s">
        <v>74</v>
      </c>
      <c r="P77" s="14">
        <v>4.2</v>
      </c>
    </row>
    <row r="78" spans="1:16" ht="14.4" customHeight="1" x14ac:dyDescent="0.3">
      <c r="A78" s="5">
        <v>1074</v>
      </c>
      <c r="B78" s="5" t="s">
        <v>158</v>
      </c>
      <c r="C78" s="5" t="s">
        <v>320</v>
      </c>
      <c r="D78" s="5" t="s">
        <v>3</v>
      </c>
      <c r="E78" s="5">
        <v>2021</v>
      </c>
      <c r="F78" s="5">
        <v>12</v>
      </c>
      <c r="G78" s="14">
        <v>85</v>
      </c>
      <c r="H78" s="14">
        <v>96</v>
      </c>
      <c r="I78" s="14">
        <v>78</v>
      </c>
      <c r="J78" s="13">
        <v>223</v>
      </c>
      <c r="K78" s="4">
        <v>74.33</v>
      </c>
      <c r="L78" s="13" t="s">
        <v>59</v>
      </c>
      <c r="M78" s="4">
        <v>74.33</v>
      </c>
      <c r="N78" s="4">
        <v>94.252873563218387</v>
      </c>
      <c r="O78" s="5" t="s">
        <v>76</v>
      </c>
      <c r="P78" s="14">
        <v>3.8</v>
      </c>
    </row>
    <row r="79" spans="1:16" ht="14.4" customHeight="1" x14ac:dyDescent="0.3">
      <c r="A79" s="5">
        <v>1075</v>
      </c>
      <c r="B79" s="5" t="s">
        <v>159</v>
      </c>
      <c r="C79" s="5" t="s">
        <v>397</v>
      </c>
      <c r="D79" s="5" t="s">
        <v>3</v>
      </c>
      <c r="E79" s="5">
        <v>2021</v>
      </c>
      <c r="F79" s="5">
        <v>12</v>
      </c>
      <c r="G79" s="14">
        <v>97</v>
      </c>
      <c r="H79" s="14">
        <v>93</v>
      </c>
      <c r="I79" s="14">
        <v>80</v>
      </c>
      <c r="J79" s="13">
        <v>201</v>
      </c>
      <c r="K79" s="4">
        <v>67</v>
      </c>
      <c r="L79" s="13" t="s">
        <v>60</v>
      </c>
      <c r="M79" s="4">
        <v>67</v>
      </c>
      <c r="N79" s="4">
        <v>92.52873563218391</v>
      </c>
      <c r="O79" s="5" t="s">
        <v>66</v>
      </c>
      <c r="P79" s="14">
        <v>3.7</v>
      </c>
    </row>
    <row r="80" spans="1:16" ht="14.4" customHeight="1" x14ac:dyDescent="0.3">
      <c r="A80" s="5">
        <v>1076</v>
      </c>
      <c r="B80" s="5" t="s">
        <v>160</v>
      </c>
      <c r="C80" s="5" t="s">
        <v>121</v>
      </c>
      <c r="D80" s="5" t="s">
        <v>3</v>
      </c>
      <c r="E80" s="5">
        <v>2022</v>
      </c>
      <c r="F80" s="5">
        <v>12</v>
      </c>
      <c r="G80" s="14">
        <v>88</v>
      </c>
      <c r="H80" s="14">
        <v>67</v>
      </c>
      <c r="I80" s="14">
        <v>81</v>
      </c>
      <c r="J80" s="13">
        <v>221</v>
      </c>
      <c r="K80" s="4">
        <v>73.67</v>
      </c>
      <c r="L80" s="13" t="s">
        <v>59</v>
      </c>
      <c r="M80" s="4">
        <v>73.67</v>
      </c>
      <c r="N80" s="4">
        <v>93.678160919540232</v>
      </c>
      <c r="O80" s="5" t="s">
        <v>70</v>
      </c>
      <c r="P80" s="14">
        <v>4.0999999999999996</v>
      </c>
    </row>
    <row r="81" spans="1:16" ht="14.4" customHeight="1" x14ac:dyDescent="0.3">
      <c r="A81" s="5">
        <v>1077</v>
      </c>
      <c r="B81" s="5" t="s">
        <v>161</v>
      </c>
      <c r="C81" s="5" t="s">
        <v>120</v>
      </c>
      <c r="D81" s="5" t="s">
        <v>3</v>
      </c>
      <c r="E81" s="5">
        <v>2023</v>
      </c>
      <c r="F81" s="5">
        <v>12</v>
      </c>
      <c r="G81" s="14">
        <v>71</v>
      </c>
      <c r="H81" s="14">
        <v>63</v>
      </c>
      <c r="I81" s="14">
        <v>89</v>
      </c>
      <c r="J81" s="13">
        <v>187</v>
      </c>
      <c r="K81" s="4">
        <v>62.33</v>
      </c>
      <c r="L81" s="13" t="s">
        <v>60</v>
      </c>
      <c r="M81" s="4">
        <v>62.33</v>
      </c>
      <c r="N81" s="4">
        <v>96.571428571428569</v>
      </c>
      <c r="O81" s="5" t="s">
        <v>76</v>
      </c>
      <c r="P81" s="14">
        <v>3.7</v>
      </c>
    </row>
    <row r="82" spans="1:16" ht="14.4" hidden="1" customHeight="1" x14ac:dyDescent="0.3">
      <c r="A82" s="5">
        <v>1078</v>
      </c>
      <c r="B82" s="5" t="s">
        <v>162</v>
      </c>
      <c r="C82" s="5" t="s">
        <v>31</v>
      </c>
      <c r="D82" s="5" t="s">
        <v>2</v>
      </c>
      <c r="E82" s="5">
        <v>2020</v>
      </c>
      <c r="F82" s="5">
        <v>12</v>
      </c>
      <c r="G82" s="14">
        <v>93</v>
      </c>
      <c r="H82" s="14">
        <v>80</v>
      </c>
      <c r="I82" s="14">
        <v>99</v>
      </c>
      <c r="J82" s="14">
        <f>G82+H82+I82</f>
        <v>272</v>
      </c>
      <c r="K82" s="4">
        <f>J82/300*100</f>
        <v>90.666666666666657</v>
      </c>
      <c r="L82" s="14" t="str">
        <f>IF(K82&gt;=90, "A", IF(K82&gt;=80, "B", IF(K82&gt;=70, "C", IF(K82&gt;=60, "D", IF(K82&gt;=50, "E", "F")))))</f>
        <v>A</v>
      </c>
      <c r="M82" s="4">
        <f>J82/3</f>
        <v>90.666666666666671</v>
      </c>
      <c r="N82" s="4">
        <v>96.551724137931032</v>
      </c>
      <c r="O82" s="5" t="s">
        <v>68</v>
      </c>
      <c r="P82" s="14">
        <v>4</v>
      </c>
    </row>
    <row r="83" spans="1:16" ht="14.4" customHeight="1" x14ac:dyDescent="0.3">
      <c r="A83" s="5">
        <v>1079</v>
      </c>
      <c r="B83" s="5" t="s">
        <v>163</v>
      </c>
      <c r="C83" s="5" t="s">
        <v>337</v>
      </c>
      <c r="D83" s="5" t="s">
        <v>3</v>
      </c>
      <c r="E83" s="5">
        <v>2023</v>
      </c>
      <c r="F83" s="5">
        <v>12</v>
      </c>
      <c r="G83" s="14">
        <v>83</v>
      </c>
      <c r="H83" s="14">
        <v>98</v>
      </c>
      <c r="I83" s="14">
        <v>94</v>
      </c>
      <c r="J83" s="13">
        <v>196</v>
      </c>
      <c r="K83" s="4">
        <v>65.33</v>
      </c>
      <c r="L83" s="13" t="s">
        <v>60</v>
      </c>
      <c r="M83" s="4">
        <v>65.33</v>
      </c>
      <c r="N83" s="4">
        <v>91.954022988505741</v>
      </c>
      <c r="O83" s="5" t="s">
        <v>71</v>
      </c>
      <c r="P83" s="14">
        <v>3.9</v>
      </c>
    </row>
    <row r="84" spans="1:16" ht="14.4" hidden="1" customHeight="1" x14ac:dyDescent="0.3">
      <c r="A84" s="5">
        <v>1080</v>
      </c>
      <c r="B84" s="5" t="s">
        <v>113</v>
      </c>
      <c r="C84" s="5" t="s">
        <v>22</v>
      </c>
      <c r="D84" s="5" t="s">
        <v>2</v>
      </c>
      <c r="E84" s="5">
        <v>2023</v>
      </c>
      <c r="F84" s="5">
        <v>12</v>
      </c>
      <c r="G84" s="14">
        <v>68</v>
      </c>
      <c r="H84" s="14">
        <v>58</v>
      </c>
      <c r="I84" s="14">
        <v>93</v>
      </c>
      <c r="J84" s="14">
        <f t="shared" ref="J84:J85" si="36">G84+H84+I84</f>
        <v>219</v>
      </c>
      <c r="K84" s="4">
        <f t="shared" ref="K84:K85" si="37">J84/300*100</f>
        <v>73</v>
      </c>
      <c r="L84" s="14" t="str">
        <f t="shared" ref="L84:L85" si="38">IF(K84&gt;=90, "A", IF(K84&gt;=80, "B", IF(K84&gt;=70, "C", IF(K84&gt;=60, "D", IF(K84&gt;=50, "E", "F")))))</f>
        <v>C</v>
      </c>
      <c r="M84" s="4">
        <f t="shared" ref="M84:M85" si="39">J84/3</f>
        <v>73</v>
      </c>
      <c r="N84" s="4">
        <v>92.52873563218391</v>
      </c>
      <c r="O84" s="5" t="s">
        <v>71</v>
      </c>
      <c r="P84" s="14">
        <v>3.9</v>
      </c>
    </row>
    <row r="85" spans="1:16" ht="14.4" hidden="1" customHeight="1" x14ac:dyDescent="0.3">
      <c r="A85" s="5">
        <v>1081</v>
      </c>
      <c r="B85" s="5" t="s">
        <v>164</v>
      </c>
      <c r="C85" s="5" t="s">
        <v>196</v>
      </c>
      <c r="D85" s="5" t="s">
        <v>2</v>
      </c>
      <c r="E85" s="5">
        <v>2020</v>
      </c>
      <c r="F85" s="5">
        <v>12</v>
      </c>
      <c r="G85" s="14">
        <v>92</v>
      </c>
      <c r="H85" s="14">
        <v>87</v>
      </c>
      <c r="I85" s="14">
        <v>79</v>
      </c>
      <c r="J85" s="14">
        <f t="shared" si="36"/>
        <v>258</v>
      </c>
      <c r="K85" s="4">
        <f t="shared" si="37"/>
        <v>86</v>
      </c>
      <c r="L85" s="14" t="str">
        <f t="shared" si="38"/>
        <v>B</v>
      </c>
      <c r="M85" s="4">
        <f t="shared" si="39"/>
        <v>86</v>
      </c>
      <c r="N85" s="4">
        <v>95.977011494252878</v>
      </c>
      <c r="O85" s="5" t="s">
        <v>77</v>
      </c>
      <c r="P85" s="14">
        <v>3.4</v>
      </c>
    </row>
    <row r="86" spans="1:16" ht="14.4" customHeight="1" x14ac:dyDescent="0.3">
      <c r="A86" s="5">
        <v>1082</v>
      </c>
      <c r="B86" s="5" t="s">
        <v>126</v>
      </c>
      <c r="C86" s="5" t="s">
        <v>130</v>
      </c>
      <c r="D86" s="5" t="s">
        <v>3</v>
      </c>
      <c r="E86" s="5">
        <v>2022</v>
      </c>
      <c r="F86" s="5">
        <v>12</v>
      </c>
      <c r="G86" s="14">
        <v>41</v>
      </c>
      <c r="H86" s="14">
        <v>98</v>
      </c>
      <c r="I86" s="14">
        <v>56</v>
      </c>
      <c r="J86" s="13">
        <v>185</v>
      </c>
      <c r="K86" s="4">
        <v>61.67</v>
      </c>
      <c r="L86" s="13" t="s">
        <v>60</v>
      </c>
      <c r="M86" s="4">
        <v>61.67</v>
      </c>
      <c r="N86" s="4">
        <v>93.103448275862064</v>
      </c>
      <c r="O86" s="5" t="s">
        <v>70</v>
      </c>
      <c r="P86" s="14">
        <v>3.9</v>
      </c>
    </row>
    <row r="87" spans="1:16" ht="14.4" hidden="1" customHeight="1" x14ac:dyDescent="0.3">
      <c r="A87" s="5">
        <v>1083</v>
      </c>
      <c r="B87" s="5" t="s">
        <v>165</v>
      </c>
      <c r="C87" s="5" t="s">
        <v>313</v>
      </c>
      <c r="D87" s="5" t="s">
        <v>2</v>
      </c>
      <c r="E87" s="5">
        <v>2021</v>
      </c>
      <c r="F87" s="5">
        <v>12</v>
      </c>
      <c r="G87" s="14">
        <v>78</v>
      </c>
      <c r="H87" s="14">
        <v>68</v>
      </c>
      <c r="I87" s="14">
        <v>70</v>
      </c>
      <c r="J87" s="14">
        <f>G87+H87+I87</f>
        <v>216</v>
      </c>
      <c r="K87" s="4">
        <f>J87/300*100</f>
        <v>72</v>
      </c>
      <c r="L87" s="14" t="str">
        <f>IF(K87&gt;=90, "A", IF(K87&gt;=80, "B", IF(K87&gt;=70, "C", IF(K87&gt;=60, "D", IF(K87&gt;=50, "E", "F")))))</f>
        <v>C</v>
      </c>
      <c r="M87" s="4">
        <f>J87/3</f>
        <v>72</v>
      </c>
      <c r="N87" s="4">
        <v>91.379310344827587</v>
      </c>
      <c r="O87" s="5" t="s">
        <v>64</v>
      </c>
      <c r="P87" s="14">
        <v>3.9</v>
      </c>
    </row>
    <row r="88" spans="1:16" ht="14.4" customHeight="1" x14ac:dyDescent="0.3">
      <c r="A88" s="5">
        <v>1084</v>
      </c>
      <c r="B88" s="5" t="s">
        <v>166</v>
      </c>
      <c r="C88" s="5" t="s">
        <v>19</v>
      </c>
      <c r="D88" s="5" t="s">
        <v>3</v>
      </c>
      <c r="E88" s="5">
        <v>2022</v>
      </c>
      <c r="F88" s="5">
        <v>12</v>
      </c>
      <c r="G88" s="14">
        <v>96</v>
      </c>
      <c r="H88" s="14">
        <v>92</v>
      </c>
      <c r="I88" s="14">
        <v>74</v>
      </c>
      <c r="J88" s="13">
        <v>260</v>
      </c>
      <c r="K88" s="4">
        <v>86.67</v>
      </c>
      <c r="L88" s="13" t="s">
        <v>61</v>
      </c>
      <c r="M88" s="4">
        <v>86.67</v>
      </c>
      <c r="N88" s="4">
        <v>86.705202312138724</v>
      </c>
      <c r="O88" s="5" t="s">
        <v>64</v>
      </c>
      <c r="P88" s="14">
        <v>4.0999999999999996</v>
      </c>
    </row>
    <row r="89" spans="1:16" ht="14.4" customHeight="1" x14ac:dyDescent="0.3">
      <c r="A89" s="5">
        <v>1085</v>
      </c>
      <c r="B89" s="5" t="s">
        <v>167</v>
      </c>
      <c r="C89" s="5" t="s">
        <v>185</v>
      </c>
      <c r="D89" s="5" t="s">
        <v>3</v>
      </c>
      <c r="E89" s="5">
        <v>2022</v>
      </c>
      <c r="F89" s="5">
        <v>12</v>
      </c>
      <c r="G89" s="14">
        <v>97</v>
      </c>
      <c r="H89" s="14">
        <v>69</v>
      </c>
      <c r="I89" s="14">
        <v>66</v>
      </c>
      <c r="J89" s="13">
        <v>199</v>
      </c>
      <c r="K89" s="4">
        <v>66.33</v>
      </c>
      <c r="L89" s="13" t="s">
        <v>60</v>
      </c>
      <c r="M89" s="4">
        <v>66.33</v>
      </c>
      <c r="N89" s="4">
        <v>89.017341040462426</v>
      </c>
      <c r="O89" s="5" t="s">
        <v>64</v>
      </c>
      <c r="P89" s="14">
        <v>3.6</v>
      </c>
    </row>
    <row r="90" spans="1:16" ht="14.4" hidden="1" customHeight="1" x14ac:dyDescent="0.3">
      <c r="A90" s="5">
        <v>1086</v>
      </c>
      <c r="B90" s="5" t="s">
        <v>168</v>
      </c>
      <c r="C90" s="5" t="s">
        <v>307</v>
      </c>
      <c r="D90" s="5" t="s">
        <v>2</v>
      </c>
      <c r="E90" s="5">
        <v>2021</v>
      </c>
      <c r="F90" s="5">
        <v>12</v>
      </c>
      <c r="G90" s="14">
        <v>49</v>
      </c>
      <c r="H90" s="14">
        <v>72</v>
      </c>
      <c r="I90" s="14">
        <v>61</v>
      </c>
      <c r="J90" s="14">
        <f t="shared" ref="J90:J94" si="40">G90+H90+I90</f>
        <v>182</v>
      </c>
      <c r="K90" s="4">
        <f t="shared" ref="K90:K94" si="41">J90/300*100</f>
        <v>60.666666666666671</v>
      </c>
      <c r="L90" s="14" t="str">
        <f t="shared" ref="L90:L94" si="42">IF(K90&gt;=90, "A", IF(K90&gt;=80, "B", IF(K90&gt;=70, "C", IF(K90&gt;=60, "D", IF(K90&gt;=50, "E", "F")))))</f>
        <v>D</v>
      </c>
      <c r="M90" s="4">
        <f t="shared" ref="M90:M94" si="43">J90/3</f>
        <v>60.666666666666664</v>
      </c>
      <c r="N90" s="4">
        <v>89.595375722543352</v>
      </c>
      <c r="O90" s="5" t="s">
        <v>71</v>
      </c>
      <c r="P90" s="14">
        <v>3.5</v>
      </c>
    </row>
    <row r="91" spans="1:16" ht="14.4" hidden="1" customHeight="1" x14ac:dyDescent="0.3">
      <c r="A91" s="5">
        <v>1087</v>
      </c>
      <c r="B91" s="5" t="s">
        <v>169</v>
      </c>
      <c r="C91" s="5" t="s">
        <v>48</v>
      </c>
      <c r="D91" s="5" t="s">
        <v>2</v>
      </c>
      <c r="E91" s="5">
        <v>2023</v>
      </c>
      <c r="F91" s="5">
        <v>12</v>
      </c>
      <c r="G91" s="14">
        <v>88</v>
      </c>
      <c r="H91" s="14">
        <v>76</v>
      </c>
      <c r="I91" s="14">
        <v>82</v>
      </c>
      <c r="J91" s="14">
        <f t="shared" si="40"/>
        <v>246</v>
      </c>
      <c r="K91" s="4">
        <f t="shared" si="41"/>
        <v>82</v>
      </c>
      <c r="L91" s="14" t="str">
        <f t="shared" si="42"/>
        <v>B</v>
      </c>
      <c r="M91" s="4">
        <f t="shared" si="43"/>
        <v>82</v>
      </c>
      <c r="N91" s="4">
        <v>91.329479768786129</v>
      </c>
      <c r="O91" s="5" t="s">
        <v>72</v>
      </c>
      <c r="P91" s="14">
        <v>3.9</v>
      </c>
    </row>
    <row r="92" spans="1:16" ht="14.4" hidden="1" customHeight="1" x14ac:dyDescent="0.3">
      <c r="A92" s="5">
        <v>1088</v>
      </c>
      <c r="B92" s="5" t="s">
        <v>20</v>
      </c>
      <c r="C92" s="5" t="s">
        <v>247</v>
      </c>
      <c r="D92" s="5" t="s">
        <v>2</v>
      </c>
      <c r="E92" s="5">
        <v>2021</v>
      </c>
      <c r="F92" s="5">
        <v>12</v>
      </c>
      <c r="G92" s="14">
        <v>92</v>
      </c>
      <c r="H92" s="14">
        <v>72</v>
      </c>
      <c r="I92" s="14">
        <v>61</v>
      </c>
      <c r="J92" s="14">
        <f t="shared" si="40"/>
        <v>225</v>
      </c>
      <c r="K92" s="4">
        <f t="shared" si="41"/>
        <v>75</v>
      </c>
      <c r="L92" s="14" t="str">
        <f t="shared" si="42"/>
        <v>C</v>
      </c>
      <c r="M92" s="4">
        <f t="shared" si="43"/>
        <v>75</v>
      </c>
      <c r="N92" s="4">
        <v>94.285714285714278</v>
      </c>
      <c r="O92" s="5" t="s">
        <v>68</v>
      </c>
      <c r="P92" s="14">
        <v>4.4000000000000004</v>
      </c>
    </row>
    <row r="93" spans="1:16" ht="14.4" hidden="1" customHeight="1" x14ac:dyDescent="0.3">
      <c r="A93" s="5">
        <v>1089</v>
      </c>
      <c r="B93" s="5" t="s">
        <v>170</v>
      </c>
      <c r="C93" s="5" t="s">
        <v>285</v>
      </c>
      <c r="D93" s="5" t="s">
        <v>2</v>
      </c>
      <c r="E93" s="5">
        <v>2020</v>
      </c>
      <c r="F93" s="5">
        <v>12</v>
      </c>
      <c r="G93" s="14">
        <v>96</v>
      </c>
      <c r="H93" s="14">
        <v>76</v>
      </c>
      <c r="I93" s="14">
        <v>88</v>
      </c>
      <c r="J93" s="14">
        <f t="shared" si="40"/>
        <v>260</v>
      </c>
      <c r="K93" s="4">
        <f t="shared" si="41"/>
        <v>86.666666666666671</v>
      </c>
      <c r="L93" s="14" t="str">
        <f t="shared" si="42"/>
        <v>B</v>
      </c>
      <c r="M93" s="4">
        <f t="shared" si="43"/>
        <v>86.666666666666671</v>
      </c>
      <c r="N93" s="4">
        <v>95.977011494252878</v>
      </c>
      <c r="O93" s="5" t="s">
        <v>71</v>
      </c>
      <c r="P93" s="14">
        <v>3.5</v>
      </c>
    </row>
    <row r="94" spans="1:16" ht="14.4" hidden="1" customHeight="1" x14ac:dyDescent="0.3">
      <c r="A94" s="5">
        <v>1090</v>
      </c>
      <c r="B94" s="5" t="s">
        <v>135</v>
      </c>
      <c r="C94" s="5" t="s">
        <v>197</v>
      </c>
      <c r="D94" s="5" t="s">
        <v>2</v>
      </c>
      <c r="E94" s="5">
        <v>2021</v>
      </c>
      <c r="F94" s="5">
        <v>12</v>
      </c>
      <c r="G94" s="14">
        <v>86</v>
      </c>
      <c r="H94" s="14">
        <v>97</v>
      </c>
      <c r="I94" s="14">
        <v>79</v>
      </c>
      <c r="J94" s="14">
        <f t="shared" si="40"/>
        <v>262</v>
      </c>
      <c r="K94" s="4">
        <f t="shared" si="41"/>
        <v>87.333333333333329</v>
      </c>
      <c r="L94" s="14" t="str">
        <f t="shared" si="42"/>
        <v>B</v>
      </c>
      <c r="M94" s="4">
        <f t="shared" si="43"/>
        <v>87.333333333333329</v>
      </c>
      <c r="N94" s="4">
        <v>90.229885057471265</v>
      </c>
      <c r="O94" s="5" t="s">
        <v>74</v>
      </c>
      <c r="P94" s="14">
        <v>3.7</v>
      </c>
    </row>
    <row r="95" spans="1:16" ht="14.4" customHeight="1" x14ac:dyDescent="0.3">
      <c r="A95" s="5">
        <v>1091</v>
      </c>
      <c r="B95" s="5" t="s">
        <v>171</v>
      </c>
      <c r="C95" s="5" t="s">
        <v>128</v>
      </c>
      <c r="D95" s="5" t="s">
        <v>3</v>
      </c>
      <c r="E95" s="5">
        <v>2023</v>
      </c>
      <c r="F95" s="5">
        <v>12</v>
      </c>
      <c r="G95" s="14">
        <v>86</v>
      </c>
      <c r="H95" s="14">
        <v>97</v>
      </c>
      <c r="I95" s="14">
        <v>96</v>
      </c>
      <c r="J95" s="13">
        <v>204</v>
      </c>
      <c r="K95" s="4">
        <v>68</v>
      </c>
      <c r="L95" s="13" t="s">
        <v>60</v>
      </c>
      <c r="M95" s="4">
        <v>68</v>
      </c>
      <c r="N95" s="4">
        <v>63.793103448275865</v>
      </c>
      <c r="O95" s="5" t="s">
        <v>69</v>
      </c>
      <c r="P95" s="14">
        <v>3.4</v>
      </c>
    </row>
    <row r="96" spans="1:16" ht="14.4" customHeight="1" x14ac:dyDescent="0.3">
      <c r="A96" s="5">
        <v>1092</v>
      </c>
      <c r="B96" s="5" t="s">
        <v>172</v>
      </c>
      <c r="C96" s="5" t="s">
        <v>403</v>
      </c>
      <c r="D96" s="5" t="s">
        <v>3</v>
      </c>
      <c r="E96" s="5">
        <v>2022</v>
      </c>
      <c r="F96" s="5">
        <v>12</v>
      </c>
      <c r="G96" s="14">
        <v>97</v>
      </c>
      <c r="H96" s="14">
        <v>97</v>
      </c>
      <c r="I96" s="14">
        <v>96</v>
      </c>
      <c r="J96" s="13">
        <v>238</v>
      </c>
      <c r="K96" s="4">
        <v>79.33</v>
      </c>
      <c r="L96" s="13" t="s">
        <v>59</v>
      </c>
      <c r="M96" s="4">
        <v>79.33</v>
      </c>
      <c r="N96" s="4">
        <v>88</v>
      </c>
      <c r="O96" s="5" t="s">
        <v>78</v>
      </c>
      <c r="P96" s="14">
        <v>3.7</v>
      </c>
    </row>
    <row r="97" spans="1:16" ht="14.4" hidden="1" customHeight="1" x14ac:dyDescent="0.3">
      <c r="A97" s="5">
        <v>1093</v>
      </c>
      <c r="B97" s="5" t="s">
        <v>15</v>
      </c>
      <c r="C97" s="5" t="s">
        <v>401</v>
      </c>
      <c r="D97" s="5" t="s">
        <v>2</v>
      </c>
      <c r="E97" s="5">
        <v>2022</v>
      </c>
      <c r="F97" s="5">
        <v>12</v>
      </c>
      <c r="G97" s="14">
        <v>100</v>
      </c>
      <c r="H97" s="14">
        <v>84</v>
      </c>
      <c r="I97" s="14">
        <v>97</v>
      </c>
      <c r="J97" s="14">
        <f t="shared" ref="J97:J99" si="44">G97+H97+I97</f>
        <v>281</v>
      </c>
      <c r="K97" s="4">
        <f t="shared" ref="K97:K99" si="45">J97/300*100</f>
        <v>93.666666666666671</v>
      </c>
      <c r="L97" s="14" t="str">
        <f t="shared" ref="L97:L99" si="46">IF(K97&gt;=90, "A", IF(K97&gt;=80, "B", IF(K97&gt;=70, "C", IF(K97&gt;=60, "D", IF(K97&gt;=50, "E", "F")))))</f>
        <v>A</v>
      </c>
      <c r="M97" s="4">
        <f t="shared" ref="M97:M99" si="47">J97/3</f>
        <v>93.666666666666671</v>
      </c>
      <c r="N97" s="4">
        <v>87.428571428571431</v>
      </c>
      <c r="O97" s="5" t="s">
        <v>77</v>
      </c>
      <c r="P97" s="14">
        <v>4.0999999999999996</v>
      </c>
    </row>
    <row r="98" spans="1:16" ht="14.4" hidden="1" customHeight="1" x14ac:dyDescent="0.3">
      <c r="A98" s="5">
        <v>1094</v>
      </c>
      <c r="B98" s="5" t="s">
        <v>155</v>
      </c>
      <c r="C98" s="5" t="s">
        <v>277</v>
      </c>
      <c r="D98" s="5" t="s">
        <v>2</v>
      </c>
      <c r="E98" s="5">
        <v>2021</v>
      </c>
      <c r="F98" s="5">
        <v>12</v>
      </c>
      <c r="G98" s="14">
        <v>100</v>
      </c>
      <c r="H98" s="14">
        <v>97</v>
      </c>
      <c r="I98" s="14">
        <v>68</v>
      </c>
      <c r="J98" s="14">
        <f t="shared" si="44"/>
        <v>265</v>
      </c>
      <c r="K98" s="4">
        <f t="shared" si="45"/>
        <v>88.333333333333329</v>
      </c>
      <c r="L98" s="14" t="str">
        <f t="shared" si="46"/>
        <v>B</v>
      </c>
      <c r="M98" s="4">
        <f t="shared" si="47"/>
        <v>88.333333333333329</v>
      </c>
      <c r="N98" s="4">
        <v>86.285714285714292</v>
      </c>
      <c r="O98" s="5" t="s">
        <v>69</v>
      </c>
      <c r="P98" s="14">
        <v>3.6</v>
      </c>
    </row>
    <row r="99" spans="1:16" ht="14.4" hidden="1" customHeight="1" x14ac:dyDescent="0.3">
      <c r="A99" s="5">
        <v>1095</v>
      </c>
      <c r="B99" s="5" t="s">
        <v>173</v>
      </c>
      <c r="C99" s="5" t="s">
        <v>208</v>
      </c>
      <c r="D99" s="5" t="s">
        <v>2</v>
      </c>
      <c r="E99" s="5">
        <v>2020</v>
      </c>
      <c r="F99" s="5">
        <v>12</v>
      </c>
      <c r="G99" s="14">
        <v>68</v>
      </c>
      <c r="H99" s="14">
        <v>78</v>
      </c>
      <c r="I99" s="14">
        <v>75</v>
      </c>
      <c r="J99" s="14">
        <f t="shared" si="44"/>
        <v>221</v>
      </c>
      <c r="K99" s="4">
        <f t="shared" si="45"/>
        <v>73.666666666666671</v>
      </c>
      <c r="L99" s="14" t="str">
        <f t="shared" si="46"/>
        <v>C</v>
      </c>
      <c r="M99" s="4">
        <f t="shared" si="47"/>
        <v>73.666666666666671</v>
      </c>
      <c r="N99" s="4">
        <v>87.428571428571431</v>
      </c>
      <c r="O99" s="5" t="s">
        <v>76</v>
      </c>
      <c r="P99" s="14">
        <v>3.8</v>
      </c>
    </row>
    <row r="100" spans="1:16" ht="14.4" customHeight="1" x14ac:dyDescent="0.3">
      <c r="A100" s="5">
        <v>1096</v>
      </c>
      <c r="B100" s="5" t="s">
        <v>93</v>
      </c>
      <c r="C100" s="5" t="s">
        <v>25</v>
      </c>
      <c r="D100" s="5" t="s">
        <v>3</v>
      </c>
      <c r="E100" s="5">
        <v>2023</v>
      </c>
      <c r="F100" s="5">
        <v>12</v>
      </c>
      <c r="G100" s="14">
        <v>97</v>
      </c>
      <c r="H100" s="14">
        <v>90</v>
      </c>
      <c r="I100" s="14">
        <v>75</v>
      </c>
      <c r="J100" s="13">
        <v>194</v>
      </c>
      <c r="K100" s="4">
        <v>64.67</v>
      </c>
      <c r="L100" s="13" t="s">
        <v>60</v>
      </c>
      <c r="M100" s="4">
        <v>64.67</v>
      </c>
      <c r="N100" s="4">
        <v>78.285714285714278</v>
      </c>
      <c r="O100" s="5" t="s">
        <v>76</v>
      </c>
      <c r="P100" s="14">
        <v>3.6</v>
      </c>
    </row>
    <row r="101" spans="1:16" ht="14.4" hidden="1" customHeight="1" x14ac:dyDescent="0.3">
      <c r="A101" s="5">
        <v>1097</v>
      </c>
      <c r="B101" s="5" t="s">
        <v>174</v>
      </c>
      <c r="C101" s="5" t="s">
        <v>222</v>
      </c>
      <c r="D101" s="5" t="s">
        <v>2</v>
      </c>
      <c r="E101" s="5">
        <v>2022</v>
      </c>
      <c r="F101" s="5">
        <v>12</v>
      </c>
      <c r="G101" s="14">
        <v>85</v>
      </c>
      <c r="H101" s="14">
        <v>66</v>
      </c>
      <c r="I101" s="14">
        <v>73</v>
      </c>
      <c r="J101" s="14">
        <f>G101+H101+I101</f>
        <v>224</v>
      </c>
      <c r="K101" s="4">
        <f>J101/300*100</f>
        <v>74.666666666666671</v>
      </c>
      <c r="L101" s="14" t="str">
        <f>IF(K101&gt;=90, "A", IF(K101&gt;=80, "B", IF(K101&gt;=70, "C", IF(K101&gt;=60, "D", IF(K101&gt;=50, "E", "F")))))</f>
        <v>C</v>
      </c>
      <c r="M101" s="4">
        <f>J101/3</f>
        <v>74.666666666666671</v>
      </c>
      <c r="N101" s="4">
        <v>88</v>
      </c>
      <c r="O101" s="5" t="s">
        <v>64</v>
      </c>
      <c r="P101" s="14">
        <v>4.2</v>
      </c>
    </row>
    <row r="102" spans="1:16" ht="14.4" customHeight="1" x14ac:dyDescent="0.3">
      <c r="A102" s="5">
        <v>1098</v>
      </c>
      <c r="B102" s="5" t="s">
        <v>84</v>
      </c>
      <c r="C102" s="5" t="s">
        <v>174</v>
      </c>
      <c r="D102" s="5" t="s">
        <v>3</v>
      </c>
      <c r="E102" s="5">
        <v>2021</v>
      </c>
      <c r="F102" s="5">
        <v>12</v>
      </c>
      <c r="G102" s="14">
        <v>68</v>
      </c>
      <c r="H102" s="14">
        <v>80</v>
      </c>
      <c r="I102" s="14">
        <v>87</v>
      </c>
      <c r="J102" s="13">
        <v>201</v>
      </c>
      <c r="K102" s="4">
        <v>67</v>
      </c>
      <c r="L102" s="13" t="s">
        <v>60</v>
      </c>
      <c r="M102" s="4">
        <v>67</v>
      </c>
      <c r="N102" s="4">
        <v>84.571428571428569</v>
      </c>
      <c r="O102" s="5" t="s">
        <v>78</v>
      </c>
      <c r="P102" s="14">
        <v>3.7</v>
      </c>
    </row>
    <row r="103" spans="1:16" ht="14.4" hidden="1" customHeight="1" x14ac:dyDescent="0.3">
      <c r="A103" s="5">
        <v>1099</v>
      </c>
      <c r="B103" s="5" t="s">
        <v>175</v>
      </c>
      <c r="C103" s="5" t="s">
        <v>39</v>
      </c>
      <c r="D103" s="5" t="s">
        <v>2</v>
      </c>
      <c r="E103" s="5">
        <v>2020</v>
      </c>
      <c r="F103" s="5">
        <v>12</v>
      </c>
      <c r="G103" s="14">
        <v>73</v>
      </c>
      <c r="H103" s="14">
        <v>86</v>
      </c>
      <c r="I103" s="14">
        <v>70</v>
      </c>
      <c r="J103" s="14">
        <f>G103+H103+I103</f>
        <v>229</v>
      </c>
      <c r="K103" s="4">
        <f>J103/300*100</f>
        <v>76.333333333333329</v>
      </c>
      <c r="L103" s="14" t="str">
        <f>IF(K103&gt;=90, "A", IF(K103&gt;=80, "B", IF(K103&gt;=70, "C", IF(K103&gt;=60, "D", IF(K103&gt;=50, "E", "F")))))</f>
        <v>C</v>
      </c>
      <c r="M103" s="4">
        <f>J103/3</f>
        <v>76.333333333333329</v>
      </c>
      <c r="N103" s="4">
        <v>93.714285714285722</v>
      </c>
      <c r="O103" s="5" t="s">
        <v>68</v>
      </c>
      <c r="P103" s="14">
        <v>3.7</v>
      </c>
    </row>
    <row r="104" spans="1:16" ht="14.4" customHeight="1" x14ac:dyDescent="0.3">
      <c r="A104" s="5">
        <v>1100</v>
      </c>
      <c r="B104" s="5" t="s">
        <v>176</v>
      </c>
      <c r="C104" s="5" t="s">
        <v>251</v>
      </c>
      <c r="D104" s="5" t="s">
        <v>3</v>
      </c>
      <c r="E104" s="5">
        <v>2020</v>
      </c>
      <c r="F104" s="5">
        <v>12</v>
      </c>
      <c r="G104" s="14">
        <v>46</v>
      </c>
      <c r="H104" s="14">
        <v>88</v>
      </c>
      <c r="I104" s="14">
        <v>86</v>
      </c>
      <c r="J104" s="13">
        <v>186</v>
      </c>
      <c r="K104" s="4">
        <v>62</v>
      </c>
      <c r="L104" s="13" t="s">
        <v>60</v>
      </c>
      <c r="M104" s="4">
        <v>62</v>
      </c>
      <c r="N104" s="4">
        <v>98.285714285714292</v>
      </c>
      <c r="O104" s="5" t="s">
        <v>69</v>
      </c>
      <c r="P104" s="14">
        <v>3.9</v>
      </c>
    </row>
    <row r="105" spans="1:16" ht="14.4" hidden="1" customHeight="1" x14ac:dyDescent="0.3">
      <c r="A105" s="5">
        <v>1101</v>
      </c>
      <c r="B105" s="5" t="s">
        <v>142</v>
      </c>
      <c r="C105" s="5" t="s">
        <v>202</v>
      </c>
      <c r="D105" s="5" t="s">
        <v>2</v>
      </c>
      <c r="E105" s="5">
        <v>2022</v>
      </c>
      <c r="F105" s="5">
        <v>12</v>
      </c>
      <c r="G105" s="14">
        <v>70</v>
      </c>
      <c r="H105" s="14">
        <v>89</v>
      </c>
      <c r="I105" s="14">
        <v>96</v>
      </c>
      <c r="J105" s="14">
        <f t="shared" ref="J105:J106" si="48">G105+H105+I105</f>
        <v>255</v>
      </c>
      <c r="K105" s="4">
        <f t="shared" ref="K105:K106" si="49">J105/300*100</f>
        <v>85</v>
      </c>
      <c r="L105" s="14" t="str">
        <f t="shared" ref="L105:L106" si="50">IF(K105&gt;=90, "A", IF(K105&gt;=80, "B", IF(K105&gt;=70, "C", IF(K105&gt;=60, "D", IF(K105&gt;=50, "E", "F")))))</f>
        <v>B</v>
      </c>
      <c r="M105" s="4">
        <f t="shared" ref="M105:M106" si="51">J105/3</f>
        <v>85</v>
      </c>
      <c r="N105" s="4">
        <v>92.52873563218391</v>
      </c>
      <c r="O105" s="5" t="s">
        <v>66</v>
      </c>
      <c r="P105" s="14">
        <v>3.7</v>
      </c>
    </row>
    <row r="106" spans="1:16" ht="14.4" hidden="1" customHeight="1" x14ac:dyDescent="0.3">
      <c r="A106" s="5">
        <v>1102</v>
      </c>
      <c r="B106" s="5" t="s">
        <v>177</v>
      </c>
      <c r="C106" s="5" t="s">
        <v>361</v>
      </c>
      <c r="D106" s="5" t="s">
        <v>2</v>
      </c>
      <c r="E106" s="5">
        <v>2022</v>
      </c>
      <c r="F106" s="5">
        <v>12</v>
      </c>
      <c r="G106" s="14">
        <v>96</v>
      </c>
      <c r="H106" s="14">
        <v>61</v>
      </c>
      <c r="I106" s="14">
        <v>80</v>
      </c>
      <c r="J106" s="14">
        <f t="shared" si="48"/>
        <v>237</v>
      </c>
      <c r="K106" s="4">
        <f t="shared" si="49"/>
        <v>79</v>
      </c>
      <c r="L106" s="14" t="str">
        <f t="shared" si="50"/>
        <v>C</v>
      </c>
      <c r="M106" s="4">
        <f t="shared" si="51"/>
        <v>79</v>
      </c>
      <c r="N106" s="4">
        <v>89.65517241379311</v>
      </c>
      <c r="O106" s="5" t="s">
        <v>75</v>
      </c>
      <c r="P106" s="14">
        <v>3.8</v>
      </c>
    </row>
    <row r="107" spans="1:16" ht="14.4" customHeight="1" x14ac:dyDescent="0.3">
      <c r="A107" s="5">
        <v>1103</v>
      </c>
      <c r="B107" s="5" t="s">
        <v>178</v>
      </c>
      <c r="C107" s="5" t="s">
        <v>358</v>
      </c>
      <c r="D107" s="5" t="s">
        <v>3</v>
      </c>
      <c r="E107" s="5">
        <v>2023</v>
      </c>
      <c r="F107" s="5">
        <v>12</v>
      </c>
      <c r="G107" s="14">
        <v>91</v>
      </c>
      <c r="H107" s="14">
        <v>66</v>
      </c>
      <c r="I107" s="14">
        <v>100</v>
      </c>
      <c r="J107" s="13">
        <v>237</v>
      </c>
      <c r="K107" s="4">
        <v>79</v>
      </c>
      <c r="L107" s="13" t="s">
        <v>59</v>
      </c>
      <c r="M107" s="4">
        <v>79</v>
      </c>
      <c r="N107" s="4">
        <v>94.827586206896555</v>
      </c>
      <c r="O107" s="5" t="s">
        <v>74</v>
      </c>
      <c r="P107" s="14">
        <v>4.4000000000000004</v>
      </c>
    </row>
    <row r="108" spans="1:16" ht="14.4" hidden="1" customHeight="1" x14ac:dyDescent="0.3">
      <c r="A108" s="5">
        <v>1104</v>
      </c>
      <c r="B108" s="5" t="s">
        <v>179</v>
      </c>
      <c r="C108" s="5" t="s">
        <v>184</v>
      </c>
      <c r="D108" s="5" t="s">
        <v>2</v>
      </c>
      <c r="E108" s="5">
        <v>2020</v>
      </c>
      <c r="F108" s="5">
        <v>12</v>
      </c>
      <c r="G108" s="14">
        <v>95</v>
      </c>
      <c r="H108" s="14">
        <v>83</v>
      </c>
      <c r="I108" s="14">
        <v>87</v>
      </c>
      <c r="J108" s="14">
        <f t="shared" ref="J108:J109" si="52">G108+H108+I108</f>
        <v>265</v>
      </c>
      <c r="K108" s="4">
        <f t="shared" ref="K108:K109" si="53">J108/300*100</f>
        <v>88.333333333333329</v>
      </c>
      <c r="L108" s="14" t="str">
        <f t="shared" ref="L108:L109" si="54">IF(K108&gt;=90, "A", IF(K108&gt;=80, "B", IF(K108&gt;=70, "C", IF(K108&gt;=60, "D", IF(K108&gt;=50, "E", "F")))))</f>
        <v>B</v>
      </c>
      <c r="M108" s="4">
        <f t="shared" ref="M108:M109" si="55">J108/3</f>
        <v>88.333333333333329</v>
      </c>
      <c r="N108" s="4">
        <v>93.103448275862064</v>
      </c>
      <c r="O108" s="5" t="s">
        <v>78</v>
      </c>
      <c r="P108" s="14">
        <v>4.2</v>
      </c>
    </row>
    <row r="109" spans="1:16" ht="14.4" hidden="1" customHeight="1" x14ac:dyDescent="0.3">
      <c r="A109" s="5">
        <v>1105</v>
      </c>
      <c r="B109" s="5" t="s">
        <v>25</v>
      </c>
      <c r="C109" s="5" t="s">
        <v>39</v>
      </c>
      <c r="D109" s="5" t="s">
        <v>2</v>
      </c>
      <c r="E109" s="5">
        <v>2023</v>
      </c>
      <c r="F109" s="5">
        <v>12</v>
      </c>
      <c r="G109" s="14">
        <v>82</v>
      </c>
      <c r="H109" s="14">
        <v>79</v>
      </c>
      <c r="I109" s="14">
        <v>81</v>
      </c>
      <c r="J109" s="14">
        <f t="shared" si="52"/>
        <v>242</v>
      </c>
      <c r="K109" s="4">
        <f t="shared" si="53"/>
        <v>80.666666666666657</v>
      </c>
      <c r="L109" s="14" t="str">
        <f t="shared" si="54"/>
        <v>B</v>
      </c>
      <c r="M109" s="4">
        <f t="shared" si="55"/>
        <v>80.666666666666671</v>
      </c>
      <c r="N109" s="4">
        <v>95.977011494252878</v>
      </c>
      <c r="O109" s="5" t="s">
        <v>66</v>
      </c>
      <c r="P109" s="14">
        <v>4.3</v>
      </c>
    </row>
    <row r="110" spans="1:16" ht="14.4" customHeight="1" x14ac:dyDescent="0.3">
      <c r="A110" s="5">
        <v>1106</v>
      </c>
      <c r="B110" s="5" t="s">
        <v>180</v>
      </c>
      <c r="C110" s="5" t="s">
        <v>353</v>
      </c>
      <c r="D110" s="5" t="s">
        <v>3</v>
      </c>
      <c r="E110" s="5">
        <v>2020</v>
      </c>
      <c r="F110" s="5">
        <v>12</v>
      </c>
      <c r="G110" s="14">
        <v>99</v>
      </c>
      <c r="H110" s="14">
        <v>80</v>
      </c>
      <c r="I110" s="14">
        <v>91</v>
      </c>
      <c r="J110" s="13">
        <v>220</v>
      </c>
      <c r="K110" s="4">
        <v>73.33</v>
      </c>
      <c r="L110" s="13" t="s">
        <v>59</v>
      </c>
      <c r="M110" s="4">
        <v>73.33</v>
      </c>
      <c r="N110" s="4">
        <v>90.804597701149419</v>
      </c>
      <c r="O110" s="5" t="s">
        <v>70</v>
      </c>
      <c r="P110" s="14">
        <v>4.0999999999999996</v>
      </c>
    </row>
    <row r="111" spans="1:16" ht="14.4" hidden="1" customHeight="1" x14ac:dyDescent="0.3">
      <c r="A111" s="5">
        <v>1107</v>
      </c>
      <c r="B111" s="5" t="s">
        <v>181</v>
      </c>
      <c r="C111" s="5" t="s">
        <v>231</v>
      </c>
      <c r="D111" s="5" t="s">
        <v>2</v>
      </c>
      <c r="E111" s="5">
        <v>2020</v>
      </c>
      <c r="F111" s="5">
        <v>12</v>
      </c>
      <c r="G111" s="14">
        <v>97</v>
      </c>
      <c r="H111" s="14">
        <v>95</v>
      </c>
      <c r="I111" s="14">
        <v>67</v>
      </c>
      <c r="J111" s="14">
        <f t="shared" ref="J111:J112" si="56">G111+H111+I111</f>
        <v>259</v>
      </c>
      <c r="K111" s="4">
        <f t="shared" ref="K111:K112" si="57">J111/300*100</f>
        <v>86.333333333333329</v>
      </c>
      <c r="L111" s="14" t="str">
        <f t="shared" ref="L111:L112" si="58">IF(K111&gt;=90, "A", IF(K111&gt;=80, "B", IF(K111&gt;=70, "C", IF(K111&gt;=60, "D", IF(K111&gt;=50, "E", "F")))))</f>
        <v>B</v>
      </c>
      <c r="M111" s="4">
        <f t="shared" ref="M111:M112" si="59">J111/3</f>
        <v>86.333333333333329</v>
      </c>
      <c r="N111" s="4">
        <v>95.977011494252878</v>
      </c>
      <c r="O111" s="5" t="s">
        <v>69</v>
      </c>
      <c r="P111" s="14">
        <v>4</v>
      </c>
    </row>
    <row r="112" spans="1:16" ht="14.4" hidden="1" customHeight="1" x14ac:dyDescent="0.3">
      <c r="A112" s="5">
        <v>1108</v>
      </c>
      <c r="B112" s="5" t="s">
        <v>182</v>
      </c>
      <c r="C112" s="5" t="s">
        <v>30</v>
      </c>
      <c r="D112" s="5" t="s">
        <v>2</v>
      </c>
      <c r="E112" s="5">
        <v>2021</v>
      </c>
      <c r="F112" s="5">
        <v>12</v>
      </c>
      <c r="G112" s="14">
        <v>99</v>
      </c>
      <c r="H112" s="14">
        <v>77</v>
      </c>
      <c r="I112" s="14">
        <v>94</v>
      </c>
      <c r="J112" s="14">
        <f t="shared" si="56"/>
        <v>270</v>
      </c>
      <c r="K112" s="4">
        <f t="shared" si="57"/>
        <v>90</v>
      </c>
      <c r="L112" s="14" t="str">
        <f t="shared" si="58"/>
        <v>A</v>
      </c>
      <c r="M112" s="4">
        <f t="shared" si="59"/>
        <v>90</v>
      </c>
      <c r="N112" s="4">
        <v>94.827586206896555</v>
      </c>
      <c r="O112" s="5" t="s">
        <v>74</v>
      </c>
      <c r="P112" s="14">
        <v>4.0999999999999996</v>
      </c>
    </row>
    <row r="113" spans="1:16" ht="14.4" customHeight="1" x14ac:dyDescent="0.3">
      <c r="A113" s="5">
        <v>1109</v>
      </c>
      <c r="B113" s="5" t="s">
        <v>183</v>
      </c>
      <c r="C113" s="5" t="s">
        <v>117</v>
      </c>
      <c r="D113" s="5" t="s">
        <v>3</v>
      </c>
      <c r="E113" s="5">
        <v>2022</v>
      </c>
      <c r="F113" s="5">
        <v>12</v>
      </c>
      <c r="G113" s="14">
        <v>99</v>
      </c>
      <c r="H113" s="14">
        <v>68</v>
      </c>
      <c r="I113" s="14">
        <v>74</v>
      </c>
      <c r="J113" s="13">
        <v>217</v>
      </c>
      <c r="K113" s="4">
        <v>72.33</v>
      </c>
      <c r="L113" s="13" t="s">
        <v>59</v>
      </c>
      <c r="M113" s="4">
        <v>72.33</v>
      </c>
      <c r="N113" s="4">
        <v>93.142857142857139</v>
      </c>
      <c r="O113" s="5" t="s">
        <v>77</v>
      </c>
      <c r="P113" s="14">
        <v>3.4</v>
      </c>
    </row>
    <row r="114" spans="1:16" ht="14.4" hidden="1" customHeight="1" x14ac:dyDescent="0.3">
      <c r="A114" s="5">
        <v>1110</v>
      </c>
      <c r="B114" s="5" t="s">
        <v>184</v>
      </c>
      <c r="C114" s="5" t="s">
        <v>29</v>
      </c>
      <c r="D114" s="5" t="s">
        <v>2</v>
      </c>
      <c r="E114" s="5">
        <v>2020</v>
      </c>
      <c r="F114" s="5">
        <v>12</v>
      </c>
      <c r="G114" s="14">
        <v>96</v>
      </c>
      <c r="H114" s="14">
        <v>87</v>
      </c>
      <c r="I114" s="14">
        <v>100</v>
      </c>
      <c r="J114" s="14">
        <f t="shared" ref="J114:J115" si="60">G114+H114+I114</f>
        <v>283</v>
      </c>
      <c r="K114" s="4">
        <f t="shared" ref="K114:K115" si="61">J114/300*100</f>
        <v>94.333333333333343</v>
      </c>
      <c r="L114" s="14" t="str">
        <f t="shared" ref="L114:L115" si="62">IF(K114&gt;=90, "A", IF(K114&gt;=80, "B", IF(K114&gt;=70, "C", IF(K114&gt;=60, "D", IF(K114&gt;=50, "E", "F")))))</f>
        <v>A</v>
      </c>
      <c r="M114" s="4">
        <f t="shared" ref="M114:M115" si="63">J114/3</f>
        <v>94.333333333333329</v>
      </c>
      <c r="N114" s="4">
        <v>94.285714285714278</v>
      </c>
      <c r="O114" s="5" t="s">
        <v>66</v>
      </c>
      <c r="P114" s="14">
        <v>3.9</v>
      </c>
    </row>
    <row r="115" spans="1:16" ht="14.4" hidden="1" customHeight="1" x14ac:dyDescent="0.3">
      <c r="A115" s="5">
        <v>1111</v>
      </c>
      <c r="B115" s="5" t="s">
        <v>185</v>
      </c>
      <c r="C115" s="5" t="s">
        <v>344</v>
      </c>
      <c r="D115" s="5" t="s">
        <v>2</v>
      </c>
      <c r="E115" s="5">
        <v>2023</v>
      </c>
      <c r="F115" s="5">
        <v>12</v>
      </c>
      <c r="G115" s="14">
        <v>91</v>
      </c>
      <c r="H115" s="14">
        <v>60</v>
      </c>
      <c r="I115" s="14">
        <v>73</v>
      </c>
      <c r="J115" s="14">
        <f t="shared" si="60"/>
        <v>224</v>
      </c>
      <c r="K115" s="4">
        <f t="shared" si="61"/>
        <v>74.666666666666671</v>
      </c>
      <c r="L115" s="14" t="str">
        <f t="shared" si="62"/>
        <v>C</v>
      </c>
      <c r="M115" s="4">
        <f t="shared" si="63"/>
        <v>74.666666666666671</v>
      </c>
      <c r="N115" s="4">
        <v>89.714285714285708</v>
      </c>
      <c r="O115" s="5" t="s">
        <v>64</v>
      </c>
      <c r="P115" s="14">
        <v>3.7</v>
      </c>
    </row>
    <row r="116" spans="1:16" ht="14.4" customHeight="1" x14ac:dyDescent="0.3">
      <c r="A116" s="5">
        <v>1112</v>
      </c>
      <c r="B116" s="5" t="s">
        <v>35</v>
      </c>
      <c r="C116" s="5" t="s">
        <v>164</v>
      </c>
      <c r="D116" s="5" t="s">
        <v>3</v>
      </c>
      <c r="E116" s="5">
        <v>2022</v>
      </c>
      <c r="F116" s="5">
        <v>12</v>
      </c>
      <c r="G116" s="14">
        <v>52</v>
      </c>
      <c r="H116" s="14">
        <v>89</v>
      </c>
      <c r="I116" s="14">
        <v>97</v>
      </c>
      <c r="J116" s="13">
        <v>262</v>
      </c>
      <c r="K116" s="4">
        <v>87.33</v>
      </c>
      <c r="L116" s="13" t="s">
        <v>61</v>
      </c>
      <c r="M116" s="4">
        <v>87.33</v>
      </c>
      <c r="N116" s="4">
        <v>94.857142857142861</v>
      </c>
      <c r="O116" s="5" t="s">
        <v>69</v>
      </c>
      <c r="P116" s="14">
        <v>4.4000000000000004</v>
      </c>
    </row>
    <row r="117" spans="1:16" ht="14.4" customHeight="1" x14ac:dyDescent="0.3">
      <c r="A117" s="5">
        <v>1113</v>
      </c>
      <c r="B117" s="5" t="s">
        <v>163</v>
      </c>
      <c r="C117" s="5" t="s">
        <v>310</v>
      </c>
      <c r="D117" s="5" t="s">
        <v>3</v>
      </c>
      <c r="E117" s="5">
        <v>2023</v>
      </c>
      <c r="F117" s="5">
        <v>12</v>
      </c>
      <c r="G117" s="14">
        <v>100</v>
      </c>
      <c r="H117" s="14">
        <v>83</v>
      </c>
      <c r="I117" s="14">
        <v>79</v>
      </c>
      <c r="J117" s="13">
        <v>230</v>
      </c>
      <c r="K117" s="4">
        <v>76.67</v>
      </c>
      <c r="L117" s="13" t="s">
        <v>59</v>
      </c>
      <c r="M117" s="4">
        <v>76.67</v>
      </c>
      <c r="N117" s="4">
        <v>94.857142857142861</v>
      </c>
      <c r="O117" s="5" t="s">
        <v>74</v>
      </c>
      <c r="P117" s="14">
        <v>4.0999999999999996</v>
      </c>
    </row>
    <row r="118" spans="1:16" ht="14.4" customHeight="1" x14ac:dyDescent="0.3">
      <c r="A118" s="5">
        <v>1114</v>
      </c>
      <c r="B118" s="5" t="s">
        <v>99</v>
      </c>
      <c r="C118" s="5" t="s">
        <v>14</v>
      </c>
      <c r="D118" s="5" t="s">
        <v>3</v>
      </c>
      <c r="E118" s="5">
        <v>2022</v>
      </c>
      <c r="F118" s="5">
        <v>12</v>
      </c>
      <c r="G118" s="14">
        <v>99</v>
      </c>
      <c r="H118" s="14">
        <v>92</v>
      </c>
      <c r="I118" s="14">
        <v>76</v>
      </c>
      <c r="J118" s="13">
        <v>208</v>
      </c>
      <c r="K118" s="4">
        <v>69.33</v>
      </c>
      <c r="L118" s="13" t="s">
        <v>60</v>
      </c>
      <c r="M118" s="4">
        <v>69.33</v>
      </c>
      <c r="N118" s="4">
        <v>79.428571428571431</v>
      </c>
      <c r="O118" s="5" t="s">
        <v>77</v>
      </c>
      <c r="P118" s="14">
        <v>3.6</v>
      </c>
    </row>
    <row r="119" spans="1:16" ht="14.4" customHeight="1" x14ac:dyDescent="0.3">
      <c r="A119" s="5">
        <v>1115</v>
      </c>
      <c r="B119" s="5" t="s">
        <v>148</v>
      </c>
      <c r="C119" s="5" t="s">
        <v>12</v>
      </c>
      <c r="D119" s="5" t="s">
        <v>3</v>
      </c>
      <c r="E119" s="5">
        <v>2022</v>
      </c>
      <c r="F119" s="5">
        <v>12</v>
      </c>
      <c r="G119" s="14">
        <v>99</v>
      </c>
      <c r="H119" s="14">
        <v>66</v>
      </c>
      <c r="I119" s="14">
        <v>88</v>
      </c>
      <c r="J119" s="13">
        <v>210</v>
      </c>
      <c r="K119" s="4">
        <v>70</v>
      </c>
      <c r="L119" s="13" t="s">
        <v>59</v>
      </c>
      <c r="M119" s="4">
        <v>70</v>
      </c>
      <c r="N119" s="4">
        <v>93.142857142857139</v>
      </c>
      <c r="O119" s="5" t="s">
        <v>67</v>
      </c>
      <c r="P119" s="14">
        <v>4.0999999999999996</v>
      </c>
    </row>
    <row r="120" spans="1:16" ht="14.4" hidden="1" customHeight="1" x14ac:dyDescent="0.3">
      <c r="A120" s="5">
        <v>1116</v>
      </c>
      <c r="B120" s="5" t="s">
        <v>186</v>
      </c>
      <c r="C120" s="5" t="s">
        <v>175</v>
      </c>
      <c r="D120" s="5" t="s">
        <v>2</v>
      </c>
      <c r="E120" s="5">
        <v>2020</v>
      </c>
      <c r="F120" s="5">
        <v>12</v>
      </c>
      <c r="G120" s="14">
        <v>99</v>
      </c>
      <c r="H120" s="14">
        <v>90</v>
      </c>
      <c r="I120" s="14">
        <v>68</v>
      </c>
      <c r="J120" s="14">
        <f>G120+H120+I120</f>
        <v>257</v>
      </c>
      <c r="K120" s="4">
        <f>J120/300*100</f>
        <v>85.666666666666671</v>
      </c>
      <c r="L120" s="14" t="str">
        <f>IF(K120&gt;=90, "A", IF(K120&gt;=80, "B", IF(K120&gt;=70, "C", IF(K120&gt;=60, "D", IF(K120&gt;=50, "E", "F")))))</f>
        <v>B</v>
      </c>
      <c r="M120" s="4">
        <f>J120/3</f>
        <v>85.666666666666671</v>
      </c>
      <c r="N120" s="4">
        <v>93.714285714285722</v>
      </c>
      <c r="O120" s="5" t="s">
        <v>79</v>
      </c>
      <c r="P120" s="14">
        <v>3.4</v>
      </c>
    </row>
    <row r="121" spans="1:16" ht="14.4" customHeight="1" x14ac:dyDescent="0.3">
      <c r="A121" s="5">
        <v>1117</v>
      </c>
      <c r="B121" s="5" t="s">
        <v>187</v>
      </c>
      <c r="C121" s="5" t="s">
        <v>413</v>
      </c>
      <c r="D121" s="5" t="s">
        <v>3</v>
      </c>
      <c r="E121" s="5">
        <v>2021</v>
      </c>
      <c r="F121" s="5">
        <v>12</v>
      </c>
      <c r="G121" s="14">
        <v>65</v>
      </c>
      <c r="H121" s="14">
        <v>93</v>
      </c>
      <c r="I121" s="14">
        <v>69</v>
      </c>
      <c r="J121" s="13">
        <v>243</v>
      </c>
      <c r="K121" s="4">
        <v>81</v>
      </c>
      <c r="L121" s="13" t="s">
        <v>61</v>
      </c>
      <c r="M121" s="4">
        <v>81</v>
      </c>
      <c r="N121" s="4">
        <v>94.857142857142861</v>
      </c>
      <c r="O121" s="5" t="s">
        <v>75</v>
      </c>
      <c r="P121" s="14">
        <v>4</v>
      </c>
    </row>
    <row r="122" spans="1:16" ht="14.4" hidden="1" customHeight="1" x14ac:dyDescent="0.3">
      <c r="A122" s="5">
        <v>1118</v>
      </c>
      <c r="B122" s="5" t="s">
        <v>188</v>
      </c>
      <c r="C122" s="5" t="s">
        <v>184</v>
      </c>
      <c r="D122" s="5" t="s">
        <v>2</v>
      </c>
      <c r="E122" s="5">
        <v>2020</v>
      </c>
      <c r="F122" s="5">
        <v>12</v>
      </c>
      <c r="G122" s="14">
        <v>85</v>
      </c>
      <c r="H122" s="14">
        <v>50</v>
      </c>
      <c r="I122" s="14">
        <v>71</v>
      </c>
      <c r="J122" s="14">
        <f>G122+H122+I122</f>
        <v>206</v>
      </c>
      <c r="K122" s="4">
        <f>J122/300*100</f>
        <v>68.666666666666671</v>
      </c>
      <c r="L122" s="14" t="str">
        <f>IF(K122&gt;=90, "A", IF(K122&gt;=80, "B", IF(K122&gt;=70, "C", IF(K122&gt;=60, "D", IF(K122&gt;=50, "E", "F")))))</f>
        <v>D</v>
      </c>
      <c r="M122" s="4">
        <f>J122/3</f>
        <v>68.666666666666671</v>
      </c>
      <c r="N122" s="4">
        <v>94.285714285714278</v>
      </c>
      <c r="O122" s="5" t="s">
        <v>72</v>
      </c>
      <c r="P122" s="14">
        <v>4.0999999999999996</v>
      </c>
    </row>
    <row r="123" spans="1:16" ht="14.4" customHeight="1" x14ac:dyDescent="0.3">
      <c r="A123" s="5">
        <v>1119</v>
      </c>
      <c r="B123" s="5" t="s">
        <v>189</v>
      </c>
      <c r="C123" s="5" t="s">
        <v>389</v>
      </c>
      <c r="D123" s="5" t="s">
        <v>3</v>
      </c>
      <c r="E123" s="5">
        <v>2022</v>
      </c>
      <c r="F123" s="5">
        <v>12</v>
      </c>
      <c r="G123" s="14">
        <v>92</v>
      </c>
      <c r="H123" s="14">
        <v>85</v>
      </c>
      <c r="I123" s="14">
        <v>98</v>
      </c>
      <c r="J123" s="13">
        <v>198</v>
      </c>
      <c r="K123" s="4">
        <v>66</v>
      </c>
      <c r="L123" s="13" t="s">
        <v>60</v>
      </c>
      <c r="M123" s="4">
        <v>66</v>
      </c>
      <c r="N123" s="4">
        <v>92.571428571428569</v>
      </c>
      <c r="O123" s="5" t="s">
        <v>78</v>
      </c>
      <c r="P123" s="14">
        <v>3.7</v>
      </c>
    </row>
    <row r="124" spans="1:16" ht="14.4" hidden="1" customHeight="1" x14ac:dyDescent="0.3">
      <c r="A124" s="5">
        <v>1120</v>
      </c>
      <c r="B124" s="5" t="s">
        <v>12</v>
      </c>
      <c r="C124" s="5" t="s">
        <v>100</v>
      </c>
      <c r="D124" s="5" t="s">
        <v>2</v>
      </c>
      <c r="E124" s="5">
        <v>2020</v>
      </c>
      <c r="F124" s="5">
        <v>12</v>
      </c>
      <c r="G124" s="14">
        <v>62</v>
      </c>
      <c r="H124" s="14">
        <v>94</v>
      </c>
      <c r="I124" s="14">
        <v>86</v>
      </c>
      <c r="J124" s="14">
        <f>G124+H124+I124</f>
        <v>242</v>
      </c>
      <c r="K124" s="4">
        <f>J124/300*100</f>
        <v>80.666666666666657</v>
      </c>
      <c r="L124" s="14" t="str">
        <f>IF(K124&gt;=90, "A", IF(K124&gt;=80, "B", IF(K124&gt;=70, "C", IF(K124&gt;=60, "D", IF(K124&gt;=50, "E", "F")))))</f>
        <v>B</v>
      </c>
      <c r="M124" s="4">
        <f>J124/3</f>
        <v>80.666666666666671</v>
      </c>
      <c r="N124" s="4">
        <v>89.142857142857139</v>
      </c>
      <c r="O124" s="5" t="s">
        <v>73</v>
      </c>
      <c r="P124" s="14">
        <v>4.0999999999999996</v>
      </c>
    </row>
    <row r="125" spans="1:16" ht="14.4" customHeight="1" x14ac:dyDescent="0.3">
      <c r="A125" s="5">
        <v>1121</v>
      </c>
      <c r="B125" s="5" t="s">
        <v>190</v>
      </c>
      <c r="C125" s="5" t="s">
        <v>197</v>
      </c>
      <c r="D125" s="5" t="s">
        <v>3</v>
      </c>
      <c r="E125" s="5">
        <v>2020</v>
      </c>
      <c r="F125" s="5">
        <v>12</v>
      </c>
      <c r="G125" s="14">
        <v>87</v>
      </c>
      <c r="H125" s="14">
        <v>87</v>
      </c>
      <c r="I125" s="14">
        <v>94</v>
      </c>
      <c r="J125" s="13">
        <v>208</v>
      </c>
      <c r="K125" s="4">
        <v>69.33</v>
      </c>
      <c r="L125" s="13" t="s">
        <v>60</v>
      </c>
      <c r="M125" s="4">
        <v>69.33</v>
      </c>
      <c r="N125" s="4">
        <v>93.714285714285722</v>
      </c>
      <c r="O125" s="5" t="s">
        <v>74</v>
      </c>
      <c r="P125" s="14">
        <v>4.0999999999999996</v>
      </c>
    </row>
    <row r="126" spans="1:16" ht="14.4" customHeight="1" x14ac:dyDescent="0.3">
      <c r="A126" s="5">
        <v>1122</v>
      </c>
      <c r="B126" s="5" t="s">
        <v>166</v>
      </c>
      <c r="C126" s="5" t="s">
        <v>91</v>
      </c>
      <c r="D126" s="5" t="s">
        <v>3</v>
      </c>
      <c r="E126" s="5">
        <v>2022</v>
      </c>
      <c r="F126" s="5">
        <v>12</v>
      </c>
      <c r="G126" s="14">
        <v>98</v>
      </c>
      <c r="H126" s="14">
        <v>90</v>
      </c>
      <c r="I126" s="14">
        <v>84</v>
      </c>
      <c r="J126" s="13">
        <v>195</v>
      </c>
      <c r="K126" s="4">
        <v>65</v>
      </c>
      <c r="L126" s="13" t="s">
        <v>60</v>
      </c>
      <c r="M126" s="4">
        <v>65</v>
      </c>
      <c r="N126" s="4">
        <v>94.285714285714278</v>
      </c>
      <c r="O126" s="5" t="s">
        <v>66</v>
      </c>
      <c r="P126" s="14">
        <v>4.2</v>
      </c>
    </row>
    <row r="127" spans="1:16" ht="14.4" customHeight="1" x14ac:dyDescent="0.3">
      <c r="A127" s="5">
        <v>1123</v>
      </c>
      <c r="B127" s="5" t="s">
        <v>191</v>
      </c>
      <c r="C127" s="5" t="s">
        <v>206</v>
      </c>
      <c r="D127" s="5" t="s">
        <v>3</v>
      </c>
      <c r="E127" s="5">
        <v>2022</v>
      </c>
      <c r="F127" s="5">
        <v>12</v>
      </c>
      <c r="G127" s="14">
        <v>98</v>
      </c>
      <c r="H127" s="14">
        <v>74</v>
      </c>
      <c r="I127" s="14">
        <v>56</v>
      </c>
      <c r="J127" s="13">
        <v>207</v>
      </c>
      <c r="K127" s="4">
        <v>69</v>
      </c>
      <c r="L127" s="13" t="s">
        <v>60</v>
      </c>
      <c r="M127" s="4">
        <v>69</v>
      </c>
      <c r="N127" s="4">
        <v>93.220338983050837</v>
      </c>
      <c r="O127" s="5" t="s">
        <v>74</v>
      </c>
      <c r="P127" s="14">
        <v>4.4000000000000004</v>
      </c>
    </row>
    <row r="128" spans="1:16" ht="14.4" hidden="1" customHeight="1" x14ac:dyDescent="0.3">
      <c r="A128" s="5">
        <v>1124</v>
      </c>
      <c r="B128" s="5" t="s">
        <v>192</v>
      </c>
      <c r="C128" s="5" t="s">
        <v>277</v>
      </c>
      <c r="D128" s="5" t="s">
        <v>2</v>
      </c>
      <c r="E128" s="5">
        <v>2020</v>
      </c>
      <c r="F128" s="5">
        <v>12</v>
      </c>
      <c r="G128" s="14">
        <v>87</v>
      </c>
      <c r="H128" s="14">
        <v>84</v>
      </c>
      <c r="I128" s="14">
        <v>81</v>
      </c>
      <c r="J128" s="14">
        <f>G128+H128+I128</f>
        <v>252</v>
      </c>
      <c r="K128" s="4">
        <f>J128/300*100</f>
        <v>84</v>
      </c>
      <c r="L128" s="14" t="str">
        <f>IF(K128&gt;=90, "A", IF(K128&gt;=80, "B", IF(K128&gt;=70, "C", IF(K128&gt;=60, "D", IF(K128&gt;=50, "E", "F")))))</f>
        <v>B</v>
      </c>
      <c r="M128" s="4">
        <f>J128/3</f>
        <v>84</v>
      </c>
      <c r="N128" s="4">
        <v>94.915254237288138</v>
      </c>
      <c r="O128" s="5" t="s">
        <v>73</v>
      </c>
      <c r="P128" s="14">
        <v>4.5999999999999996</v>
      </c>
    </row>
    <row r="129" spans="1:16" ht="14.4" customHeight="1" x14ac:dyDescent="0.3">
      <c r="A129" s="5">
        <v>1125</v>
      </c>
      <c r="B129" s="5" t="s">
        <v>193</v>
      </c>
      <c r="C129" s="5" t="s">
        <v>324</v>
      </c>
      <c r="D129" s="5" t="s">
        <v>3</v>
      </c>
      <c r="E129" s="5">
        <v>2020</v>
      </c>
      <c r="F129" s="5">
        <v>12</v>
      </c>
      <c r="G129" s="14">
        <v>96</v>
      </c>
      <c r="H129" s="14">
        <v>72</v>
      </c>
      <c r="I129" s="14">
        <v>94</v>
      </c>
      <c r="J129" s="13">
        <v>197</v>
      </c>
      <c r="K129" s="4">
        <v>65.67</v>
      </c>
      <c r="L129" s="13" t="s">
        <v>60</v>
      </c>
      <c r="M129" s="4">
        <v>65.67</v>
      </c>
      <c r="N129" s="4">
        <v>93.78531073446328</v>
      </c>
      <c r="O129" s="5" t="s">
        <v>73</v>
      </c>
      <c r="P129" s="14">
        <v>3.2</v>
      </c>
    </row>
    <row r="130" spans="1:16" ht="14.4" customHeight="1" x14ac:dyDescent="0.3">
      <c r="A130" s="5">
        <v>1126</v>
      </c>
      <c r="B130" s="5" t="s">
        <v>114</v>
      </c>
      <c r="C130" s="5" t="s">
        <v>337</v>
      </c>
      <c r="D130" s="5" t="s">
        <v>3</v>
      </c>
      <c r="E130" s="5">
        <v>2020</v>
      </c>
      <c r="F130" s="5">
        <v>12</v>
      </c>
      <c r="G130" s="14">
        <v>82</v>
      </c>
      <c r="H130" s="14">
        <v>76</v>
      </c>
      <c r="I130" s="14">
        <v>95</v>
      </c>
      <c r="J130" s="13">
        <v>211</v>
      </c>
      <c r="K130" s="4">
        <v>70.33</v>
      </c>
      <c r="L130" s="13" t="s">
        <v>59</v>
      </c>
      <c r="M130" s="4">
        <v>70.33</v>
      </c>
      <c r="N130" s="4">
        <v>89.714285714285708</v>
      </c>
      <c r="O130" s="5" t="s">
        <v>69</v>
      </c>
      <c r="P130" s="14">
        <v>4.4000000000000004</v>
      </c>
    </row>
    <row r="131" spans="1:16" ht="14.4" customHeight="1" x14ac:dyDescent="0.3">
      <c r="A131" s="5">
        <v>1127</v>
      </c>
      <c r="B131" s="5" t="s">
        <v>160</v>
      </c>
      <c r="C131" s="5" t="s">
        <v>348</v>
      </c>
      <c r="D131" s="5" t="s">
        <v>3</v>
      </c>
      <c r="E131" s="5">
        <v>2023</v>
      </c>
      <c r="F131" s="5">
        <v>12</v>
      </c>
      <c r="G131" s="14">
        <v>100</v>
      </c>
      <c r="H131" s="14">
        <v>93</v>
      </c>
      <c r="I131" s="14">
        <v>64</v>
      </c>
      <c r="J131" s="13">
        <v>230</v>
      </c>
      <c r="K131" s="4">
        <v>76.67</v>
      </c>
      <c r="L131" s="13" t="s">
        <v>59</v>
      </c>
      <c r="M131" s="4">
        <v>76.67</v>
      </c>
      <c r="N131" s="4">
        <v>95.428571428571431</v>
      </c>
      <c r="O131" s="5" t="s">
        <v>73</v>
      </c>
      <c r="P131" s="14">
        <v>3.9</v>
      </c>
    </row>
    <row r="132" spans="1:16" ht="14.4" customHeight="1" x14ac:dyDescent="0.3">
      <c r="A132" s="5">
        <v>1128</v>
      </c>
      <c r="B132" s="5" t="s">
        <v>194</v>
      </c>
      <c r="C132" s="5" t="s">
        <v>155</v>
      </c>
      <c r="D132" s="5" t="s">
        <v>3</v>
      </c>
      <c r="E132" s="5">
        <v>2020</v>
      </c>
      <c r="F132" s="5">
        <v>12</v>
      </c>
      <c r="G132" s="14">
        <v>91</v>
      </c>
      <c r="H132" s="14">
        <v>92</v>
      </c>
      <c r="I132" s="14">
        <v>76</v>
      </c>
      <c r="J132" s="13">
        <v>199</v>
      </c>
      <c r="K132" s="4">
        <v>66.33</v>
      </c>
      <c r="L132" s="13" t="s">
        <v>60</v>
      </c>
      <c r="M132" s="4">
        <v>66.33</v>
      </c>
      <c r="N132" s="4">
        <v>94.285714285714278</v>
      </c>
      <c r="O132" s="5" t="s">
        <v>77</v>
      </c>
      <c r="P132" s="14">
        <v>3.6</v>
      </c>
    </row>
    <row r="133" spans="1:16" ht="14.4" customHeight="1" x14ac:dyDescent="0.3">
      <c r="A133" s="5">
        <v>1129</v>
      </c>
      <c r="B133" s="5" t="s">
        <v>99</v>
      </c>
      <c r="C133" s="5" t="s">
        <v>371</v>
      </c>
      <c r="D133" s="5" t="s">
        <v>3</v>
      </c>
      <c r="E133" s="5">
        <v>2023</v>
      </c>
      <c r="F133" s="5">
        <v>12</v>
      </c>
      <c r="G133" s="14">
        <v>87</v>
      </c>
      <c r="H133" s="14">
        <v>61</v>
      </c>
      <c r="I133" s="14">
        <v>64</v>
      </c>
      <c r="J133" s="13">
        <v>211</v>
      </c>
      <c r="K133" s="4">
        <v>70.33</v>
      </c>
      <c r="L133" s="13" t="s">
        <v>59</v>
      </c>
      <c r="M133" s="4">
        <v>70.33</v>
      </c>
      <c r="N133" s="4">
        <v>93.714285714285722</v>
      </c>
      <c r="O133" s="5" t="s">
        <v>78</v>
      </c>
      <c r="P133" s="14">
        <v>3.5</v>
      </c>
    </row>
    <row r="134" spans="1:16" ht="14.4" hidden="1" customHeight="1" x14ac:dyDescent="0.3">
      <c r="A134" s="5">
        <v>1130</v>
      </c>
      <c r="B134" s="5" t="s">
        <v>192</v>
      </c>
      <c r="C134" s="5" t="s">
        <v>29</v>
      </c>
      <c r="D134" s="5" t="s">
        <v>2</v>
      </c>
      <c r="E134" s="5">
        <v>2021</v>
      </c>
      <c r="F134" s="5">
        <v>12</v>
      </c>
      <c r="G134" s="14">
        <v>86</v>
      </c>
      <c r="H134" s="14">
        <v>92</v>
      </c>
      <c r="I134" s="14">
        <v>71</v>
      </c>
      <c r="J134" s="14">
        <f t="shared" ref="J134:J138" si="64">G134+H134+I134</f>
        <v>249</v>
      </c>
      <c r="K134" s="4">
        <f t="shared" ref="K134:K138" si="65">J134/300*100</f>
        <v>83</v>
      </c>
      <c r="L134" s="14" t="str">
        <f t="shared" ref="L134:L138" si="66">IF(K134&gt;=90, "A", IF(K134&gt;=80, "B", IF(K134&gt;=70, "C", IF(K134&gt;=60, "D", IF(K134&gt;=50, "E", "F")))))</f>
        <v>B</v>
      </c>
      <c r="M134" s="4">
        <f t="shared" ref="M134:M138" si="67">J134/3</f>
        <v>83</v>
      </c>
      <c r="N134" s="4">
        <v>94.285714285714278</v>
      </c>
      <c r="O134" s="5" t="s">
        <v>68</v>
      </c>
      <c r="P134" s="14">
        <v>3.9</v>
      </c>
    </row>
    <row r="135" spans="1:16" ht="14.4" hidden="1" customHeight="1" x14ac:dyDescent="0.3">
      <c r="A135" s="5">
        <v>1131</v>
      </c>
      <c r="B135" s="5" t="s">
        <v>19</v>
      </c>
      <c r="C135" s="5" t="s">
        <v>313</v>
      </c>
      <c r="D135" s="5" t="s">
        <v>2</v>
      </c>
      <c r="E135" s="5">
        <v>2023</v>
      </c>
      <c r="F135" s="5">
        <v>12</v>
      </c>
      <c r="G135" s="14">
        <v>94</v>
      </c>
      <c r="H135" s="14">
        <v>68</v>
      </c>
      <c r="I135" s="14">
        <v>96</v>
      </c>
      <c r="J135" s="14">
        <f t="shared" si="64"/>
        <v>258</v>
      </c>
      <c r="K135" s="4">
        <f t="shared" si="65"/>
        <v>86</v>
      </c>
      <c r="L135" s="14" t="str">
        <f t="shared" si="66"/>
        <v>B</v>
      </c>
      <c r="M135" s="4">
        <f t="shared" si="67"/>
        <v>86</v>
      </c>
      <c r="N135" s="4">
        <v>95.95375722543352</v>
      </c>
      <c r="O135" s="5" t="s">
        <v>65</v>
      </c>
      <c r="P135" s="14">
        <v>4.5</v>
      </c>
    </row>
    <row r="136" spans="1:16" ht="14.4" hidden="1" customHeight="1" x14ac:dyDescent="0.3">
      <c r="A136" s="5">
        <v>1132</v>
      </c>
      <c r="B136" s="5" t="s">
        <v>195</v>
      </c>
      <c r="C136" s="5" t="s">
        <v>255</v>
      </c>
      <c r="D136" s="5" t="s">
        <v>2</v>
      </c>
      <c r="E136" s="5">
        <v>2020</v>
      </c>
      <c r="F136" s="5">
        <v>12</v>
      </c>
      <c r="G136" s="14">
        <v>99</v>
      </c>
      <c r="H136" s="14">
        <v>78</v>
      </c>
      <c r="I136" s="14">
        <v>78</v>
      </c>
      <c r="J136" s="14">
        <f t="shared" si="64"/>
        <v>255</v>
      </c>
      <c r="K136" s="4">
        <f t="shared" si="65"/>
        <v>85</v>
      </c>
      <c r="L136" s="14" t="str">
        <f t="shared" si="66"/>
        <v>B</v>
      </c>
      <c r="M136" s="4">
        <f t="shared" si="67"/>
        <v>85</v>
      </c>
      <c r="N136" s="4">
        <v>95.375722543352609</v>
      </c>
      <c r="O136" s="5" t="s">
        <v>70</v>
      </c>
      <c r="P136" s="14">
        <v>4.4000000000000004</v>
      </c>
    </row>
    <row r="137" spans="1:16" ht="14.4" hidden="1" customHeight="1" x14ac:dyDescent="0.3">
      <c r="A137" s="5">
        <v>1133</v>
      </c>
      <c r="B137" s="5" t="s">
        <v>196</v>
      </c>
      <c r="C137" s="5" t="s">
        <v>371</v>
      </c>
      <c r="D137" s="5" t="s">
        <v>2</v>
      </c>
      <c r="E137" s="5">
        <v>2021</v>
      </c>
      <c r="F137" s="5">
        <v>12</v>
      </c>
      <c r="G137" s="14">
        <v>84</v>
      </c>
      <c r="H137" s="14">
        <v>71</v>
      </c>
      <c r="I137" s="14">
        <v>66</v>
      </c>
      <c r="J137" s="14">
        <f t="shared" si="64"/>
        <v>221</v>
      </c>
      <c r="K137" s="4">
        <f t="shared" si="65"/>
        <v>73.666666666666671</v>
      </c>
      <c r="L137" s="14" t="str">
        <f t="shared" si="66"/>
        <v>C</v>
      </c>
      <c r="M137" s="4">
        <f t="shared" si="67"/>
        <v>73.666666666666671</v>
      </c>
      <c r="N137" s="4">
        <v>95.375722543352609</v>
      </c>
      <c r="O137" s="5" t="s">
        <v>65</v>
      </c>
      <c r="P137" s="14">
        <v>3.9</v>
      </c>
    </row>
    <row r="138" spans="1:16" ht="14.4" hidden="1" customHeight="1" x14ac:dyDescent="0.3">
      <c r="A138" s="5">
        <v>1134</v>
      </c>
      <c r="B138" s="5" t="s">
        <v>197</v>
      </c>
      <c r="C138" s="5" t="s">
        <v>382</v>
      </c>
      <c r="D138" s="5" t="s">
        <v>2</v>
      </c>
      <c r="E138" s="5">
        <v>2023</v>
      </c>
      <c r="F138" s="5">
        <v>12</v>
      </c>
      <c r="G138" s="14">
        <v>92</v>
      </c>
      <c r="H138" s="14">
        <v>92</v>
      </c>
      <c r="I138" s="14">
        <v>96</v>
      </c>
      <c r="J138" s="14">
        <f t="shared" si="64"/>
        <v>280</v>
      </c>
      <c r="K138" s="4">
        <f t="shared" si="65"/>
        <v>93.333333333333329</v>
      </c>
      <c r="L138" s="14" t="str">
        <f t="shared" si="66"/>
        <v>A</v>
      </c>
      <c r="M138" s="4">
        <f t="shared" si="67"/>
        <v>93.333333333333329</v>
      </c>
      <c r="N138" s="4">
        <v>95.375722543352609</v>
      </c>
      <c r="O138" s="5" t="s">
        <v>72</v>
      </c>
      <c r="P138" s="14">
        <v>3.8</v>
      </c>
    </row>
    <row r="139" spans="1:16" ht="14.4" customHeight="1" x14ac:dyDescent="0.3">
      <c r="A139" s="5">
        <v>1135</v>
      </c>
      <c r="B139" s="5" t="s">
        <v>198</v>
      </c>
      <c r="C139" s="5" t="s">
        <v>134</v>
      </c>
      <c r="D139" s="5" t="s">
        <v>3</v>
      </c>
      <c r="E139" s="5">
        <v>2023</v>
      </c>
      <c r="F139" s="5">
        <v>12</v>
      </c>
      <c r="G139" s="14">
        <v>90</v>
      </c>
      <c r="H139" s="14">
        <v>87</v>
      </c>
      <c r="I139" s="14">
        <v>99</v>
      </c>
      <c r="J139" s="13">
        <v>195</v>
      </c>
      <c r="K139" s="4">
        <v>65</v>
      </c>
      <c r="L139" s="13" t="s">
        <v>60</v>
      </c>
      <c r="M139" s="4">
        <v>65</v>
      </c>
      <c r="N139" s="4">
        <v>90.751445086705203</v>
      </c>
      <c r="O139" s="5" t="s">
        <v>80</v>
      </c>
      <c r="P139" s="14">
        <v>4.3</v>
      </c>
    </row>
    <row r="140" spans="1:16" ht="14.4" customHeight="1" x14ac:dyDescent="0.3">
      <c r="A140" s="5">
        <v>1136</v>
      </c>
      <c r="B140" s="5" t="s">
        <v>136</v>
      </c>
      <c r="C140" s="5" t="s">
        <v>205</v>
      </c>
      <c r="D140" s="5" t="s">
        <v>3</v>
      </c>
      <c r="E140" s="5">
        <v>2022</v>
      </c>
      <c r="F140" s="5">
        <v>12</v>
      </c>
      <c r="G140" s="14">
        <v>97</v>
      </c>
      <c r="H140" s="14">
        <v>67</v>
      </c>
      <c r="I140" s="14">
        <v>65</v>
      </c>
      <c r="J140" s="13">
        <v>221</v>
      </c>
      <c r="K140" s="4">
        <v>73.67</v>
      </c>
      <c r="L140" s="13" t="s">
        <v>59</v>
      </c>
      <c r="M140" s="4">
        <v>73.67</v>
      </c>
      <c r="N140" s="4">
        <v>96.531791907514446</v>
      </c>
      <c r="O140" s="5" t="s">
        <v>70</v>
      </c>
      <c r="P140" s="14">
        <v>4.0999999999999996</v>
      </c>
    </row>
    <row r="141" spans="1:16" ht="14.4" customHeight="1" x14ac:dyDescent="0.3">
      <c r="A141" s="5">
        <v>1137</v>
      </c>
      <c r="B141" s="5" t="s">
        <v>153</v>
      </c>
      <c r="C141" s="5" t="s">
        <v>382</v>
      </c>
      <c r="D141" s="5" t="s">
        <v>3</v>
      </c>
      <c r="E141" s="5">
        <v>2021</v>
      </c>
      <c r="F141" s="5">
        <v>12</v>
      </c>
      <c r="G141" s="14">
        <v>85</v>
      </c>
      <c r="H141" s="14">
        <v>86</v>
      </c>
      <c r="I141" s="14">
        <v>86</v>
      </c>
      <c r="J141" s="13">
        <v>220</v>
      </c>
      <c r="K141" s="4">
        <v>73.33</v>
      </c>
      <c r="L141" s="13" t="s">
        <v>59</v>
      </c>
      <c r="M141" s="4">
        <v>73.33</v>
      </c>
      <c r="N141" s="4">
        <v>97.126436781609186</v>
      </c>
      <c r="O141" s="5" t="s">
        <v>66</v>
      </c>
      <c r="P141" s="14">
        <v>4.2</v>
      </c>
    </row>
    <row r="142" spans="1:16" ht="14.4" customHeight="1" x14ac:dyDescent="0.3">
      <c r="A142" s="5">
        <v>1138</v>
      </c>
      <c r="B142" s="5" t="s">
        <v>199</v>
      </c>
      <c r="C142" s="5" t="s">
        <v>170</v>
      </c>
      <c r="D142" s="5" t="s">
        <v>3</v>
      </c>
      <c r="E142" s="5">
        <v>2022</v>
      </c>
      <c r="F142" s="5">
        <v>12</v>
      </c>
      <c r="G142" s="14">
        <v>89</v>
      </c>
      <c r="H142" s="14">
        <v>95</v>
      </c>
      <c r="I142" s="14">
        <v>65</v>
      </c>
      <c r="J142" s="13">
        <v>247</v>
      </c>
      <c r="K142" s="4">
        <v>82.33</v>
      </c>
      <c r="L142" s="13" t="s">
        <v>61</v>
      </c>
      <c r="M142" s="4">
        <v>82.33</v>
      </c>
      <c r="N142" s="4">
        <v>96.551724137931032</v>
      </c>
      <c r="O142" s="5" t="s">
        <v>67</v>
      </c>
      <c r="P142" s="14">
        <v>3.8</v>
      </c>
    </row>
    <row r="143" spans="1:16" ht="14.4" customHeight="1" x14ac:dyDescent="0.3">
      <c r="A143" s="5">
        <v>1139</v>
      </c>
      <c r="B143" s="5" t="s">
        <v>200</v>
      </c>
      <c r="C143" s="5" t="s">
        <v>352</v>
      </c>
      <c r="D143" s="5" t="s">
        <v>3</v>
      </c>
      <c r="E143" s="5">
        <v>2021</v>
      </c>
      <c r="F143" s="5">
        <v>12</v>
      </c>
      <c r="G143" s="14">
        <v>76</v>
      </c>
      <c r="H143" s="14">
        <v>88</v>
      </c>
      <c r="I143" s="14">
        <v>95</v>
      </c>
      <c r="J143" s="13">
        <v>218</v>
      </c>
      <c r="K143" s="4">
        <v>72.67</v>
      </c>
      <c r="L143" s="13" t="s">
        <v>59</v>
      </c>
      <c r="M143" s="4">
        <v>72.67</v>
      </c>
      <c r="N143" s="4">
        <v>92.48554913294798</v>
      </c>
      <c r="O143" s="5" t="s">
        <v>66</v>
      </c>
      <c r="P143" s="14">
        <v>4.3</v>
      </c>
    </row>
    <row r="144" spans="1:16" ht="14.4" customHeight="1" x14ac:dyDescent="0.3">
      <c r="A144" s="5">
        <v>1140</v>
      </c>
      <c r="B144" s="5" t="s">
        <v>201</v>
      </c>
      <c r="C144" s="5" t="s">
        <v>405</v>
      </c>
      <c r="D144" s="5" t="s">
        <v>3</v>
      </c>
      <c r="E144" s="5">
        <v>2023</v>
      </c>
      <c r="F144" s="5">
        <v>12</v>
      </c>
      <c r="G144" s="14">
        <v>79</v>
      </c>
      <c r="H144" s="14">
        <v>67</v>
      </c>
      <c r="I144" s="14">
        <v>72</v>
      </c>
      <c r="J144" s="13">
        <v>230</v>
      </c>
      <c r="K144" s="4">
        <v>76.67</v>
      </c>
      <c r="L144" s="13" t="s">
        <v>59</v>
      </c>
      <c r="M144" s="4">
        <v>76.67</v>
      </c>
      <c r="N144" s="4">
        <v>88.439306358381501</v>
      </c>
      <c r="O144" s="5" t="s">
        <v>72</v>
      </c>
      <c r="P144" s="14">
        <v>4</v>
      </c>
    </row>
    <row r="145" spans="1:16" ht="14.4" hidden="1" customHeight="1" x14ac:dyDescent="0.3">
      <c r="A145" s="5">
        <v>1141</v>
      </c>
      <c r="B145" s="5" t="s">
        <v>202</v>
      </c>
      <c r="C145" s="5" t="s">
        <v>258</v>
      </c>
      <c r="D145" s="5" t="s">
        <v>2</v>
      </c>
      <c r="E145" s="5">
        <v>2022</v>
      </c>
      <c r="F145" s="5">
        <v>12</v>
      </c>
      <c r="G145" s="14">
        <v>89</v>
      </c>
      <c r="H145" s="14">
        <v>88</v>
      </c>
      <c r="I145" s="14">
        <v>77</v>
      </c>
      <c r="J145" s="14">
        <f>G145+H145+I145</f>
        <v>254</v>
      </c>
      <c r="K145" s="4">
        <f>J145/300*100</f>
        <v>84.666666666666671</v>
      </c>
      <c r="L145" s="14" t="str">
        <f>IF(K145&gt;=90, "A", IF(K145&gt;=80, "B", IF(K145&gt;=70, "C", IF(K145&gt;=60, "D", IF(K145&gt;=50, "E", "F")))))</f>
        <v>B</v>
      </c>
      <c r="M145" s="4">
        <f>J145/3</f>
        <v>84.666666666666671</v>
      </c>
      <c r="N145" s="4">
        <v>95.95375722543352</v>
      </c>
      <c r="O145" s="5" t="s">
        <v>66</v>
      </c>
      <c r="P145" s="14">
        <v>4.3</v>
      </c>
    </row>
    <row r="146" spans="1:16" ht="14.4" customHeight="1" x14ac:dyDescent="0.3">
      <c r="A146" s="5">
        <v>1142</v>
      </c>
      <c r="B146" s="5" t="s">
        <v>203</v>
      </c>
      <c r="C146" s="5" t="s">
        <v>285</v>
      </c>
      <c r="D146" s="5" t="s">
        <v>3</v>
      </c>
      <c r="E146" s="5">
        <v>2020</v>
      </c>
      <c r="F146" s="5">
        <v>12</v>
      </c>
      <c r="G146" s="14">
        <v>97</v>
      </c>
      <c r="H146" s="14">
        <v>86</v>
      </c>
      <c r="I146" s="14">
        <v>97</v>
      </c>
      <c r="J146" s="13">
        <v>229</v>
      </c>
      <c r="K146" s="4">
        <v>76.33</v>
      </c>
      <c r="L146" s="13" t="s">
        <v>59</v>
      </c>
      <c r="M146" s="4">
        <v>76.33</v>
      </c>
      <c r="N146" s="4">
        <v>97.687861271676297</v>
      </c>
      <c r="O146" s="5" t="s">
        <v>81</v>
      </c>
      <c r="P146" s="14">
        <v>3.7</v>
      </c>
    </row>
    <row r="147" spans="1:16" ht="14.4" customHeight="1" x14ac:dyDescent="0.3">
      <c r="A147" s="5">
        <v>1143</v>
      </c>
      <c r="B147" s="5" t="s">
        <v>204</v>
      </c>
      <c r="C147" s="5" t="s">
        <v>150</v>
      </c>
      <c r="D147" s="5" t="s">
        <v>3</v>
      </c>
      <c r="E147" s="5">
        <v>2023</v>
      </c>
      <c r="F147" s="5">
        <v>12</v>
      </c>
      <c r="G147" s="14">
        <v>53</v>
      </c>
      <c r="H147" s="14">
        <v>71</v>
      </c>
      <c r="I147" s="14">
        <v>95</v>
      </c>
      <c r="J147" s="13">
        <v>272</v>
      </c>
      <c r="K147" s="4">
        <v>90.67</v>
      </c>
      <c r="L147" s="13" t="s">
        <v>63</v>
      </c>
      <c r="M147" s="4">
        <v>90.67</v>
      </c>
      <c r="N147" s="4">
        <v>97.687861271676297</v>
      </c>
      <c r="O147" s="5" t="s">
        <v>81</v>
      </c>
      <c r="P147" s="14">
        <v>3.7</v>
      </c>
    </row>
    <row r="148" spans="1:16" ht="14.4" hidden="1" customHeight="1" x14ac:dyDescent="0.3">
      <c r="A148" s="5">
        <v>1144</v>
      </c>
      <c r="B148" s="5" t="s">
        <v>36</v>
      </c>
      <c r="C148" s="5" t="s">
        <v>39</v>
      </c>
      <c r="D148" s="5" t="s">
        <v>2</v>
      </c>
      <c r="E148" s="5">
        <v>2021</v>
      </c>
      <c r="F148" s="5">
        <v>12</v>
      </c>
      <c r="G148" s="14">
        <v>85</v>
      </c>
      <c r="H148" s="14">
        <v>70</v>
      </c>
      <c r="I148" s="14">
        <v>95</v>
      </c>
      <c r="J148" s="14">
        <f t="shared" ref="J148:J151" si="68">G148+H148+I148</f>
        <v>250</v>
      </c>
      <c r="K148" s="4">
        <f t="shared" ref="K148:K151" si="69">J148/300*100</f>
        <v>83.333333333333343</v>
      </c>
      <c r="L148" s="14" t="str">
        <f t="shared" ref="L148:L151" si="70">IF(K148&gt;=90, "A", IF(K148&gt;=80, "B", IF(K148&gt;=70, "C", IF(K148&gt;=60, "D", IF(K148&gt;=50, "E", "F")))))</f>
        <v>B</v>
      </c>
      <c r="M148" s="4">
        <f t="shared" ref="M148:M151" si="71">J148/3</f>
        <v>83.333333333333329</v>
      </c>
      <c r="N148" s="4">
        <v>96.571428571428569</v>
      </c>
      <c r="O148" s="5" t="s">
        <v>80</v>
      </c>
      <c r="P148" s="14">
        <v>3.8</v>
      </c>
    </row>
    <row r="149" spans="1:16" ht="14.4" hidden="1" customHeight="1" x14ac:dyDescent="0.3">
      <c r="A149" s="5">
        <v>1145</v>
      </c>
      <c r="B149" s="5" t="s">
        <v>165</v>
      </c>
      <c r="C149" s="5" t="s">
        <v>352</v>
      </c>
      <c r="D149" s="5" t="s">
        <v>2</v>
      </c>
      <c r="E149" s="5">
        <v>2021</v>
      </c>
      <c r="F149" s="5">
        <v>12</v>
      </c>
      <c r="G149" s="14">
        <v>51</v>
      </c>
      <c r="H149" s="14">
        <v>52</v>
      </c>
      <c r="I149" s="14">
        <v>79</v>
      </c>
      <c r="J149" s="14">
        <f t="shared" si="68"/>
        <v>182</v>
      </c>
      <c r="K149" s="4">
        <f t="shared" si="69"/>
        <v>60.666666666666671</v>
      </c>
      <c r="L149" s="14" t="str">
        <f t="shared" si="70"/>
        <v>D</v>
      </c>
      <c r="M149" s="4">
        <f t="shared" si="71"/>
        <v>60.666666666666664</v>
      </c>
      <c r="N149" s="4">
        <v>93.714285714285722</v>
      </c>
      <c r="O149" s="5" t="s">
        <v>66</v>
      </c>
      <c r="P149" s="14">
        <v>4.0999999999999996</v>
      </c>
    </row>
    <row r="150" spans="1:16" ht="14.4" hidden="1" customHeight="1" x14ac:dyDescent="0.3">
      <c r="A150" s="5">
        <v>1146</v>
      </c>
      <c r="B150" s="5" t="s">
        <v>205</v>
      </c>
      <c r="C150" s="5" t="s">
        <v>316</v>
      </c>
      <c r="D150" s="5" t="s">
        <v>2</v>
      </c>
      <c r="E150" s="5">
        <v>2022</v>
      </c>
      <c r="F150" s="5">
        <v>12</v>
      </c>
      <c r="G150" s="14">
        <v>90</v>
      </c>
      <c r="H150" s="14">
        <v>92</v>
      </c>
      <c r="I150" s="14">
        <v>74</v>
      </c>
      <c r="J150" s="14">
        <f t="shared" si="68"/>
        <v>256</v>
      </c>
      <c r="K150" s="4">
        <f t="shared" si="69"/>
        <v>85.333333333333343</v>
      </c>
      <c r="L150" s="14" t="str">
        <f t="shared" si="70"/>
        <v>B</v>
      </c>
      <c r="M150" s="4">
        <f t="shared" si="71"/>
        <v>85.333333333333329</v>
      </c>
      <c r="N150" s="4">
        <v>94.252873563218387</v>
      </c>
      <c r="O150" s="5" t="s">
        <v>73</v>
      </c>
      <c r="P150" s="14">
        <v>3.5</v>
      </c>
    </row>
    <row r="151" spans="1:16" ht="14.4" hidden="1" customHeight="1" x14ac:dyDescent="0.3">
      <c r="A151" s="5">
        <v>1147</v>
      </c>
      <c r="B151" s="5" t="s">
        <v>206</v>
      </c>
      <c r="C151" s="5" t="s">
        <v>310</v>
      </c>
      <c r="D151" s="5" t="s">
        <v>2</v>
      </c>
      <c r="E151" s="5">
        <v>2022</v>
      </c>
      <c r="F151" s="5">
        <v>12</v>
      </c>
      <c r="G151" s="14">
        <v>100</v>
      </c>
      <c r="H151" s="14">
        <v>68</v>
      </c>
      <c r="I151" s="14">
        <v>66</v>
      </c>
      <c r="J151" s="14">
        <f t="shared" si="68"/>
        <v>234</v>
      </c>
      <c r="K151" s="4">
        <f t="shared" si="69"/>
        <v>78</v>
      </c>
      <c r="L151" s="14" t="str">
        <f t="shared" si="70"/>
        <v>C</v>
      </c>
      <c r="M151" s="4">
        <f t="shared" si="71"/>
        <v>78</v>
      </c>
      <c r="N151" s="4">
        <v>95.977011494252878</v>
      </c>
      <c r="O151" s="5" t="s">
        <v>69</v>
      </c>
      <c r="P151" s="14">
        <v>4</v>
      </c>
    </row>
    <row r="152" spans="1:16" ht="14.4" customHeight="1" x14ac:dyDescent="0.3">
      <c r="A152" s="5">
        <v>1148</v>
      </c>
      <c r="B152" s="5" t="s">
        <v>207</v>
      </c>
      <c r="C152" s="5" t="s">
        <v>40</v>
      </c>
      <c r="D152" s="5" t="s">
        <v>3</v>
      </c>
      <c r="E152" s="5">
        <v>2021</v>
      </c>
      <c r="F152" s="5">
        <v>12</v>
      </c>
      <c r="G152" s="14">
        <v>76</v>
      </c>
      <c r="H152" s="14">
        <v>80</v>
      </c>
      <c r="I152" s="14">
        <v>74</v>
      </c>
      <c r="J152" s="13">
        <v>229</v>
      </c>
      <c r="K152" s="4">
        <v>76.33</v>
      </c>
      <c r="L152" s="13" t="s">
        <v>59</v>
      </c>
      <c r="M152" s="4">
        <v>76.33</v>
      </c>
      <c r="N152" s="4">
        <v>94.827586206896555</v>
      </c>
      <c r="O152" s="5" t="s">
        <v>69</v>
      </c>
      <c r="P152" s="14">
        <v>4.3</v>
      </c>
    </row>
    <row r="153" spans="1:16" ht="14.4" hidden="1" customHeight="1" x14ac:dyDescent="0.3">
      <c r="A153" s="5">
        <v>1149</v>
      </c>
      <c r="B153" s="5" t="s">
        <v>208</v>
      </c>
      <c r="C153" s="5" t="s">
        <v>227</v>
      </c>
      <c r="D153" s="5" t="s">
        <v>2</v>
      </c>
      <c r="E153" s="5">
        <v>2023</v>
      </c>
      <c r="F153" s="5">
        <v>12</v>
      </c>
      <c r="G153" s="14">
        <v>95</v>
      </c>
      <c r="H153" s="14">
        <v>84</v>
      </c>
      <c r="I153" s="14">
        <v>71</v>
      </c>
      <c r="J153" s="14">
        <f>G153+H153+I153</f>
        <v>250</v>
      </c>
      <c r="K153" s="4">
        <f>J153/300*100</f>
        <v>83.333333333333343</v>
      </c>
      <c r="L153" s="14" t="str">
        <f>IF(K153&gt;=90, "A", IF(K153&gt;=80, "B", IF(K153&gt;=70, "C", IF(K153&gt;=60, "D", IF(K153&gt;=50, "E", "F")))))</f>
        <v>B</v>
      </c>
      <c r="M153" s="4">
        <f>J153/3</f>
        <v>83.333333333333329</v>
      </c>
      <c r="N153" s="4">
        <v>92.52873563218391</v>
      </c>
      <c r="O153" s="5" t="s">
        <v>72</v>
      </c>
      <c r="P153" s="14">
        <v>3.4</v>
      </c>
    </row>
    <row r="154" spans="1:16" ht="14.4" customHeight="1" x14ac:dyDescent="0.3">
      <c r="A154" s="5">
        <v>1150</v>
      </c>
      <c r="B154" s="5" t="s">
        <v>209</v>
      </c>
      <c r="C154" s="5" t="s">
        <v>213</v>
      </c>
      <c r="D154" s="5" t="s">
        <v>3</v>
      </c>
      <c r="E154" s="5">
        <v>2022</v>
      </c>
      <c r="F154" s="5">
        <v>12</v>
      </c>
      <c r="G154" s="14">
        <v>82</v>
      </c>
      <c r="H154" s="14">
        <v>64</v>
      </c>
      <c r="I154" s="14">
        <v>100</v>
      </c>
      <c r="J154" s="13">
        <v>216</v>
      </c>
      <c r="K154" s="4">
        <v>72</v>
      </c>
      <c r="L154" s="13" t="s">
        <v>59</v>
      </c>
      <c r="M154" s="4">
        <v>72</v>
      </c>
      <c r="N154" s="4">
        <v>92.52873563218391</v>
      </c>
      <c r="O154" s="5" t="s">
        <v>71</v>
      </c>
      <c r="P154" s="14">
        <v>4.4000000000000004</v>
      </c>
    </row>
    <row r="155" spans="1:16" ht="14.4" hidden="1" customHeight="1" x14ac:dyDescent="0.3">
      <c r="A155" s="5">
        <v>1151</v>
      </c>
      <c r="B155" s="5" t="s">
        <v>210</v>
      </c>
      <c r="C155" s="5" t="s">
        <v>389</v>
      </c>
      <c r="D155" s="5" t="s">
        <v>2</v>
      </c>
      <c r="E155" s="5">
        <v>2020</v>
      </c>
      <c r="F155" s="5">
        <v>12</v>
      </c>
      <c r="G155" s="14">
        <v>85</v>
      </c>
      <c r="H155" s="14">
        <v>81</v>
      </c>
      <c r="I155" s="14">
        <v>76</v>
      </c>
      <c r="J155" s="14">
        <f>G155+H155+I155</f>
        <v>242</v>
      </c>
      <c r="K155" s="4">
        <f>J155/300*100</f>
        <v>80.666666666666657</v>
      </c>
      <c r="L155" s="14" t="str">
        <f>IF(K155&gt;=90, "A", IF(K155&gt;=80, "B", IF(K155&gt;=70, "C", IF(K155&gt;=60, "D", IF(K155&gt;=50, "E", "F")))))</f>
        <v>B</v>
      </c>
      <c r="M155" s="4">
        <f>J155/3</f>
        <v>80.666666666666671</v>
      </c>
      <c r="N155" s="4">
        <v>93.103448275862064</v>
      </c>
      <c r="O155" s="5" t="s">
        <v>76</v>
      </c>
      <c r="P155" s="14">
        <v>4</v>
      </c>
    </row>
    <row r="156" spans="1:16" ht="14.4" customHeight="1" x14ac:dyDescent="0.3">
      <c r="A156" s="5">
        <v>1152</v>
      </c>
      <c r="B156" s="5" t="s">
        <v>149</v>
      </c>
      <c r="C156" s="5" t="s">
        <v>36</v>
      </c>
      <c r="D156" s="5" t="s">
        <v>3</v>
      </c>
      <c r="E156" s="5">
        <v>2021</v>
      </c>
      <c r="F156" s="5">
        <v>12</v>
      </c>
      <c r="G156" s="14">
        <v>93</v>
      </c>
      <c r="H156" s="14">
        <v>67</v>
      </c>
      <c r="I156" s="14">
        <v>84</v>
      </c>
      <c r="J156" s="13">
        <v>233</v>
      </c>
      <c r="K156" s="4">
        <v>77.67</v>
      </c>
      <c r="L156" s="13" t="s">
        <v>59</v>
      </c>
      <c r="M156" s="4">
        <v>77.67</v>
      </c>
      <c r="N156" s="4">
        <v>89.65517241379311</v>
      </c>
      <c r="O156" s="5" t="s">
        <v>79</v>
      </c>
      <c r="P156" s="14">
        <v>3.2</v>
      </c>
    </row>
    <row r="157" spans="1:16" ht="14.4" customHeight="1" x14ac:dyDescent="0.3">
      <c r="A157" s="5">
        <v>1153</v>
      </c>
      <c r="B157" s="5" t="s">
        <v>211</v>
      </c>
      <c r="C157" s="5" t="s">
        <v>261</v>
      </c>
      <c r="D157" s="5" t="s">
        <v>3</v>
      </c>
      <c r="E157" s="5">
        <v>2020</v>
      </c>
      <c r="F157" s="5">
        <v>12</v>
      </c>
      <c r="G157" s="14">
        <v>81</v>
      </c>
      <c r="H157" s="14">
        <v>98</v>
      </c>
      <c r="I157" s="14">
        <v>60</v>
      </c>
      <c r="J157" s="13">
        <v>168</v>
      </c>
      <c r="K157" s="4">
        <v>56</v>
      </c>
      <c r="L157" s="13" t="s">
        <v>62</v>
      </c>
      <c r="M157" s="4">
        <v>56</v>
      </c>
      <c r="N157" s="4">
        <v>93.678160919540232</v>
      </c>
      <c r="O157" s="5" t="s">
        <v>64</v>
      </c>
      <c r="P157" s="14">
        <v>4.0999999999999996</v>
      </c>
    </row>
    <row r="158" spans="1:16" ht="14.4" customHeight="1" x14ac:dyDescent="0.3">
      <c r="A158" s="5">
        <v>1154</v>
      </c>
      <c r="B158" s="5" t="s">
        <v>104</v>
      </c>
      <c r="C158" s="5" t="s">
        <v>175</v>
      </c>
      <c r="D158" s="5" t="s">
        <v>3</v>
      </c>
      <c r="E158" s="5">
        <v>2021</v>
      </c>
      <c r="F158" s="5">
        <v>12</v>
      </c>
      <c r="G158" s="14">
        <v>97</v>
      </c>
      <c r="H158" s="14">
        <v>90</v>
      </c>
      <c r="I158" s="14">
        <v>60</v>
      </c>
      <c r="J158" s="13">
        <v>203</v>
      </c>
      <c r="K158" s="4">
        <v>67.67</v>
      </c>
      <c r="L158" s="13" t="s">
        <v>60</v>
      </c>
      <c r="M158" s="4">
        <v>67.67</v>
      </c>
      <c r="N158" s="4">
        <v>94.252873563218387</v>
      </c>
      <c r="O158" s="5" t="s">
        <v>70</v>
      </c>
      <c r="P158" s="14">
        <v>4.0999999999999996</v>
      </c>
    </row>
    <row r="159" spans="1:16" ht="14.4" hidden="1" customHeight="1" x14ac:dyDescent="0.3">
      <c r="A159" s="5">
        <v>1155</v>
      </c>
      <c r="B159" s="5" t="s">
        <v>212</v>
      </c>
      <c r="C159" s="5" t="s">
        <v>141</v>
      </c>
      <c r="D159" s="5" t="s">
        <v>2</v>
      </c>
      <c r="E159" s="5">
        <v>2020</v>
      </c>
      <c r="F159" s="5">
        <v>12</v>
      </c>
      <c r="G159" s="14">
        <v>88</v>
      </c>
      <c r="H159" s="14">
        <v>90</v>
      </c>
      <c r="I159" s="14">
        <v>85</v>
      </c>
      <c r="J159" s="14">
        <f t="shared" ref="J159:J160" si="72">G159+H159+I159</f>
        <v>263</v>
      </c>
      <c r="K159" s="4">
        <f t="shared" ref="K159:K160" si="73">J159/300*100</f>
        <v>87.666666666666671</v>
      </c>
      <c r="L159" s="14" t="str">
        <f t="shared" ref="L159:L160" si="74">IF(K159&gt;=90, "A", IF(K159&gt;=80, "B", IF(K159&gt;=70, "C", IF(K159&gt;=60, "D", IF(K159&gt;=50, "E", "F")))))</f>
        <v>B</v>
      </c>
      <c r="M159" s="4">
        <f t="shared" ref="M159:M160" si="75">J159/3</f>
        <v>87.666666666666671</v>
      </c>
      <c r="N159" s="4">
        <v>95.977011494252878</v>
      </c>
      <c r="O159" s="5" t="s">
        <v>74</v>
      </c>
      <c r="P159" s="14">
        <v>4</v>
      </c>
    </row>
    <row r="160" spans="1:16" ht="14.4" hidden="1" customHeight="1" x14ac:dyDescent="0.3">
      <c r="A160" s="5">
        <v>1156</v>
      </c>
      <c r="B160" s="5" t="s">
        <v>206</v>
      </c>
      <c r="C160" s="5" t="s">
        <v>261</v>
      </c>
      <c r="D160" s="5" t="s">
        <v>2</v>
      </c>
      <c r="E160" s="5">
        <v>2023</v>
      </c>
      <c r="F160" s="5">
        <v>12</v>
      </c>
      <c r="G160" s="14">
        <v>76</v>
      </c>
      <c r="H160" s="14">
        <v>60</v>
      </c>
      <c r="I160" s="14">
        <v>72</v>
      </c>
      <c r="J160" s="14">
        <f t="shared" si="72"/>
        <v>208</v>
      </c>
      <c r="K160" s="4">
        <f t="shared" si="73"/>
        <v>69.333333333333343</v>
      </c>
      <c r="L160" s="14" t="str">
        <f t="shared" si="74"/>
        <v>D</v>
      </c>
      <c r="M160" s="4">
        <f t="shared" si="75"/>
        <v>69.333333333333329</v>
      </c>
      <c r="N160" s="4">
        <v>98.275862068965509</v>
      </c>
      <c r="O160" s="5" t="s">
        <v>70</v>
      </c>
      <c r="P160" s="14">
        <v>4.0999999999999996</v>
      </c>
    </row>
    <row r="161" spans="1:16" ht="14.4" customHeight="1" x14ac:dyDescent="0.3">
      <c r="A161" s="5">
        <v>1157</v>
      </c>
      <c r="B161" s="5" t="s">
        <v>180</v>
      </c>
      <c r="C161" s="5" t="s">
        <v>307</v>
      </c>
      <c r="D161" s="5" t="s">
        <v>3</v>
      </c>
      <c r="E161" s="5">
        <v>2021</v>
      </c>
      <c r="F161" s="5">
        <v>12</v>
      </c>
      <c r="G161" s="14">
        <v>87</v>
      </c>
      <c r="H161" s="14">
        <v>87</v>
      </c>
      <c r="I161" s="14">
        <v>88</v>
      </c>
      <c r="J161" s="13">
        <v>224</v>
      </c>
      <c r="K161" s="4">
        <v>74.67</v>
      </c>
      <c r="L161" s="13" t="s">
        <v>59</v>
      </c>
      <c r="M161" s="4">
        <v>74.67</v>
      </c>
      <c r="N161" s="4">
        <v>95.402298850574709</v>
      </c>
      <c r="O161" s="5" t="s">
        <v>67</v>
      </c>
      <c r="P161" s="14">
        <v>3.7</v>
      </c>
    </row>
    <row r="162" spans="1:16" ht="14.4" hidden="1" customHeight="1" x14ac:dyDescent="0.3">
      <c r="A162" s="5">
        <v>1158</v>
      </c>
      <c r="B162" s="5" t="s">
        <v>213</v>
      </c>
      <c r="C162" s="5" t="s">
        <v>33</v>
      </c>
      <c r="D162" s="5" t="s">
        <v>2</v>
      </c>
      <c r="E162" s="5">
        <v>2023</v>
      </c>
      <c r="F162" s="5">
        <v>12</v>
      </c>
      <c r="G162" s="14">
        <v>85</v>
      </c>
      <c r="H162" s="14">
        <v>91</v>
      </c>
      <c r="I162" s="14">
        <v>90</v>
      </c>
      <c r="J162" s="14">
        <f>G162+H162+I162</f>
        <v>266</v>
      </c>
      <c r="K162" s="4">
        <f>J162/300*100</f>
        <v>88.666666666666671</v>
      </c>
      <c r="L162" s="14" t="str">
        <f>IF(K162&gt;=90, "A", IF(K162&gt;=80, "B", IF(K162&gt;=70, "C", IF(K162&gt;=60, "D", IF(K162&gt;=50, "E", "F")))))</f>
        <v>B</v>
      </c>
      <c r="M162" s="4">
        <f>J162/3</f>
        <v>88.666666666666671</v>
      </c>
      <c r="N162" s="4">
        <v>94.827586206896555</v>
      </c>
      <c r="O162" s="5" t="s">
        <v>78</v>
      </c>
      <c r="P162" s="14">
        <v>3.8</v>
      </c>
    </row>
    <row r="163" spans="1:16" ht="14.4" customHeight="1" x14ac:dyDescent="0.3">
      <c r="A163" s="5">
        <v>1159</v>
      </c>
      <c r="B163" s="5" t="s">
        <v>214</v>
      </c>
      <c r="C163" s="5" t="s">
        <v>12</v>
      </c>
      <c r="D163" s="5" t="s">
        <v>3</v>
      </c>
      <c r="E163" s="5">
        <v>2022</v>
      </c>
      <c r="F163" s="5">
        <v>12</v>
      </c>
      <c r="G163" s="14">
        <v>92</v>
      </c>
      <c r="H163" s="14">
        <v>65</v>
      </c>
      <c r="I163" s="14">
        <v>76</v>
      </c>
      <c r="J163" s="13">
        <v>217</v>
      </c>
      <c r="K163" s="4">
        <v>72.33</v>
      </c>
      <c r="L163" s="13" t="s">
        <v>59</v>
      </c>
      <c r="M163" s="4">
        <v>72.33</v>
      </c>
      <c r="N163" s="4">
        <v>95.977011494252878</v>
      </c>
      <c r="O163" s="5" t="s">
        <v>80</v>
      </c>
      <c r="P163" s="14">
        <v>3.6</v>
      </c>
    </row>
    <row r="164" spans="1:16" ht="14.4" hidden="1" customHeight="1" x14ac:dyDescent="0.3">
      <c r="A164" s="5">
        <v>1160</v>
      </c>
      <c r="B164" s="5" t="s">
        <v>215</v>
      </c>
      <c r="C164" s="5" t="s">
        <v>234</v>
      </c>
      <c r="D164" s="5" t="s">
        <v>2</v>
      </c>
      <c r="E164" s="5">
        <v>2021</v>
      </c>
      <c r="F164" s="5">
        <v>12</v>
      </c>
      <c r="G164" s="14">
        <v>87</v>
      </c>
      <c r="H164" s="14">
        <v>71</v>
      </c>
      <c r="I164" s="14">
        <v>96</v>
      </c>
      <c r="J164" s="14">
        <f>G164+H164+I164</f>
        <v>254</v>
      </c>
      <c r="K164" s="4">
        <f>J164/300*100</f>
        <v>84.666666666666671</v>
      </c>
      <c r="L164" s="14" t="str">
        <f>IF(K164&gt;=90, "A", IF(K164&gt;=80, "B", IF(K164&gt;=70, "C", IF(K164&gt;=60, "D", IF(K164&gt;=50, "E", "F")))))</f>
        <v>B</v>
      </c>
      <c r="M164" s="4">
        <f>J164/3</f>
        <v>84.666666666666671</v>
      </c>
      <c r="N164" s="4">
        <v>95.930232558139537</v>
      </c>
      <c r="O164" s="5" t="s">
        <v>64</v>
      </c>
      <c r="P164" s="14">
        <v>3.8</v>
      </c>
    </row>
    <row r="165" spans="1:16" ht="14.4" customHeight="1" x14ac:dyDescent="0.3">
      <c r="A165" s="5">
        <v>1161</v>
      </c>
      <c r="B165" s="5" t="s">
        <v>103</v>
      </c>
      <c r="C165" s="5" t="s">
        <v>115</v>
      </c>
      <c r="D165" s="5" t="s">
        <v>3</v>
      </c>
      <c r="E165" s="5">
        <v>2023</v>
      </c>
      <c r="F165" s="5">
        <v>12</v>
      </c>
      <c r="G165" s="14">
        <v>90</v>
      </c>
      <c r="H165" s="14">
        <v>89</v>
      </c>
      <c r="I165" s="14">
        <v>64</v>
      </c>
      <c r="J165" s="13">
        <v>227</v>
      </c>
      <c r="K165" s="4">
        <v>75.67</v>
      </c>
      <c r="L165" s="13" t="s">
        <v>59</v>
      </c>
      <c r="M165" s="4">
        <v>75.67</v>
      </c>
      <c r="N165" s="4">
        <v>96.511627906976756</v>
      </c>
      <c r="O165" s="5" t="s">
        <v>74</v>
      </c>
      <c r="P165" s="14">
        <v>4</v>
      </c>
    </row>
    <row r="166" spans="1:16" ht="14.4" hidden="1" customHeight="1" x14ac:dyDescent="0.3">
      <c r="A166" s="5">
        <v>1162</v>
      </c>
      <c r="B166" s="5" t="s">
        <v>128</v>
      </c>
      <c r="C166" s="5" t="s">
        <v>31</v>
      </c>
      <c r="D166" s="5" t="s">
        <v>2</v>
      </c>
      <c r="E166" s="5">
        <v>2020</v>
      </c>
      <c r="F166" s="5">
        <v>12</v>
      </c>
      <c r="G166" s="14">
        <v>94</v>
      </c>
      <c r="H166" s="14">
        <v>91</v>
      </c>
      <c r="I166" s="14">
        <v>100</v>
      </c>
      <c r="J166" s="14">
        <f t="shared" ref="J166:J167" si="76">G166+H166+I166</f>
        <v>285</v>
      </c>
      <c r="K166" s="4">
        <f t="shared" ref="K166:K167" si="77">J166/300*100</f>
        <v>95</v>
      </c>
      <c r="L166" s="14" t="str">
        <f t="shared" ref="L166:L167" si="78">IF(K166&gt;=90, "A", IF(K166&gt;=80, "B", IF(K166&gt;=70, "C", IF(K166&gt;=60, "D", IF(K166&gt;=50, "E", "F")))))</f>
        <v>A</v>
      </c>
      <c r="M166" s="4">
        <f t="shared" ref="M166:M167" si="79">J166/3</f>
        <v>95</v>
      </c>
      <c r="N166" s="4">
        <v>95.930232558139537</v>
      </c>
      <c r="O166" s="5" t="s">
        <v>76</v>
      </c>
      <c r="P166" s="14">
        <v>3.8</v>
      </c>
    </row>
    <row r="167" spans="1:16" ht="14.4" hidden="1" customHeight="1" x14ac:dyDescent="0.3">
      <c r="A167" s="5">
        <v>1163</v>
      </c>
      <c r="B167" s="5" t="s">
        <v>216</v>
      </c>
      <c r="C167" s="5" t="s">
        <v>338</v>
      </c>
      <c r="D167" s="5" t="s">
        <v>2</v>
      </c>
      <c r="E167" s="5">
        <v>2023</v>
      </c>
      <c r="F167" s="5">
        <v>12</v>
      </c>
      <c r="G167" s="14">
        <v>96</v>
      </c>
      <c r="H167" s="14">
        <v>65</v>
      </c>
      <c r="I167" s="14">
        <v>78</v>
      </c>
      <c r="J167" s="14">
        <f t="shared" si="76"/>
        <v>239</v>
      </c>
      <c r="K167" s="4">
        <f t="shared" si="77"/>
        <v>79.666666666666657</v>
      </c>
      <c r="L167" s="14" t="str">
        <f t="shared" si="78"/>
        <v>C</v>
      </c>
      <c r="M167" s="4">
        <f t="shared" si="79"/>
        <v>79.666666666666671</v>
      </c>
      <c r="N167" s="4">
        <v>96.511627906976756</v>
      </c>
      <c r="O167" s="5" t="s">
        <v>64</v>
      </c>
      <c r="P167" s="14">
        <v>4.3</v>
      </c>
    </row>
    <row r="168" spans="1:16" ht="14.4" customHeight="1" x14ac:dyDescent="0.3">
      <c r="A168" s="5">
        <v>1164</v>
      </c>
      <c r="B168" s="5" t="s">
        <v>98</v>
      </c>
      <c r="C168" s="5" t="s">
        <v>351</v>
      </c>
      <c r="D168" s="5" t="s">
        <v>3</v>
      </c>
      <c r="E168" s="5">
        <v>2021</v>
      </c>
      <c r="F168" s="5">
        <v>12</v>
      </c>
      <c r="G168" s="14">
        <v>75</v>
      </c>
      <c r="H168" s="14">
        <v>93</v>
      </c>
      <c r="I168" s="14">
        <v>73</v>
      </c>
      <c r="J168" s="13">
        <v>201</v>
      </c>
      <c r="K168" s="4">
        <v>67</v>
      </c>
      <c r="L168" s="13" t="s">
        <v>60</v>
      </c>
      <c r="M168" s="4">
        <v>67</v>
      </c>
      <c r="N168" s="4">
        <v>96.551724137931032</v>
      </c>
      <c r="O168" s="5" t="s">
        <v>75</v>
      </c>
      <c r="P168" s="14">
        <v>4</v>
      </c>
    </row>
    <row r="169" spans="1:16" ht="14.4" hidden="1" customHeight="1" x14ac:dyDescent="0.3">
      <c r="A169" s="5">
        <v>1165</v>
      </c>
      <c r="B169" s="5" t="s">
        <v>33</v>
      </c>
      <c r="C169" s="5" t="s">
        <v>96</v>
      </c>
      <c r="D169" s="5" t="s">
        <v>2</v>
      </c>
      <c r="E169" s="5">
        <v>2023</v>
      </c>
      <c r="F169" s="5">
        <v>12</v>
      </c>
      <c r="G169" s="14">
        <v>96</v>
      </c>
      <c r="H169" s="14">
        <v>99</v>
      </c>
      <c r="I169" s="14">
        <v>69</v>
      </c>
      <c r="J169" s="14">
        <f>G169+H169+I169</f>
        <v>264</v>
      </c>
      <c r="K169" s="4">
        <f>J169/300*100</f>
        <v>88</v>
      </c>
      <c r="L169" s="14" t="str">
        <f>IF(K169&gt;=90, "A", IF(K169&gt;=80, "B", IF(K169&gt;=70, "C", IF(K169&gt;=60, "D", IF(K169&gt;=50, "E", "F")))))</f>
        <v>B</v>
      </c>
      <c r="M169" s="4">
        <f>J169/3</f>
        <v>88</v>
      </c>
      <c r="N169" s="4">
        <v>94.252873563218387</v>
      </c>
      <c r="O169" s="5" t="s">
        <v>68</v>
      </c>
      <c r="P169" s="14">
        <v>3.2</v>
      </c>
    </row>
    <row r="170" spans="1:16" ht="14.4" customHeight="1" x14ac:dyDescent="0.3">
      <c r="A170" s="5">
        <v>1166</v>
      </c>
      <c r="B170" s="5" t="s">
        <v>24</v>
      </c>
      <c r="C170" s="5" t="s">
        <v>195</v>
      </c>
      <c r="D170" s="5" t="s">
        <v>3</v>
      </c>
      <c r="E170" s="5">
        <v>2020</v>
      </c>
      <c r="F170" s="5">
        <v>12</v>
      </c>
      <c r="G170" s="14">
        <v>70</v>
      </c>
      <c r="H170" s="14">
        <v>82</v>
      </c>
      <c r="I170" s="14">
        <v>68</v>
      </c>
      <c r="J170" s="13">
        <v>208</v>
      </c>
      <c r="K170" s="4">
        <v>69.33</v>
      </c>
      <c r="L170" s="13" t="s">
        <v>60</v>
      </c>
      <c r="M170" s="4">
        <v>69.33</v>
      </c>
      <c r="N170" s="4">
        <v>94.285714285714278</v>
      </c>
      <c r="O170" s="5" t="s">
        <v>71</v>
      </c>
      <c r="P170" s="14">
        <v>4.2</v>
      </c>
    </row>
    <row r="171" spans="1:16" ht="14.4" customHeight="1" x14ac:dyDescent="0.3">
      <c r="A171" s="5">
        <v>1167</v>
      </c>
      <c r="B171" s="5" t="s">
        <v>217</v>
      </c>
      <c r="C171" s="5" t="s">
        <v>218</v>
      </c>
      <c r="D171" s="5" t="s">
        <v>3</v>
      </c>
      <c r="E171" s="5">
        <v>2020</v>
      </c>
      <c r="F171" s="5">
        <v>12</v>
      </c>
      <c r="G171" s="14">
        <v>79</v>
      </c>
      <c r="H171" s="14">
        <v>65</v>
      </c>
      <c r="I171" s="14">
        <v>87</v>
      </c>
      <c r="J171" s="13">
        <v>203</v>
      </c>
      <c r="K171" s="4">
        <v>67.67</v>
      </c>
      <c r="L171" s="13" t="s">
        <v>60</v>
      </c>
      <c r="M171" s="4">
        <v>67.67</v>
      </c>
      <c r="N171" s="4">
        <v>91.428571428571431</v>
      </c>
      <c r="O171" s="5" t="s">
        <v>69</v>
      </c>
      <c r="P171" s="14">
        <v>3.6</v>
      </c>
    </row>
    <row r="172" spans="1:16" ht="14.4" hidden="1" customHeight="1" x14ac:dyDescent="0.3">
      <c r="A172" s="5">
        <v>1168</v>
      </c>
      <c r="B172" s="5" t="s">
        <v>39</v>
      </c>
      <c r="C172" s="5" t="s">
        <v>337</v>
      </c>
      <c r="D172" s="5" t="s">
        <v>2</v>
      </c>
      <c r="E172" s="5">
        <v>2020</v>
      </c>
      <c r="F172" s="5">
        <v>12</v>
      </c>
      <c r="G172" s="14">
        <v>87</v>
      </c>
      <c r="H172" s="14">
        <v>78</v>
      </c>
      <c r="I172" s="14">
        <v>60</v>
      </c>
      <c r="J172" s="14">
        <f t="shared" ref="J172:J174" si="80">G172+H172+I172</f>
        <v>225</v>
      </c>
      <c r="K172" s="4">
        <f t="shared" ref="K172:K174" si="81">J172/300*100</f>
        <v>75</v>
      </c>
      <c r="L172" s="14" t="str">
        <f t="shared" ref="L172:L174" si="82">IF(K172&gt;=90, "A", IF(K172&gt;=80, "B", IF(K172&gt;=70, "C", IF(K172&gt;=60, "D", IF(K172&gt;=50, "E", "F")))))</f>
        <v>C</v>
      </c>
      <c r="M172" s="4">
        <f t="shared" ref="M172:M174" si="83">J172/3</f>
        <v>75</v>
      </c>
      <c r="N172" s="4">
        <v>93.142857142857139</v>
      </c>
      <c r="O172" s="5" t="s">
        <v>78</v>
      </c>
      <c r="P172" s="14">
        <v>3.5</v>
      </c>
    </row>
    <row r="173" spans="1:16" ht="14.4" hidden="1" customHeight="1" x14ac:dyDescent="0.3">
      <c r="A173" s="5">
        <v>1169</v>
      </c>
      <c r="B173" s="5" t="s">
        <v>218</v>
      </c>
      <c r="C173" s="5" t="s">
        <v>210</v>
      </c>
      <c r="D173" s="5" t="s">
        <v>2</v>
      </c>
      <c r="E173" s="5">
        <v>2022</v>
      </c>
      <c r="F173" s="5">
        <v>12</v>
      </c>
      <c r="G173" s="14">
        <v>66</v>
      </c>
      <c r="H173" s="14">
        <v>60</v>
      </c>
      <c r="I173" s="14">
        <v>62</v>
      </c>
      <c r="J173" s="14">
        <f t="shared" si="80"/>
        <v>188</v>
      </c>
      <c r="K173" s="4">
        <f t="shared" si="81"/>
        <v>62.666666666666671</v>
      </c>
      <c r="L173" s="14" t="str">
        <f t="shared" si="82"/>
        <v>D</v>
      </c>
      <c r="M173" s="4">
        <f t="shared" si="83"/>
        <v>62.666666666666664</v>
      </c>
      <c r="N173" s="4">
        <v>92</v>
      </c>
      <c r="O173" s="5" t="s">
        <v>70</v>
      </c>
      <c r="P173" s="14">
        <v>4.5999999999999996</v>
      </c>
    </row>
    <row r="174" spans="1:16" ht="14.4" hidden="1" customHeight="1" x14ac:dyDescent="0.3">
      <c r="A174" s="5">
        <v>1170</v>
      </c>
      <c r="B174" s="5" t="s">
        <v>219</v>
      </c>
      <c r="C174" s="5" t="s">
        <v>280</v>
      </c>
      <c r="D174" s="5" t="s">
        <v>2</v>
      </c>
      <c r="E174" s="5">
        <v>2021</v>
      </c>
      <c r="F174" s="5">
        <v>12</v>
      </c>
      <c r="G174" s="14">
        <v>65</v>
      </c>
      <c r="H174" s="14">
        <v>69</v>
      </c>
      <c r="I174" s="14">
        <v>65</v>
      </c>
      <c r="J174" s="14">
        <f t="shared" si="80"/>
        <v>199</v>
      </c>
      <c r="K174" s="4">
        <f t="shared" si="81"/>
        <v>66.333333333333329</v>
      </c>
      <c r="L174" s="14" t="str">
        <f t="shared" si="82"/>
        <v>D</v>
      </c>
      <c r="M174" s="4">
        <f t="shared" si="83"/>
        <v>66.333333333333329</v>
      </c>
      <c r="N174" s="4">
        <v>94.857142857142861</v>
      </c>
      <c r="O174" s="5" t="s">
        <v>66</v>
      </c>
      <c r="P174" s="14">
        <v>3.2</v>
      </c>
    </row>
    <row r="175" spans="1:16" ht="14.4" customHeight="1" x14ac:dyDescent="0.3">
      <c r="A175" s="5">
        <v>1171</v>
      </c>
      <c r="B175" s="5" t="s">
        <v>220</v>
      </c>
      <c r="C175" s="5" t="s">
        <v>286</v>
      </c>
      <c r="D175" s="5" t="s">
        <v>3</v>
      </c>
      <c r="E175" s="5">
        <v>2020</v>
      </c>
      <c r="F175" s="5">
        <v>12</v>
      </c>
      <c r="G175" s="14">
        <v>83</v>
      </c>
      <c r="H175" s="14">
        <v>83</v>
      </c>
      <c r="I175" s="14">
        <v>82</v>
      </c>
      <c r="J175" s="13">
        <v>221</v>
      </c>
      <c r="K175" s="4">
        <v>73.67</v>
      </c>
      <c r="L175" s="13" t="s">
        <v>59</v>
      </c>
      <c r="M175" s="4">
        <v>73.67</v>
      </c>
      <c r="N175" s="4">
        <v>93.678160919540232</v>
      </c>
      <c r="O175" s="5" t="s">
        <v>65</v>
      </c>
      <c r="P175" s="14">
        <v>4.2</v>
      </c>
    </row>
    <row r="176" spans="1:16" ht="14.4" hidden="1" customHeight="1" x14ac:dyDescent="0.3">
      <c r="A176" s="5">
        <v>1172</v>
      </c>
      <c r="B176" s="5" t="s">
        <v>221</v>
      </c>
      <c r="C176" s="5" t="s">
        <v>270</v>
      </c>
      <c r="D176" s="5" t="s">
        <v>2</v>
      </c>
      <c r="E176" s="5">
        <v>2022</v>
      </c>
      <c r="F176" s="5">
        <v>12</v>
      </c>
      <c r="G176" s="14">
        <v>100</v>
      </c>
      <c r="H176" s="14">
        <v>92</v>
      </c>
      <c r="I176" s="14">
        <v>63</v>
      </c>
      <c r="J176" s="14">
        <f>G176+H176+I176</f>
        <v>255</v>
      </c>
      <c r="K176" s="4">
        <f>J176/300*100</f>
        <v>85</v>
      </c>
      <c r="L176" s="14" t="str">
        <f>IF(K176&gt;=90, "A", IF(K176&gt;=80, "B", IF(K176&gt;=70, "C", IF(K176&gt;=60, "D", IF(K176&gt;=50, "E", "F")))))</f>
        <v>B</v>
      </c>
      <c r="M176" s="4">
        <f>J176/3</f>
        <v>85</v>
      </c>
      <c r="N176" s="4">
        <v>89.65517241379311</v>
      </c>
      <c r="O176" s="5" t="s">
        <v>68</v>
      </c>
      <c r="P176" s="14">
        <v>3.7</v>
      </c>
    </row>
    <row r="177" spans="1:16" ht="14.4" customHeight="1" x14ac:dyDescent="0.3">
      <c r="A177" s="5">
        <v>1173</v>
      </c>
      <c r="B177" s="5" t="s">
        <v>118</v>
      </c>
      <c r="C177" s="5" t="s">
        <v>156</v>
      </c>
      <c r="D177" s="5" t="s">
        <v>3</v>
      </c>
      <c r="E177" s="5">
        <v>2020</v>
      </c>
      <c r="F177" s="5">
        <v>12</v>
      </c>
      <c r="G177" s="14">
        <v>85</v>
      </c>
      <c r="H177" s="14">
        <v>62</v>
      </c>
      <c r="I177" s="14">
        <v>66</v>
      </c>
      <c r="J177" s="13">
        <v>229</v>
      </c>
      <c r="K177" s="4">
        <v>76.33</v>
      </c>
      <c r="L177" s="13" t="s">
        <v>59</v>
      </c>
      <c r="M177" s="4">
        <v>76.33</v>
      </c>
      <c r="N177" s="4">
        <v>93.678160919540232</v>
      </c>
      <c r="O177" s="5" t="s">
        <v>66</v>
      </c>
      <c r="P177" s="14">
        <v>4</v>
      </c>
    </row>
    <row r="178" spans="1:16" ht="14.4" hidden="1" customHeight="1" x14ac:dyDescent="0.3">
      <c r="A178" s="5">
        <v>1174</v>
      </c>
      <c r="B178" s="5" t="s">
        <v>222</v>
      </c>
      <c r="C178" s="5" t="s">
        <v>397</v>
      </c>
      <c r="D178" s="5" t="s">
        <v>2</v>
      </c>
      <c r="E178" s="5">
        <v>2023</v>
      </c>
      <c r="F178" s="5">
        <v>12</v>
      </c>
      <c r="G178" s="14">
        <v>45</v>
      </c>
      <c r="H178" s="14">
        <v>83</v>
      </c>
      <c r="I178" s="14">
        <v>66</v>
      </c>
      <c r="J178" s="14">
        <f t="shared" ref="J178:J179" si="84">G178+H178+I178</f>
        <v>194</v>
      </c>
      <c r="K178" s="4">
        <f t="shared" ref="K178:K179" si="85">J178/300*100</f>
        <v>64.666666666666657</v>
      </c>
      <c r="L178" s="14" t="str">
        <f t="shared" ref="L178:L179" si="86">IF(K178&gt;=90, "A", IF(K178&gt;=80, "B", IF(K178&gt;=70, "C", IF(K178&gt;=60, "D", IF(K178&gt;=50, "E", "F")))))</f>
        <v>D</v>
      </c>
      <c r="M178" s="4">
        <f t="shared" ref="M178:M179" si="87">J178/3</f>
        <v>64.666666666666671</v>
      </c>
      <c r="N178" s="4">
        <v>87.931034482758619</v>
      </c>
      <c r="O178" s="5" t="s">
        <v>65</v>
      </c>
      <c r="P178" s="14">
        <v>4.2</v>
      </c>
    </row>
    <row r="179" spans="1:16" ht="14.4" hidden="1" customHeight="1" x14ac:dyDescent="0.3">
      <c r="A179" s="5">
        <v>1175</v>
      </c>
      <c r="B179" s="5" t="s">
        <v>162</v>
      </c>
      <c r="C179" s="5" t="s">
        <v>20</v>
      </c>
      <c r="D179" s="5" t="s">
        <v>2</v>
      </c>
      <c r="E179" s="5">
        <v>2021</v>
      </c>
      <c r="F179" s="5">
        <v>12</v>
      </c>
      <c r="G179" s="14">
        <v>95</v>
      </c>
      <c r="H179" s="14">
        <v>77</v>
      </c>
      <c r="I179" s="14">
        <v>97</v>
      </c>
      <c r="J179" s="14">
        <f t="shared" si="84"/>
        <v>269</v>
      </c>
      <c r="K179" s="4">
        <f t="shared" si="85"/>
        <v>89.666666666666657</v>
      </c>
      <c r="L179" s="14" t="str">
        <f t="shared" si="86"/>
        <v>B</v>
      </c>
      <c r="M179" s="4">
        <f t="shared" si="87"/>
        <v>89.666666666666671</v>
      </c>
      <c r="N179" s="4">
        <v>84.482758620689651</v>
      </c>
      <c r="O179" s="5" t="s">
        <v>69</v>
      </c>
      <c r="P179" s="14">
        <v>3.3</v>
      </c>
    </row>
    <row r="180" spans="1:16" ht="14.4" customHeight="1" x14ac:dyDescent="0.3">
      <c r="A180" s="5">
        <v>1176</v>
      </c>
      <c r="B180" s="5" t="s">
        <v>127</v>
      </c>
      <c r="C180" s="5" t="s">
        <v>363</v>
      </c>
      <c r="D180" s="5" t="s">
        <v>3</v>
      </c>
      <c r="E180" s="5">
        <v>2023</v>
      </c>
      <c r="F180" s="5">
        <v>12</v>
      </c>
      <c r="G180" s="14">
        <v>96</v>
      </c>
      <c r="H180" s="14">
        <v>83</v>
      </c>
      <c r="I180" s="14">
        <v>72</v>
      </c>
      <c r="J180" s="13">
        <v>224</v>
      </c>
      <c r="K180" s="4">
        <v>74.67</v>
      </c>
      <c r="L180" s="13" t="s">
        <v>59</v>
      </c>
      <c r="M180" s="4">
        <v>74.67</v>
      </c>
      <c r="N180" s="4">
        <v>87.931034482758619</v>
      </c>
      <c r="O180" s="5" t="s">
        <v>65</v>
      </c>
      <c r="P180" s="14">
        <v>4.5</v>
      </c>
    </row>
    <row r="181" spans="1:16" ht="14.4" hidden="1" customHeight="1" x14ac:dyDescent="0.3">
      <c r="A181" s="5">
        <v>1177</v>
      </c>
      <c r="B181" s="5" t="s">
        <v>223</v>
      </c>
      <c r="C181" s="5" t="s">
        <v>38</v>
      </c>
      <c r="D181" s="5" t="s">
        <v>2</v>
      </c>
      <c r="E181" s="5">
        <v>2022</v>
      </c>
      <c r="F181" s="5">
        <v>12</v>
      </c>
      <c r="G181" s="14">
        <v>94</v>
      </c>
      <c r="H181" s="14">
        <v>79</v>
      </c>
      <c r="I181" s="14">
        <v>93</v>
      </c>
      <c r="J181" s="14">
        <f t="shared" ref="J181:J182" si="88">G181+H181+I181</f>
        <v>266</v>
      </c>
      <c r="K181" s="4">
        <f t="shared" ref="K181:K182" si="89">J181/300*100</f>
        <v>88.666666666666671</v>
      </c>
      <c r="L181" s="14" t="str">
        <f t="shared" ref="L181:L182" si="90">IF(K181&gt;=90, "A", IF(K181&gt;=80, "B", IF(K181&gt;=70, "C", IF(K181&gt;=60, "D", IF(K181&gt;=50, "E", "F")))))</f>
        <v>B</v>
      </c>
      <c r="M181" s="4">
        <f t="shared" ref="M181:M182" si="91">J181/3</f>
        <v>88.666666666666671</v>
      </c>
      <c r="N181" s="4">
        <v>78.735632183908038</v>
      </c>
      <c r="O181" s="5" t="s">
        <v>81</v>
      </c>
      <c r="P181" s="14">
        <v>3.5</v>
      </c>
    </row>
    <row r="182" spans="1:16" ht="14.4" hidden="1" customHeight="1" x14ac:dyDescent="0.3">
      <c r="A182" s="5">
        <v>1178</v>
      </c>
      <c r="B182" s="5" t="s">
        <v>224</v>
      </c>
      <c r="C182" s="5" t="s">
        <v>358</v>
      </c>
      <c r="D182" s="5" t="s">
        <v>2</v>
      </c>
      <c r="E182" s="5">
        <v>2023</v>
      </c>
      <c r="F182" s="5">
        <v>12</v>
      </c>
      <c r="G182" s="14">
        <v>56</v>
      </c>
      <c r="H182" s="14">
        <v>59</v>
      </c>
      <c r="I182" s="14">
        <v>95</v>
      </c>
      <c r="J182" s="14">
        <f t="shared" si="88"/>
        <v>210</v>
      </c>
      <c r="K182" s="4">
        <f t="shared" si="89"/>
        <v>70</v>
      </c>
      <c r="L182" s="14" t="str">
        <f t="shared" si="90"/>
        <v>C</v>
      </c>
      <c r="M182" s="4">
        <f t="shared" si="91"/>
        <v>70</v>
      </c>
      <c r="N182" s="4">
        <v>74.137931034482762</v>
      </c>
      <c r="O182" s="5" t="s">
        <v>74</v>
      </c>
      <c r="P182" s="14">
        <v>3.9</v>
      </c>
    </row>
    <row r="183" spans="1:16" ht="14.4" customHeight="1" x14ac:dyDescent="0.3">
      <c r="A183" s="5">
        <v>1179</v>
      </c>
      <c r="B183" s="5" t="s">
        <v>124</v>
      </c>
      <c r="C183" s="5" t="s">
        <v>339</v>
      </c>
      <c r="D183" s="5" t="s">
        <v>3</v>
      </c>
      <c r="E183" s="5">
        <v>2023</v>
      </c>
      <c r="F183" s="5">
        <v>12</v>
      </c>
      <c r="G183" s="14">
        <v>65</v>
      </c>
      <c r="H183" s="14">
        <v>82</v>
      </c>
      <c r="I183" s="14">
        <v>99</v>
      </c>
      <c r="J183" s="13">
        <v>229</v>
      </c>
      <c r="K183" s="4">
        <v>76.33</v>
      </c>
      <c r="L183" s="13" t="s">
        <v>59</v>
      </c>
      <c r="M183" s="4">
        <v>76.33</v>
      </c>
      <c r="N183" s="4">
        <v>91.358024691358025</v>
      </c>
      <c r="O183" s="5" t="s">
        <v>69</v>
      </c>
      <c r="P183" s="14">
        <v>3.6</v>
      </c>
    </row>
    <row r="184" spans="1:16" ht="14.4" customHeight="1" x14ac:dyDescent="0.3">
      <c r="A184" s="5">
        <v>1180</v>
      </c>
      <c r="B184" s="5" t="s">
        <v>225</v>
      </c>
      <c r="C184" s="5" t="s">
        <v>222</v>
      </c>
      <c r="D184" s="5" t="s">
        <v>3</v>
      </c>
      <c r="E184" s="5">
        <v>2020</v>
      </c>
      <c r="F184" s="5">
        <v>12</v>
      </c>
      <c r="G184" s="14">
        <v>64</v>
      </c>
      <c r="H184" s="14">
        <v>91</v>
      </c>
      <c r="I184" s="14">
        <v>87</v>
      </c>
      <c r="J184" s="13">
        <v>227</v>
      </c>
      <c r="K184" s="4">
        <v>75.67</v>
      </c>
      <c r="L184" s="13" t="s">
        <v>59</v>
      </c>
      <c r="M184" s="4">
        <v>75.67</v>
      </c>
      <c r="N184" s="4">
        <v>90.573770491803273</v>
      </c>
      <c r="O184" s="5" t="s">
        <v>74</v>
      </c>
      <c r="P184" s="14">
        <v>4</v>
      </c>
    </row>
    <row r="185" spans="1:16" ht="14.4" customHeight="1" x14ac:dyDescent="0.3">
      <c r="A185" s="5">
        <v>1181</v>
      </c>
      <c r="B185" s="5" t="s">
        <v>84</v>
      </c>
      <c r="C185" s="5" t="s">
        <v>21</v>
      </c>
      <c r="D185" s="5" t="s">
        <v>3</v>
      </c>
      <c r="E185" s="5">
        <v>2023</v>
      </c>
      <c r="F185" s="5">
        <v>12</v>
      </c>
      <c r="G185" s="14">
        <v>100</v>
      </c>
      <c r="H185" s="14">
        <v>66</v>
      </c>
      <c r="I185" s="14">
        <v>67</v>
      </c>
      <c r="J185" s="13">
        <v>222</v>
      </c>
      <c r="K185" s="4">
        <v>74</v>
      </c>
      <c r="L185" s="13" t="s">
        <v>59</v>
      </c>
      <c r="M185" s="4">
        <v>74</v>
      </c>
      <c r="N185" s="4">
        <v>94.308943089430898</v>
      </c>
      <c r="O185" s="5" t="s">
        <v>68</v>
      </c>
      <c r="P185" s="14">
        <v>3.8</v>
      </c>
    </row>
    <row r="186" spans="1:16" ht="14.4" customHeight="1" x14ac:dyDescent="0.3">
      <c r="A186" s="5">
        <v>1182</v>
      </c>
      <c r="B186" s="5" t="s">
        <v>160</v>
      </c>
      <c r="C186" s="5" t="s">
        <v>182</v>
      </c>
      <c r="D186" s="5" t="s">
        <v>3</v>
      </c>
      <c r="E186" s="5">
        <v>2020</v>
      </c>
      <c r="F186" s="5">
        <v>12</v>
      </c>
      <c r="G186" s="14">
        <v>95</v>
      </c>
      <c r="H186" s="14">
        <v>93</v>
      </c>
      <c r="I186" s="14">
        <v>83</v>
      </c>
      <c r="J186" s="13">
        <v>226</v>
      </c>
      <c r="K186" s="4">
        <v>75.33</v>
      </c>
      <c r="L186" s="13" t="s">
        <v>59</v>
      </c>
      <c r="M186" s="4">
        <v>75.33</v>
      </c>
      <c r="N186" s="4">
        <v>94.672131147540981</v>
      </c>
      <c r="O186" s="5" t="s">
        <v>76</v>
      </c>
      <c r="P186" s="14">
        <v>4.3</v>
      </c>
    </row>
    <row r="187" spans="1:16" ht="14.4" customHeight="1" x14ac:dyDescent="0.3">
      <c r="A187" s="5">
        <v>1183</v>
      </c>
      <c r="B187" s="5" t="s">
        <v>152</v>
      </c>
      <c r="C187" s="5" t="s">
        <v>12</v>
      </c>
      <c r="D187" s="5" t="s">
        <v>3</v>
      </c>
      <c r="E187" s="5">
        <v>2020</v>
      </c>
      <c r="F187" s="5">
        <v>12</v>
      </c>
      <c r="G187" s="14">
        <v>85</v>
      </c>
      <c r="H187" s="14">
        <v>97</v>
      </c>
      <c r="I187" s="14">
        <v>94</v>
      </c>
      <c r="J187" s="13">
        <v>219</v>
      </c>
      <c r="K187" s="4">
        <v>73</v>
      </c>
      <c r="L187" s="13" t="s">
        <v>59</v>
      </c>
      <c r="M187" s="4">
        <v>73</v>
      </c>
      <c r="N187" s="4">
        <v>95.121951219512198</v>
      </c>
      <c r="O187" s="5" t="s">
        <v>79</v>
      </c>
      <c r="P187" s="14">
        <v>3.8</v>
      </c>
    </row>
    <row r="188" spans="1:16" ht="14.4" hidden="1" customHeight="1" x14ac:dyDescent="0.3">
      <c r="A188" s="5">
        <v>1184</v>
      </c>
      <c r="B188" s="5" t="s">
        <v>113</v>
      </c>
      <c r="C188" s="5" t="s">
        <v>326</v>
      </c>
      <c r="D188" s="5" t="s">
        <v>2</v>
      </c>
      <c r="E188" s="5">
        <v>2021</v>
      </c>
      <c r="F188" s="5">
        <v>12</v>
      </c>
      <c r="G188" s="14">
        <v>86</v>
      </c>
      <c r="H188" s="14">
        <v>73</v>
      </c>
      <c r="I188" s="14">
        <v>60</v>
      </c>
      <c r="J188" s="14">
        <f>G188+H188+I188</f>
        <v>219</v>
      </c>
      <c r="K188" s="4">
        <f>J188/300*100</f>
        <v>73</v>
      </c>
      <c r="L188" s="14" t="str">
        <f>IF(K188&gt;=90, "A", IF(K188&gt;=80, "B", IF(K188&gt;=70, "C", IF(K188&gt;=60, "D", IF(K188&gt;=50, "E", "F")))))</f>
        <v>C</v>
      </c>
      <c r="M188" s="4">
        <f>J188/3</f>
        <v>73</v>
      </c>
      <c r="N188" s="4">
        <v>96.761133603238875</v>
      </c>
      <c r="O188" s="5" t="s">
        <v>70</v>
      </c>
      <c r="P188" s="14">
        <v>3.7</v>
      </c>
    </row>
    <row r="189" spans="1:16" ht="14.4" customHeight="1" x14ac:dyDescent="0.3">
      <c r="A189" s="5">
        <v>1185</v>
      </c>
      <c r="B189" s="5" t="s">
        <v>226</v>
      </c>
      <c r="C189" s="5" t="s">
        <v>173</v>
      </c>
      <c r="D189" s="5" t="s">
        <v>3</v>
      </c>
      <c r="E189" s="5">
        <v>2022</v>
      </c>
      <c r="F189" s="5">
        <v>12</v>
      </c>
      <c r="G189" s="14">
        <v>65</v>
      </c>
      <c r="H189" s="14">
        <v>77</v>
      </c>
      <c r="I189" s="14">
        <v>100</v>
      </c>
      <c r="J189" s="13">
        <v>194</v>
      </c>
      <c r="K189" s="4">
        <v>64.67</v>
      </c>
      <c r="L189" s="13" t="s">
        <v>60</v>
      </c>
      <c r="M189" s="4">
        <v>64.67</v>
      </c>
      <c r="N189" s="4">
        <v>94.331983805668017</v>
      </c>
      <c r="O189" s="5" t="s">
        <v>79</v>
      </c>
      <c r="P189" s="14">
        <v>4.0999999999999996</v>
      </c>
    </row>
    <row r="190" spans="1:16" ht="14.4" hidden="1" customHeight="1" x14ac:dyDescent="0.3">
      <c r="A190" s="5">
        <v>1186</v>
      </c>
      <c r="B190" s="5" t="s">
        <v>227</v>
      </c>
      <c r="C190" s="5" t="s">
        <v>34</v>
      </c>
      <c r="D190" s="5" t="s">
        <v>2</v>
      </c>
      <c r="E190" s="5">
        <v>2022</v>
      </c>
      <c r="F190" s="5">
        <v>12</v>
      </c>
      <c r="G190" s="14">
        <v>91</v>
      </c>
      <c r="H190" s="14">
        <v>64</v>
      </c>
      <c r="I190" s="14">
        <v>77</v>
      </c>
      <c r="J190" s="14">
        <f t="shared" ref="J190:J193" si="92">G190+H190+I190</f>
        <v>232</v>
      </c>
      <c r="K190" s="4">
        <f t="shared" ref="K190:K193" si="93">J190/300*100</f>
        <v>77.333333333333329</v>
      </c>
      <c r="L190" s="14" t="str">
        <f t="shared" ref="L190:L193" si="94">IF(K190&gt;=90, "A", IF(K190&gt;=80, "B", IF(K190&gt;=70, "C", IF(K190&gt;=60, "D", IF(K190&gt;=50, "E", "F")))))</f>
        <v>C</v>
      </c>
      <c r="M190" s="4">
        <f t="shared" ref="M190:M193" si="95">J190/3</f>
        <v>77.333333333333329</v>
      </c>
      <c r="N190" s="4">
        <v>93.522267206477736</v>
      </c>
      <c r="O190" s="5" t="s">
        <v>73</v>
      </c>
      <c r="P190" s="14">
        <v>3.9</v>
      </c>
    </row>
    <row r="191" spans="1:16" ht="14.4" hidden="1" customHeight="1" x14ac:dyDescent="0.3">
      <c r="A191" s="5">
        <v>1187</v>
      </c>
      <c r="B191" s="5" t="s">
        <v>140</v>
      </c>
      <c r="C191" s="5" t="s">
        <v>234</v>
      </c>
      <c r="D191" s="5" t="s">
        <v>2</v>
      </c>
      <c r="E191" s="5">
        <v>2022</v>
      </c>
      <c r="F191" s="5">
        <v>12</v>
      </c>
      <c r="G191" s="14">
        <v>100</v>
      </c>
      <c r="H191" s="14">
        <v>98</v>
      </c>
      <c r="I191" s="14">
        <v>100</v>
      </c>
      <c r="J191" s="14">
        <f t="shared" si="92"/>
        <v>298</v>
      </c>
      <c r="K191" s="4">
        <f t="shared" si="93"/>
        <v>99.333333333333329</v>
      </c>
      <c r="L191" s="14" t="str">
        <f t="shared" si="94"/>
        <v>A</v>
      </c>
      <c r="M191" s="4">
        <f t="shared" si="95"/>
        <v>99.333333333333329</v>
      </c>
      <c r="N191" s="4">
        <v>93.145161290322577</v>
      </c>
      <c r="O191" s="5" t="s">
        <v>78</v>
      </c>
      <c r="P191" s="14">
        <v>3.4</v>
      </c>
    </row>
    <row r="192" spans="1:16" ht="14.4" hidden="1" customHeight="1" x14ac:dyDescent="0.3">
      <c r="A192" s="5">
        <v>1188</v>
      </c>
      <c r="B192" s="5" t="s">
        <v>212</v>
      </c>
      <c r="C192" s="5" t="s">
        <v>177</v>
      </c>
      <c r="D192" s="5" t="s">
        <v>2</v>
      </c>
      <c r="E192" s="5">
        <v>2020</v>
      </c>
      <c r="F192" s="5">
        <v>12</v>
      </c>
      <c r="G192" s="14">
        <v>81</v>
      </c>
      <c r="H192" s="14">
        <v>94</v>
      </c>
      <c r="I192" s="14">
        <v>74</v>
      </c>
      <c r="J192" s="14">
        <f t="shared" si="92"/>
        <v>249</v>
      </c>
      <c r="K192" s="4">
        <f t="shared" si="93"/>
        <v>83</v>
      </c>
      <c r="L192" s="14" t="str">
        <f t="shared" si="94"/>
        <v>B</v>
      </c>
      <c r="M192" s="4">
        <f t="shared" si="95"/>
        <v>83</v>
      </c>
      <c r="N192" s="4">
        <v>92.771084337349393</v>
      </c>
      <c r="O192" s="5" t="s">
        <v>78</v>
      </c>
      <c r="P192" s="14">
        <v>4.2</v>
      </c>
    </row>
    <row r="193" spans="1:16" ht="14.4" hidden="1" customHeight="1" x14ac:dyDescent="0.3">
      <c r="A193" s="5">
        <v>1189</v>
      </c>
      <c r="B193" s="5" t="s">
        <v>228</v>
      </c>
      <c r="C193" s="5" t="s">
        <v>197</v>
      </c>
      <c r="D193" s="5" t="s">
        <v>2</v>
      </c>
      <c r="E193" s="5">
        <v>2022</v>
      </c>
      <c r="F193" s="5">
        <v>12</v>
      </c>
      <c r="G193" s="14">
        <v>70</v>
      </c>
      <c r="H193" s="14">
        <v>86</v>
      </c>
      <c r="I193" s="14">
        <v>67</v>
      </c>
      <c r="J193" s="14">
        <f t="shared" si="92"/>
        <v>223</v>
      </c>
      <c r="K193" s="4">
        <f t="shared" si="93"/>
        <v>74.333333333333329</v>
      </c>
      <c r="L193" s="14" t="str">
        <f t="shared" si="94"/>
        <v>C</v>
      </c>
      <c r="M193" s="4">
        <f t="shared" si="95"/>
        <v>74.333333333333329</v>
      </c>
      <c r="N193" s="4">
        <v>95.180722891566262</v>
      </c>
      <c r="O193" s="5" t="s">
        <v>66</v>
      </c>
      <c r="P193" s="14">
        <v>3.9</v>
      </c>
    </row>
    <row r="194" spans="1:16" ht="14.4" customHeight="1" x14ac:dyDescent="0.3">
      <c r="A194" s="5">
        <v>1190</v>
      </c>
      <c r="B194" s="5" t="s">
        <v>229</v>
      </c>
      <c r="C194" s="5" t="s">
        <v>21</v>
      </c>
      <c r="D194" s="5" t="s">
        <v>3</v>
      </c>
      <c r="E194" s="5">
        <v>2020</v>
      </c>
      <c r="F194" s="5">
        <v>12</v>
      </c>
      <c r="G194" s="14">
        <v>83</v>
      </c>
      <c r="H194" s="14">
        <v>60</v>
      </c>
      <c r="I194" s="14">
        <v>99</v>
      </c>
      <c r="J194" s="13">
        <v>220</v>
      </c>
      <c r="K194" s="4">
        <v>73.33</v>
      </c>
      <c r="L194" s="13" t="s">
        <v>59</v>
      </c>
      <c r="M194" s="4">
        <v>73.33</v>
      </c>
      <c r="N194" s="4">
        <v>93.172690763052216</v>
      </c>
      <c r="O194" s="5" t="s">
        <v>72</v>
      </c>
      <c r="P194" s="14">
        <v>3.6</v>
      </c>
    </row>
    <row r="195" spans="1:16" ht="14.4" customHeight="1" x14ac:dyDescent="0.3">
      <c r="A195" s="5">
        <v>1191</v>
      </c>
      <c r="B195" s="5" t="s">
        <v>230</v>
      </c>
      <c r="C195" s="5" t="s">
        <v>342</v>
      </c>
      <c r="D195" s="5" t="s">
        <v>3</v>
      </c>
      <c r="E195" s="5">
        <v>2021</v>
      </c>
      <c r="F195" s="5">
        <v>12</v>
      </c>
      <c r="G195" s="14">
        <v>85</v>
      </c>
      <c r="H195" s="14">
        <v>69</v>
      </c>
      <c r="I195" s="14">
        <v>63</v>
      </c>
      <c r="J195" s="13">
        <v>217</v>
      </c>
      <c r="K195" s="4">
        <v>72.33</v>
      </c>
      <c r="L195" s="13" t="s">
        <v>59</v>
      </c>
      <c r="M195" s="4">
        <v>72.33</v>
      </c>
      <c r="N195" s="4">
        <v>93.172690763052216</v>
      </c>
      <c r="O195" s="5" t="s">
        <v>72</v>
      </c>
      <c r="P195" s="14">
        <v>4.0999999999999996</v>
      </c>
    </row>
    <row r="196" spans="1:16" ht="14.4" customHeight="1" x14ac:dyDescent="0.3">
      <c r="A196" s="5">
        <v>1192</v>
      </c>
      <c r="B196" s="5" t="s">
        <v>7</v>
      </c>
      <c r="C196" s="5" t="s">
        <v>386</v>
      </c>
      <c r="D196" s="5" t="s">
        <v>3</v>
      </c>
      <c r="E196" s="5">
        <v>2022</v>
      </c>
      <c r="F196" s="5">
        <v>12</v>
      </c>
      <c r="G196" s="14">
        <v>61</v>
      </c>
      <c r="H196" s="14">
        <v>97</v>
      </c>
      <c r="I196" s="14">
        <v>78</v>
      </c>
      <c r="J196" s="13">
        <v>212</v>
      </c>
      <c r="K196" s="4">
        <v>70.67</v>
      </c>
      <c r="L196" s="13" t="s">
        <v>59</v>
      </c>
      <c r="M196" s="4">
        <v>70.67</v>
      </c>
      <c r="N196" s="4">
        <v>97.590361445783131</v>
      </c>
      <c r="O196" s="5" t="s">
        <v>67</v>
      </c>
      <c r="P196" s="14">
        <v>3.9</v>
      </c>
    </row>
    <row r="197" spans="1:16" ht="14.4" hidden="1" customHeight="1" x14ac:dyDescent="0.3">
      <c r="A197" s="5">
        <v>1193</v>
      </c>
      <c r="B197" s="5" t="s">
        <v>231</v>
      </c>
      <c r="C197" s="5" t="s">
        <v>273</v>
      </c>
      <c r="D197" s="5" t="s">
        <v>2</v>
      </c>
      <c r="E197" s="5">
        <v>2020</v>
      </c>
      <c r="F197" s="5">
        <v>12</v>
      </c>
      <c r="G197" s="14">
        <v>99</v>
      </c>
      <c r="H197" s="14">
        <v>79</v>
      </c>
      <c r="I197" s="14">
        <v>62</v>
      </c>
      <c r="J197" s="14">
        <f>G197+H197+I197</f>
        <v>240</v>
      </c>
      <c r="K197" s="4">
        <f>J197/300*100</f>
        <v>80</v>
      </c>
      <c r="L197" s="14" t="str">
        <f>IF(K197&gt;=90, "A", IF(K197&gt;=80, "B", IF(K197&gt;=70, "C", IF(K197&gt;=60, "D", IF(K197&gt;=50, "E", "F")))))</f>
        <v>B</v>
      </c>
      <c r="M197" s="4">
        <f>J197/3</f>
        <v>80</v>
      </c>
      <c r="N197" s="4">
        <v>92.369477911646598</v>
      </c>
      <c r="O197" s="5" t="s">
        <v>79</v>
      </c>
      <c r="P197" s="14">
        <v>3.8</v>
      </c>
    </row>
    <row r="198" spans="1:16" ht="14.4" customHeight="1" x14ac:dyDescent="0.3">
      <c r="A198" s="5">
        <v>1194</v>
      </c>
      <c r="B198" s="5" t="s">
        <v>201</v>
      </c>
      <c r="C198" s="5" t="s">
        <v>16</v>
      </c>
      <c r="D198" s="5" t="s">
        <v>3</v>
      </c>
      <c r="E198" s="5">
        <v>2022</v>
      </c>
      <c r="F198" s="5">
        <v>12</v>
      </c>
      <c r="G198" s="14">
        <v>95</v>
      </c>
      <c r="H198" s="14">
        <v>99</v>
      </c>
      <c r="I198" s="14">
        <v>89</v>
      </c>
      <c r="J198" s="13">
        <v>212</v>
      </c>
      <c r="K198" s="4">
        <v>70.67</v>
      </c>
      <c r="L198" s="13" t="s">
        <v>59</v>
      </c>
      <c r="M198" s="4">
        <v>70.67</v>
      </c>
      <c r="N198" s="4">
        <v>95.564516129032256</v>
      </c>
      <c r="O198" s="5" t="s">
        <v>69</v>
      </c>
      <c r="P198" s="14">
        <v>3.8</v>
      </c>
    </row>
    <row r="199" spans="1:16" ht="14.4" hidden="1" customHeight="1" x14ac:dyDescent="0.3">
      <c r="A199" s="5">
        <v>1195</v>
      </c>
      <c r="B199" s="5" t="s">
        <v>174</v>
      </c>
      <c r="C199" s="5" t="s">
        <v>192</v>
      </c>
      <c r="D199" s="5" t="s">
        <v>2</v>
      </c>
      <c r="E199" s="5">
        <v>2022</v>
      </c>
      <c r="F199" s="5">
        <v>12</v>
      </c>
      <c r="G199" s="14">
        <v>94</v>
      </c>
      <c r="H199" s="14">
        <v>63</v>
      </c>
      <c r="I199" s="14">
        <v>100</v>
      </c>
      <c r="J199" s="14">
        <f t="shared" ref="J199:J200" si="96">G199+H199+I199</f>
        <v>257</v>
      </c>
      <c r="K199" s="4">
        <f t="shared" ref="K199:K200" si="97">J199/300*100</f>
        <v>85.666666666666671</v>
      </c>
      <c r="L199" s="14" t="str">
        <f t="shared" ref="L199:L200" si="98">IF(K199&gt;=90, "A", IF(K199&gt;=80, "B", IF(K199&gt;=70, "C", IF(K199&gt;=60, "D", IF(K199&gt;=50, "E", "F")))))</f>
        <v>B</v>
      </c>
      <c r="M199" s="4">
        <f t="shared" ref="M199:M200" si="99">J199/3</f>
        <v>85.666666666666671</v>
      </c>
      <c r="N199" s="4">
        <v>97.177419354838719</v>
      </c>
      <c r="O199" s="5" t="s">
        <v>79</v>
      </c>
      <c r="P199" s="14">
        <v>3.5</v>
      </c>
    </row>
    <row r="200" spans="1:16" ht="14.4" hidden="1" customHeight="1" x14ac:dyDescent="0.3">
      <c r="A200" s="5">
        <v>1196</v>
      </c>
      <c r="B200" s="5" t="s">
        <v>232</v>
      </c>
      <c r="C200" s="5" t="s">
        <v>156</v>
      </c>
      <c r="D200" s="5" t="s">
        <v>2</v>
      </c>
      <c r="E200" s="5">
        <v>2021</v>
      </c>
      <c r="F200" s="5">
        <v>12</v>
      </c>
      <c r="G200" s="14">
        <v>66</v>
      </c>
      <c r="H200" s="14">
        <v>74</v>
      </c>
      <c r="I200" s="14">
        <v>91</v>
      </c>
      <c r="J200" s="14">
        <f t="shared" si="96"/>
        <v>231</v>
      </c>
      <c r="K200" s="4">
        <f t="shared" si="97"/>
        <v>77</v>
      </c>
      <c r="L200" s="14" t="str">
        <f t="shared" si="98"/>
        <v>C</v>
      </c>
      <c r="M200" s="4">
        <f t="shared" si="99"/>
        <v>77</v>
      </c>
      <c r="N200" s="4">
        <v>0.40322580645161288</v>
      </c>
      <c r="O200" s="5" t="s">
        <v>65</v>
      </c>
      <c r="P200" s="14">
        <v>3.4</v>
      </c>
    </row>
    <row r="201" spans="1:16" ht="14.4" customHeight="1" x14ac:dyDescent="0.3">
      <c r="A201" s="5">
        <v>1197</v>
      </c>
      <c r="B201" s="5" t="s">
        <v>233</v>
      </c>
      <c r="C201" s="5" t="s">
        <v>9</v>
      </c>
      <c r="D201" s="5" t="s">
        <v>3</v>
      </c>
      <c r="E201" s="5">
        <v>2023</v>
      </c>
      <c r="F201" s="5">
        <v>12</v>
      </c>
      <c r="G201" s="14">
        <v>81</v>
      </c>
      <c r="H201" s="14">
        <v>92</v>
      </c>
      <c r="I201" s="14">
        <v>65</v>
      </c>
      <c r="J201" s="13">
        <v>254</v>
      </c>
      <c r="K201" s="4">
        <v>84.67</v>
      </c>
      <c r="L201" s="13" t="s">
        <v>61</v>
      </c>
      <c r="M201" s="4">
        <v>84.67</v>
      </c>
      <c r="N201" s="4">
        <v>59.274193548387103</v>
      </c>
      <c r="O201" s="5" t="s">
        <v>69</v>
      </c>
      <c r="P201" s="14">
        <v>3.7</v>
      </c>
    </row>
    <row r="202" spans="1:16" ht="14.4" hidden="1" customHeight="1" x14ac:dyDescent="0.3">
      <c r="A202" s="5">
        <v>1198</v>
      </c>
      <c r="B202" s="5" t="s">
        <v>234</v>
      </c>
      <c r="C202" s="5" t="s">
        <v>41</v>
      </c>
      <c r="D202" s="5" t="s">
        <v>2</v>
      </c>
      <c r="E202" s="5">
        <v>2022</v>
      </c>
      <c r="F202" s="5">
        <v>12</v>
      </c>
      <c r="G202" s="14">
        <v>71</v>
      </c>
      <c r="H202" s="14">
        <v>78</v>
      </c>
      <c r="I202" s="14">
        <v>67</v>
      </c>
      <c r="J202" s="14">
        <f t="shared" ref="J202:J208" si="100">G202+H202+I202</f>
        <v>216</v>
      </c>
      <c r="K202" s="4">
        <f t="shared" ref="K202:K208" si="101">J202/300*100</f>
        <v>72</v>
      </c>
      <c r="L202" s="14" t="str">
        <f t="shared" ref="L202:L208" si="102">IF(K202&gt;=90, "A", IF(K202&gt;=80, "B", IF(K202&gt;=70, "C", IF(K202&gt;=60, "D", IF(K202&gt;=50, "E", "F")))))</f>
        <v>C</v>
      </c>
      <c r="M202" s="4">
        <f t="shared" ref="M202:M208" si="103">J202/3</f>
        <v>72</v>
      </c>
      <c r="N202" s="4">
        <v>89.558232931726906</v>
      </c>
      <c r="O202" s="5" t="s">
        <v>66</v>
      </c>
      <c r="P202" s="14">
        <v>4.0999999999999996</v>
      </c>
    </row>
    <row r="203" spans="1:16" ht="14.4" hidden="1" customHeight="1" x14ac:dyDescent="0.3">
      <c r="A203" s="5">
        <v>1199</v>
      </c>
      <c r="B203" s="5" t="s">
        <v>113</v>
      </c>
      <c r="C203" s="5" t="s">
        <v>405</v>
      </c>
      <c r="D203" s="5" t="s">
        <v>2</v>
      </c>
      <c r="E203" s="5">
        <v>2021</v>
      </c>
      <c r="F203" s="5">
        <v>12</v>
      </c>
      <c r="G203" s="14">
        <v>77</v>
      </c>
      <c r="H203" s="14">
        <v>98</v>
      </c>
      <c r="I203" s="14">
        <v>77</v>
      </c>
      <c r="J203" s="14">
        <f t="shared" si="100"/>
        <v>252</v>
      </c>
      <c r="K203" s="4">
        <f t="shared" si="101"/>
        <v>84</v>
      </c>
      <c r="L203" s="14" t="str">
        <f t="shared" si="102"/>
        <v>B</v>
      </c>
      <c r="M203" s="4">
        <f t="shared" si="103"/>
        <v>84</v>
      </c>
      <c r="N203" s="4">
        <v>95.98393574297188</v>
      </c>
      <c r="O203" s="5" t="s">
        <v>78</v>
      </c>
      <c r="P203" s="14">
        <v>3.5</v>
      </c>
    </row>
    <row r="204" spans="1:16" ht="14.4" hidden="1" customHeight="1" x14ac:dyDescent="0.3">
      <c r="A204" s="5">
        <v>1200</v>
      </c>
      <c r="B204" s="5" t="s">
        <v>235</v>
      </c>
      <c r="C204" s="5" t="s">
        <v>347</v>
      </c>
      <c r="D204" s="5" t="s">
        <v>2</v>
      </c>
      <c r="E204" s="5">
        <v>2022</v>
      </c>
      <c r="F204" s="5">
        <v>12</v>
      </c>
      <c r="G204" s="14">
        <v>83</v>
      </c>
      <c r="H204" s="14">
        <v>77</v>
      </c>
      <c r="I204" s="14">
        <v>93</v>
      </c>
      <c r="J204" s="14">
        <f t="shared" si="100"/>
        <v>253</v>
      </c>
      <c r="K204" s="4">
        <f t="shared" si="101"/>
        <v>84.333333333333343</v>
      </c>
      <c r="L204" s="14" t="str">
        <f t="shared" si="102"/>
        <v>B</v>
      </c>
      <c r="M204" s="4">
        <f t="shared" si="103"/>
        <v>84.333333333333329</v>
      </c>
      <c r="N204" s="4">
        <v>96.385542168674704</v>
      </c>
      <c r="O204" s="5" t="s">
        <v>65</v>
      </c>
      <c r="P204" s="14">
        <v>3.4</v>
      </c>
    </row>
    <row r="205" spans="1:16" ht="14.4" hidden="1" customHeight="1" x14ac:dyDescent="0.3">
      <c r="A205" s="5">
        <v>1201</v>
      </c>
      <c r="B205" s="5" t="s">
        <v>236</v>
      </c>
      <c r="C205" s="5" t="s">
        <v>33</v>
      </c>
      <c r="D205" s="5" t="s">
        <v>2</v>
      </c>
      <c r="E205" s="5">
        <v>2022</v>
      </c>
      <c r="F205" s="5">
        <v>12</v>
      </c>
      <c r="G205" s="14">
        <v>86</v>
      </c>
      <c r="H205" s="14">
        <v>89</v>
      </c>
      <c r="I205" s="14">
        <v>89</v>
      </c>
      <c r="J205" s="14">
        <f t="shared" si="100"/>
        <v>264</v>
      </c>
      <c r="K205" s="4">
        <f t="shared" si="101"/>
        <v>88</v>
      </c>
      <c r="L205" s="14" t="str">
        <f t="shared" si="102"/>
        <v>B</v>
      </c>
      <c r="M205" s="4">
        <f t="shared" si="103"/>
        <v>88</v>
      </c>
      <c r="N205" s="4">
        <v>94.779116465863453</v>
      </c>
      <c r="O205" s="5" t="s">
        <v>75</v>
      </c>
      <c r="P205" s="14">
        <v>3.7</v>
      </c>
    </row>
    <row r="206" spans="1:16" ht="14.4" hidden="1" customHeight="1" x14ac:dyDescent="0.3">
      <c r="A206" s="5">
        <v>1202</v>
      </c>
      <c r="B206" s="5" t="s">
        <v>222</v>
      </c>
      <c r="C206" s="5" t="s">
        <v>307</v>
      </c>
      <c r="D206" s="5" t="s">
        <v>2</v>
      </c>
      <c r="E206" s="5">
        <v>2022</v>
      </c>
      <c r="F206" s="5">
        <v>12</v>
      </c>
      <c r="G206" s="14">
        <v>85</v>
      </c>
      <c r="H206" s="14">
        <v>72</v>
      </c>
      <c r="I206" s="14">
        <v>82</v>
      </c>
      <c r="J206" s="14">
        <f t="shared" si="100"/>
        <v>239</v>
      </c>
      <c r="K206" s="4">
        <f t="shared" si="101"/>
        <v>79.666666666666657</v>
      </c>
      <c r="L206" s="14" t="str">
        <f t="shared" si="102"/>
        <v>C</v>
      </c>
      <c r="M206" s="4">
        <f t="shared" si="103"/>
        <v>79.666666666666671</v>
      </c>
      <c r="N206" s="4">
        <v>91.967871485943775</v>
      </c>
      <c r="O206" s="5" t="s">
        <v>69</v>
      </c>
      <c r="P206" s="14">
        <v>4</v>
      </c>
    </row>
    <row r="207" spans="1:16" ht="14.4" hidden="1" customHeight="1" x14ac:dyDescent="0.3">
      <c r="A207" s="5">
        <v>1203</v>
      </c>
      <c r="B207" s="5" t="s">
        <v>231</v>
      </c>
      <c r="C207" s="5" t="s">
        <v>352</v>
      </c>
      <c r="D207" s="5" t="s">
        <v>2</v>
      </c>
      <c r="E207" s="5">
        <v>2022</v>
      </c>
      <c r="F207" s="5">
        <v>12</v>
      </c>
      <c r="G207" s="14">
        <v>100</v>
      </c>
      <c r="H207" s="14">
        <v>58</v>
      </c>
      <c r="I207" s="14">
        <v>61</v>
      </c>
      <c r="J207" s="14">
        <f t="shared" si="100"/>
        <v>219</v>
      </c>
      <c r="K207" s="4">
        <f t="shared" si="101"/>
        <v>73</v>
      </c>
      <c r="L207" s="14" t="str">
        <f t="shared" si="102"/>
        <v>C</v>
      </c>
      <c r="M207" s="4">
        <f t="shared" si="103"/>
        <v>73</v>
      </c>
      <c r="N207" s="4">
        <v>92.771084337349393</v>
      </c>
      <c r="O207" s="5" t="s">
        <v>66</v>
      </c>
      <c r="P207" s="14">
        <v>4</v>
      </c>
    </row>
    <row r="208" spans="1:16" ht="14.4" hidden="1" customHeight="1" x14ac:dyDescent="0.3">
      <c r="A208" s="5">
        <v>1204</v>
      </c>
      <c r="B208" s="5" t="s">
        <v>15</v>
      </c>
      <c r="C208" s="5" t="s">
        <v>135</v>
      </c>
      <c r="D208" s="5" t="s">
        <v>2</v>
      </c>
      <c r="E208" s="5">
        <v>2023</v>
      </c>
      <c r="F208" s="5">
        <v>12</v>
      </c>
      <c r="G208" s="14">
        <v>79</v>
      </c>
      <c r="H208" s="14">
        <v>74</v>
      </c>
      <c r="I208" s="14">
        <v>60</v>
      </c>
      <c r="J208" s="14">
        <f t="shared" si="100"/>
        <v>213</v>
      </c>
      <c r="K208" s="4">
        <f t="shared" si="101"/>
        <v>71</v>
      </c>
      <c r="L208" s="14" t="str">
        <f t="shared" si="102"/>
        <v>C</v>
      </c>
      <c r="M208" s="4">
        <f t="shared" si="103"/>
        <v>71</v>
      </c>
      <c r="N208" s="4">
        <v>95.180722891566262</v>
      </c>
      <c r="O208" s="5" t="s">
        <v>71</v>
      </c>
      <c r="P208" s="14">
        <v>3.6</v>
      </c>
    </row>
    <row r="209" spans="1:16" ht="14.4" customHeight="1" x14ac:dyDescent="0.3">
      <c r="A209" s="5">
        <v>1205</v>
      </c>
      <c r="B209" s="5" t="s">
        <v>237</v>
      </c>
      <c r="C209" s="5" t="s">
        <v>169</v>
      </c>
      <c r="D209" s="5" t="s">
        <v>3</v>
      </c>
      <c r="E209" s="5">
        <v>2023</v>
      </c>
      <c r="F209" s="5">
        <v>12</v>
      </c>
      <c r="G209" s="14">
        <v>85</v>
      </c>
      <c r="H209" s="14">
        <v>80</v>
      </c>
      <c r="I209" s="14">
        <v>61</v>
      </c>
      <c r="J209" s="13">
        <v>217</v>
      </c>
      <c r="K209" s="4">
        <v>72.33</v>
      </c>
      <c r="L209" s="13" t="s">
        <v>59</v>
      </c>
      <c r="M209" s="4">
        <v>72.33</v>
      </c>
      <c r="N209" s="4">
        <v>96.385542168674704</v>
      </c>
      <c r="O209" s="5" t="s">
        <v>81</v>
      </c>
      <c r="P209" s="14">
        <v>3.9</v>
      </c>
    </row>
    <row r="210" spans="1:16" ht="14.4" hidden="1" customHeight="1" x14ac:dyDescent="0.3">
      <c r="A210" s="5">
        <v>1206</v>
      </c>
      <c r="B210" s="5" t="s">
        <v>216</v>
      </c>
      <c r="C210" s="5" t="s">
        <v>356</v>
      </c>
      <c r="D210" s="5" t="s">
        <v>2</v>
      </c>
      <c r="E210" s="5">
        <v>2022</v>
      </c>
      <c r="F210" s="5">
        <v>12</v>
      </c>
      <c r="G210" s="14">
        <v>85</v>
      </c>
      <c r="H210" s="14">
        <v>88</v>
      </c>
      <c r="I210" s="14">
        <v>63</v>
      </c>
      <c r="J210" s="14">
        <f t="shared" ref="J210:J211" si="104">G210+H210+I210</f>
        <v>236</v>
      </c>
      <c r="K210" s="4">
        <f t="shared" ref="K210:K211" si="105">J210/300*100</f>
        <v>78.666666666666657</v>
      </c>
      <c r="L210" s="14" t="str">
        <f t="shared" ref="L210:L211" si="106">IF(K210&gt;=90, "A", IF(K210&gt;=80, "B", IF(K210&gt;=70, "C", IF(K210&gt;=60, "D", IF(K210&gt;=50, "E", "F")))))</f>
        <v>C</v>
      </c>
      <c r="M210" s="4">
        <f t="shared" ref="M210:M211" si="107">J210/3</f>
        <v>78.666666666666671</v>
      </c>
      <c r="N210" s="4">
        <v>95.582329317269071</v>
      </c>
      <c r="O210" s="5" t="s">
        <v>67</v>
      </c>
      <c r="P210" s="14">
        <v>3.6</v>
      </c>
    </row>
    <row r="211" spans="1:16" ht="14.4" hidden="1" customHeight="1" x14ac:dyDescent="0.3">
      <c r="A211" s="5">
        <v>1207</v>
      </c>
      <c r="B211" s="5" t="s">
        <v>46</v>
      </c>
      <c r="C211" s="5" t="s">
        <v>405</v>
      </c>
      <c r="D211" s="5" t="s">
        <v>2</v>
      </c>
      <c r="E211" s="5">
        <v>2022</v>
      </c>
      <c r="F211" s="5">
        <v>12</v>
      </c>
      <c r="G211" s="14">
        <v>99</v>
      </c>
      <c r="H211" s="14">
        <v>77</v>
      </c>
      <c r="I211" s="14">
        <v>100</v>
      </c>
      <c r="J211" s="14">
        <f t="shared" si="104"/>
        <v>276</v>
      </c>
      <c r="K211" s="4">
        <f t="shared" si="105"/>
        <v>92</v>
      </c>
      <c r="L211" s="14" t="str">
        <f t="shared" si="106"/>
        <v>A</v>
      </c>
      <c r="M211" s="4">
        <f t="shared" si="107"/>
        <v>92</v>
      </c>
      <c r="N211" s="4">
        <v>93.172690763052216</v>
      </c>
      <c r="O211" s="5" t="s">
        <v>66</v>
      </c>
      <c r="P211" s="14">
        <v>4.2</v>
      </c>
    </row>
    <row r="212" spans="1:16" ht="14.4" customHeight="1" x14ac:dyDescent="0.3">
      <c r="A212" s="5">
        <v>1208</v>
      </c>
      <c r="B212" s="5" t="s">
        <v>238</v>
      </c>
      <c r="C212" s="5" t="s">
        <v>206</v>
      </c>
      <c r="D212" s="5" t="s">
        <v>3</v>
      </c>
      <c r="E212" s="5">
        <v>2021</v>
      </c>
      <c r="F212" s="5">
        <v>12</v>
      </c>
      <c r="G212" s="14">
        <v>85</v>
      </c>
      <c r="H212" s="14">
        <v>85</v>
      </c>
      <c r="I212" s="14">
        <v>72</v>
      </c>
      <c r="J212" s="13">
        <v>230</v>
      </c>
      <c r="K212" s="4">
        <v>76.67</v>
      </c>
      <c r="L212" s="13" t="s">
        <v>59</v>
      </c>
      <c r="M212" s="4">
        <v>76.67</v>
      </c>
      <c r="N212" s="4">
        <v>91.566265060240966</v>
      </c>
      <c r="O212" s="5" t="s">
        <v>75</v>
      </c>
      <c r="P212" s="14">
        <v>3.8</v>
      </c>
    </row>
    <row r="213" spans="1:16" ht="14.4" customHeight="1" x14ac:dyDescent="0.3">
      <c r="A213" s="5">
        <v>1209</v>
      </c>
      <c r="B213" s="5" t="s">
        <v>239</v>
      </c>
      <c r="C213" s="5" t="s">
        <v>293</v>
      </c>
      <c r="D213" s="5" t="s">
        <v>3</v>
      </c>
      <c r="E213" s="5">
        <v>2021</v>
      </c>
      <c r="F213" s="5">
        <v>12</v>
      </c>
      <c r="G213" s="14">
        <v>100</v>
      </c>
      <c r="H213" s="14">
        <v>68</v>
      </c>
      <c r="I213" s="14">
        <v>92</v>
      </c>
      <c r="J213" s="13">
        <v>213</v>
      </c>
      <c r="K213" s="4">
        <v>71</v>
      </c>
      <c r="L213" s="13" t="s">
        <v>59</v>
      </c>
      <c r="M213" s="4">
        <v>71</v>
      </c>
      <c r="N213" s="4">
        <v>95.582329317269071</v>
      </c>
      <c r="O213" s="5" t="s">
        <v>64</v>
      </c>
      <c r="P213" s="14">
        <v>4</v>
      </c>
    </row>
    <row r="214" spans="1:16" ht="14.4" customHeight="1" x14ac:dyDescent="0.3">
      <c r="A214" s="5">
        <v>1210</v>
      </c>
      <c r="B214" s="5" t="s">
        <v>240</v>
      </c>
      <c r="C214" s="5" t="s">
        <v>228</v>
      </c>
      <c r="D214" s="5" t="s">
        <v>3</v>
      </c>
      <c r="E214" s="5">
        <v>2020</v>
      </c>
      <c r="F214" s="5">
        <v>12</v>
      </c>
      <c r="G214" s="14">
        <v>76</v>
      </c>
      <c r="H214" s="14">
        <v>89</v>
      </c>
      <c r="I214" s="14">
        <v>71</v>
      </c>
      <c r="J214" s="13">
        <v>203</v>
      </c>
      <c r="K214" s="4">
        <v>67.67</v>
      </c>
      <c r="L214" s="13" t="s">
        <v>60</v>
      </c>
      <c r="M214" s="4">
        <v>67.67</v>
      </c>
      <c r="N214" s="4">
        <v>95.180722891566262</v>
      </c>
      <c r="O214" s="5" t="s">
        <v>81</v>
      </c>
      <c r="P214" s="14">
        <v>3.7</v>
      </c>
    </row>
    <row r="215" spans="1:16" ht="14.4" customHeight="1" x14ac:dyDescent="0.3">
      <c r="A215" s="5">
        <v>1211</v>
      </c>
      <c r="B215" s="5" t="s">
        <v>241</v>
      </c>
      <c r="C215" s="5" t="s">
        <v>188</v>
      </c>
      <c r="D215" s="5" t="s">
        <v>3</v>
      </c>
      <c r="E215" s="5">
        <v>2023</v>
      </c>
      <c r="F215" s="5">
        <v>12</v>
      </c>
      <c r="G215" s="14">
        <v>96</v>
      </c>
      <c r="H215" s="14">
        <v>92</v>
      </c>
      <c r="I215" s="14">
        <v>67</v>
      </c>
      <c r="J215" s="13">
        <v>230</v>
      </c>
      <c r="K215" s="4">
        <v>76.67</v>
      </c>
      <c r="L215" s="13" t="s">
        <v>59</v>
      </c>
      <c r="M215" s="4">
        <v>76.67</v>
      </c>
      <c r="N215" s="4">
        <v>95.98393574297188</v>
      </c>
      <c r="O215" s="5" t="s">
        <v>79</v>
      </c>
      <c r="P215" s="14">
        <v>3.9</v>
      </c>
    </row>
    <row r="216" spans="1:16" ht="14.4" hidden="1" customHeight="1" x14ac:dyDescent="0.3">
      <c r="A216" s="5">
        <v>1212</v>
      </c>
      <c r="B216" s="5" t="s">
        <v>12</v>
      </c>
      <c r="C216" s="5" t="s">
        <v>227</v>
      </c>
      <c r="D216" s="5" t="s">
        <v>2</v>
      </c>
      <c r="E216" s="5">
        <v>2022</v>
      </c>
      <c r="F216" s="5">
        <v>12</v>
      </c>
      <c r="G216" s="14">
        <v>100</v>
      </c>
      <c r="H216" s="14">
        <v>94</v>
      </c>
      <c r="I216" s="14">
        <v>74</v>
      </c>
      <c r="J216" s="14">
        <f t="shared" ref="J216:J218" si="108">G216+H216+I216</f>
        <v>268</v>
      </c>
      <c r="K216" s="4">
        <f t="shared" ref="K216:K218" si="109">J216/300*100</f>
        <v>89.333333333333329</v>
      </c>
      <c r="L216" s="14" t="str">
        <f t="shared" ref="L216:L218" si="110">IF(K216&gt;=90, "A", IF(K216&gt;=80, "B", IF(K216&gt;=70, "C", IF(K216&gt;=60, "D", IF(K216&gt;=50, "E", "F")))))</f>
        <v>B</v>
      </c>
      <c r="M216" s="4">
        <f t="shared" ref="M216:M218" si="111">J216/3</f>
        <v>89.333333333333329</v>
      </c>
      <c r="N216" s="4">
        <v>91.164658634538156</v>
      </c>
      <c r="O216" s="5" t="s">
        <v>66</v>
      </c>
      <c r="P216" s="14">
        <v>4</v>
      </c>
    </row>
    <row r="217" spans="1:16" ht="14.4" hidden="1" customHeight="1" x14ac:dyDescent="0.3">
      <c r="A217" s="5">
        <v>1213</v>
      </c>
      <c r="B217" s="5" t="s">
        <v>20</v>
      </c>
      <c r="C217" s="5" t="s">
        <v>286</v>
      </c>
      <c r="D217" s="5" t="s">
        <v>2</v>
      </c>
      <c r="E217" s="5">
        <v>2023</v>
      </c>
      <c r="F217" s="5">
        <v>12</v>
      </c>
      <c r="G217" s="14">
        <v>87</v>
      </c>
      <c r="H217" s="14">
        <v>92</v>
      </c>
      <c r="I217" s="14">
        <v>100</v>
      </c>
      <c r="J217" s="14">
        <f t="shared" si="108"/>
        <v>279</v>
      </c>
      <c r="K217" s="4">
        <f t="shared" si="109"/>
        <v>93</v>
      </c>
      <c r="L217" s="14" t="str">
        <f t="shared" si="110"/>
        <v>A</v>
      </c>
      <c r="M217" s="4">
        <f t="shared" si="111"/>
        <v>93</v>
      </c>
      <c r="N217" s="4">
        <v>90.361445783132538</v>
      </c>
      <c r="O217" s="5" t="s">
        <v>66</v>
      </c>
      <c r="P217" s="14">
        <v>3.9</v>
      </c>
    </row>
    <row r="218" spans="1:16" ht="14.4" hidden="1" customHeight="1" x14ac:dyDescent="0.3">
      <c r="A218" s="5">
        <v>1214</v>
      </c>
      <c r="B218" s="5" t="s">
        <v>113</v>
      </c>
      <c r="C218" s="5" t="s">
        <v>181</v>
      </c>
      <c r="D218" s="5" t="s">
        <v>2</v>
      </c>
      <c r="E218" s="5">
        <v>2021</v>
      </c>
      <c r="F218" s="5">
        <v>12</v>
      </c>
      <c r="G218" s="14">
        <v>95</v>
      </c>
      <c r="H218" s="14">
        <v>61</v>
      </c>
      <c r="I218" s="14">
        <v>87</v>
      </c>
      <c r="J218" s="14">
        <f t="shared" si="108"/>
        <v>243</v>
      </c>
      <c r="K218" s="4">
        <f t="shared" si="109"/>
        <v>81</v>
      </c>
      <c r="L218" s="14" t="str">
        <f t="shared" si="110"/>
        <v>B</v>
      </c>
      <c r="M218" s="4">
        <f t="shared" si="111"/>
        <v>81</v>
      </c>
      <c r="N218" s="4">
        <v>93.975903614457835</v>
      </c>
      <c r="O218" s="5" t="s">
        <v>69</v>
      </c>
      <c r="P218" s="14">
        <v>3.6</v>
      </c>
    </row>
    <row r="219" spans="1:16" ht="14.4" customHeight="1" x14ac:dyDescent="0.3">
      <c r="A219" s="5">
        <v>1215</v>
      </c>
      <c r="B219" s="5" t="s">
        <v>242</v>
      </c>
      <c r="C219" s="5" t="s">
        <v>330</v>
      </c>
      <c r="D219" s="5" t="s">
        <v>3</v>
      </c>
      <c r="E219" s="5">
        <v>2023</v>
      </c>
      <c r="F219" s="5">
        <v>12</v>
      </c>
      <c r="G219" s="14">
        <v>44</v>
      </c>
      <c r="H219" s="14">
        <v>54</v>
      </c>
      <c r="I219" s="14">
        <v>71</v>
      </c>
      <c r="J219" s="13">
        <v>239</v>
      </c>
      <c r="K219" s="4">
        <v>79.67</v>
      </c>
      <c r="L219" s="13" t="s">
        <v>59</v>
      </c>
      <c r="M219" s="4">
        <v>79.67</v>
      </c>
      <c r="N219" s="4">
        <v>93.574297188755011</v>
      </c>
      <c r="O219" s="5" t="s">
        <v>69</v>
      </c>
      <c r="P219" s="14">
        <v>3.8</v>
      </c>
    </row>
    <row r="220" spans="1:16" ht="14.4" hidden="1" customHeight="1" x14ac:dyDescent="0.3">
      <c r="A220" s="5">
        <v>1216</v>
      </c>
      <c r="B220" s="5" t="s">
        <v>221</v>
      </c>
      <c r="C220" s="5" t="s">
        <v>38</v>
      </c>
      <c r="D220" s="5" t="s">
        <v>2</v>
      </c>
      <c r="E220" s="5">
        <v>2023</v>
      </c>
      <c r="F220" s="5">
        <v>12</v>
      </c>
      <c r="G220" s="14">
        <v>57</v>
      </c>
      <c r="H220" s="14">
        <v>92</v>
      </c>
      <c r="I220" s="14">
        <v>75</v>
      </c>
      <c r="J220" s="14">
        <f t="shared" ref="J220:J222" si="112">G220+H220+I220</f>
        <v>224</v>
      </c>
      <c r="K220" s="4">
        <f t="shared" ref="K220:K222" si="113">J220/300*100</f>
        <v>74.666666666666671</v>
      </c>
      <c r="L220" s="14" t="str">
        <f t="shared" ref="L220:L222" si="114">IF(K220&gt;=90, "A", IF(K220&gt;=80, "B", IF(K220&gt;=70, "C", IF(K220&gt;=60, "D", IF(K220&gt;=50, "E", "F")))))</f>
        <v>C</v>
      </c>
      <c r="M220" s="4">
        <f t="shared" ref="M220:M222" si="115">J220/3</f>
        <v>74.666666666666671</v>
      </c>
      <c r="N220" s="4">
        <v>91.164658634538156</v>
      </c>
      <c r="O220" s="5" t="s">
        <v>73</v>
      </c>
      <c r="P220" s="14">
        <v>3.8</v>
      </c>
    </row>
    <row r="221" spans="1:16" ht="14.4" hidden="1" customHeight="1" x14ac:dyDescent="0.3">
      <c r="A221" s="5">
        <v>1217</v>
      </c>
      <c r="B221" s="5" t="s">
        <v>174</v>
      </c>
      <c r="C221" s="5" t="s">
        <v>362</v>
      </c>
      <c r="D221" s="5" t="s">
        <v>2</v>
      </c>
      <c r="E221" s="5">
        <v>2022</v>
      </c>
      <c r="F221" s="5">
        <v>12</v>
      </c>
      <c r="G221" s="14">
        <v>86</v>
      </c>
      <c r="H221" s="14">
        <v>90</v>
      </c>
      <c r="I221" s="14">
        <v>94</v>
      </c>
      <c r="J221" s="14">
        <f t="shared" si="112"/>
        <v>270</v>
      </c>
      <c r="K221" s="4">
        <f t="shared" si="113"/>
        <v>90</v>
      </c>
      <c r="L221" s="14" t="str">
        <f t="shared" si="114"/>
        <v>A</v>
      </c>
      <c r="M221" s="4">
        <f t="shared" si="115"/>
        <v>90</v>
      </c>
      <c r="N221" s="4">
        <v>94.377510040160644</v>
      </c>
      <c r="O221" s="5" t="s">
        <v>65</v>
      </c>
      <c r="P221" s="14">
        <v>3.9</v>
      </c>
    </row>
    <row r="222" spans="1:16" ht="14.4" hidden="1" customHeight="1" x14ac:dyDescent="0.3">
      <c r="A222" s="5">
        <v>1218</v>
      </c>
      <c r="B222" s="5" t="s">
        <v>243</v>
      </c>
      <c r="C222" s="5" t="s">
        <v>352</v>
      </c>
      <c r="D222" s="5" t="s">
        <v>2</v>
      </c>
      <c r="E222" s="5">
        <v>2022</v>
      </c>
      <c r="F222" s="5">
        <v>12</v>
      </c>
      <c r="G222" s="14">
        <v>93</v>
      </c>
      <c r="H222" s="14">
        <v>68</v>
      </c>
      <c r="I222" s="14">
        <v>64</v>
      </c>
      <c r="J222" s="14">
        <f t="shared" si="112"/>
        <v>225</v>
      </c>
      <c r="K222" s="4">
        <f t="shared" si="113"/>
        <v>75</v>
      </c>
      <c r="L222" s="14" t="str">
        <f t="shared" si="114"/>
        <v>C</v>
      </c>
      <c r="M222" s="4">
        <f t="shared" si="115"/>
        <v>75</v>
      </c>
      <c r="N222" s="4">
        <v>91.967871485943775</v>
      </c>
      <c r="O222" s="5" t="s">
        <v>66</v>
      </c>
      <c r="P222" s="14">
        <v>3.9</v>
      </c>
    </row>
    <row r="223" spans="1:16" ht="14.4" customHeight="1" x14ac:dyDescent="0.3">
      <c r="A223" s="5">
        <v>1219</v>
      </c>
      <c r="B223" s="5" t="s">
        <v>161</v>
      </c>
      <c r="C223" s="5" t="s">
        <v>48</v>
      </c>
      <c r="D223" s="5" t="s">
        <v>3</v>
      </c>
      <c r="E223" s="5">
        <v>2021</v>
      </c>
      <c r="F223" s="5">
        <v>12</v>
      </c>
      <c r="G223" s="14">
        <v>90</v>
      </c>
      <c r="H223" s="14">
        <v>68</v>
      </c>
      <c r="I223" s="14">
        <v>73</v>
      </c>
      <c r="J223" s="13">
        <v>221</v>
      </c>
      <c r="K223" s="4">
        <v>73.67</v>
      </c>
      <c r="L223" s="13" t="s">
        <v>59</v>
      </c>
      <c r="M223" s="4">
        <v>73.67</v>
      </c>
      <c r="N223" s="4">
        <v>95.98393574297188</v>
      </c>
      <c r="O223" s="5" t="s">
        <v>72</v>
      </c>
      <c r="P223" s="14">
        <v>3.2</v>
      </c>
    </row>
    <row r="224" spans="1:16" ht="14.4" hidden="1" customHeight="1" x14ac:dyDescent="0.3">
      <c r="A224" s="5">
        <v>1220</v>
      </c>
      <c r="B224" s="5" t="s">
        <v>244</v>
      </c>
      <c r="C224" s="5" t="s">
        <v>22</v>
      </c>
      <c r="D224" s="5" t="s">
        <v>2</v>
      </c>
      <c r="E224" s="5">
        <v>2022</v>
      </c>
      <c r="F224" s="5">
        <v>12</v>
      </c>
      <c r="G224" s="14">
        <v>99</v>
      </c>
      <c r="H224" s="14">
        <v>88</v>
      </c>
      <c r="I224" s="14">
        <v>95</v>
      </c>
      <c r="J224" s="14">
        <f t="shared" ref="J224:J225" si="116">G224+H224+I224</f>
        <v>282</v>
      </c>
      <c r="K224" s="4">
        <f t="shared" ref="K224:K225" si="117">J224/300*100</f>
        <v>94</v>
      </c>
      <c r="L224" s="14" t="str">
        <f t="shared" ref="L224:L225" si="118">IF(K224&gt;=90, "A", IF(K224&gt;=80, "B", IF(K224&gt;=70, "C", IF(K224&gt;=60, "D", IF(K224&gt;=50, "E", "F")))))</f>
        <v>A</v>
      </c>
      <c r="M224" s="4">
        <f t="shared" ref="M224:M225" si="119">J224/3</f>
        <v>94</v>
      </c>
      <c r="N224" s="4">
        <v>96.385542168674704</v>
      </c>
      <c r="O224" s="5" t="s">
        <v>78</v>
      </c>
      <c r="P224" s="14">
        <v>4.3</v>
      </c>
    </row>
    <row r="225" spans="1:16" ht="14.4" hidden="1" customHeight="1" x14ac:dyDescent="0.3">
      <c r="A225" s="5">
        <v>1221</v>
      </c>
      <c r="B225" s="5" t="s">
        <v>196</v>
      </c>
      <c r="C225" s="5" t="s">
        <v>271</v>
      </c>
      <c r="D225" s="5" t="s">
        <v>2</v>
      </c>
      <c r="E225" s="5">
        <v>2021</v>
      </c>
      <c r="F225" s="5">
        <v>12</v>
      </c>
      <c r="G225" s="14">
        <v>94</v>
      </c>
      <c r="H225" s="14">
        <v>95</v>
      </c>
      <c r="I225" s="14">
        <v>94</v>
      </c>
      <c r="J225" s="14">
        <f t="shared" si="116"/>
        <v>283</v>
      </c>
      <c r="K225" s="4">
        <f t="shared" si="117"/>
        <v>94.333333333333343</v>
      </c>
      <c r="L225" s="14" t="str">
        <f t="shared" si="118"/>
        <v>A</v>
      </c>
      <c r="M225" s="4">
        <f t="shared" si="119"/>
        <v>94.333333333333329</v>
      </c>
      <c r="N225" s="4">
        <v>91.164658634538156</v>
      </c>
      <c r="O225" s="5" t="s">
        <v>66</v>
      </c>
      <c r="P225" s="14">
        <v>3.2</v>
      </c>
    </row>
    <row r="226" spans="1:16" ht="14.4" customHeight="1" x14ac:dyDescent="0.3">
      <c r="A226" s="5">
        <v>1222</v>
      </c>
      <c r="B226" s="5" t="s">
        <v>18</v>
      </c>
      <c r="C226" s="5" t="s">
        <v>356</v>
      </c>
      <c r="D226" s="5" t="s">
        <v>3</v>
      </c>
      <c r="E226" s="5">
        <v>2021</v>
      </c>
      <c r="F226" s="5">
        <v>12</v>
      </c>
      <c r="G226" s="14">
        <v>100</v>
      </c>
      <c r="H226" s="14">
        <v>94</v>
      </c>
      <c r="I226" s="14">
        <v>61</v>
      </c>
      <c r="J226" s="13">
        <v>200</v>
      </c>
      <c r="K226" s="4">
        <v>66.67</v>
      </c>
      <c r="L226" s="13" t="s">
        <v>60</v>
      </c>
      <c r="M226" s="4">
        <v>66.67</v>
      </c>
      <c r="N226" s="4">
        <v>90.361445783132538</v>
      </c>
      <c r="O226" s="5" t="s">
        <v>74</v>
      </c>
      <c r="P226" s="14">
        <v>3.9</v>
      </c>
    </row>
    <row r="227" spans="1:16" ht="14.4" hidden="1" customHeight="1" x14ac:dyDescent="0.3">
      <c r="A227" s="5">
        <v>1223</v>
      </c>
      <c r="B227" s="5" t="s">
        <v>245</v>
      </c>
      <c r="C227" s="5" t="s">
        <v>352</v>
      </c>
      <c r="D227" s="5" t="s">
        <v>2</v>
      </c>
      <c r="E227" s="5">
        <v>2020</v>
      </c>
      <c r="F227" s="5">
        <v>12</v>
      </c>
      <c r="G227" s="14">
        <v>48</v>
      </c>
      <c r="H227" s="14">
        <v>94</v>
      </c>
      <c r="I227" s="14">
        <v>51</v>
      </c>
      <c r="J227" s="14">
        <f>G227+H227+I227</f>
        <v>193</v>
      </c>
      <c r="K227" s="4">
        <f>J227/300*100</f>
        <v>64.333333333333329</v>
      </c>
      <c r="L227" s="14" t="str">
        <f>IF(K227&gt;=90, "A", IF(K227&gt;=80, "B", IF(K227&gt;=70, "C", IF(K227&gt;=60, "D", IF(K227&gt;=50, "E", "F")))))</f>
        <v>D</v>
      </c>
      <c r="M227" s="4">
        <f>J227/3</f>
        <v>64.333333333333329</v>
      </c>
      <c r="N227" s="4">
        <v>95.199999999999989</v>
      </c>
      <c r="O227" s="5" t="s">
        <v>73</v>
      </c>
      <c r="P227" s="14">
        <v>3.8</v>
      </c>
    </row>
    <row r="228" spans="1:16" ht="14.4" customHeight="1" x14ac:dyDescent="0.3">
      <c r="A228" s="5">
        <v>1224</v>
      </c>
      <c r="B228" s="5" t="s">
        <v>149</v>
      </c>
      <c r="C228" s="5" t="s">
        <v>174</v>
      </c>
      <c r="D228" s="5" t="s">
        <v>3</v>
      </c>
      <c r="E228" s="5">
        <v>2020</v>
      </c>
      <c r="F228" s="5">
        <v>12</v>
      </c>
      <c r="G228" s="14">
        <v>63</v>
      </c>
      <c r="H228" s="14">
        <v>67</v>
      </c>
      <c r="I228" s="14">
        <v>68</v>
      </c>
      <c r="J228" s="13">
        <v>210</v>
      </c>
      <c r="K228" s="4">
        <v>70</v>
      </c>
      <c r="L228" s="13" t="s">
        <v>59</v>
      </c>
      <c r="M228" s="4">
        <v>70</v>
      </c>
      <c r="N228" s="4">
        <v>69.599999999999994</v>
      </c>
      <c r="O228" s="5" t="s">
        <v>69</v>
      </c>
      <c r="P228" s="14">
        <v>4.0999999999999996</v>
      </c>
    </row>
    <row r="229" spans="1:16" ht="14.4" hidden="1" customHeight="1" x14ac:dyDescent="0.3">
      <c r="A229" s="5">
        <v>1225</v>
      </c>
      <c r="B229" s="5" t="s">
        <v>20</v>
      </c>
      <c r="C229" s="5" t="s">
        <v>141</v>
      </c>
      <c r="D229" s="5" t="s">
        <v>2</v>
      </c>
      <c r="E229" s="5">
        <v>2020</v>
      </c>
      <c r="F229" s="5">
        <v>12</v>
      </c>
      <c r="G229" s="14">
        <v>89</v>
      </c>
      <c r="H229" s="14">
        <v>93</v>
      </c>
      <c r="I229" s="14">
        <v>91</v>
      </c>
      <c r="J229" s="14">
        <f t="shared" ref="J229:J232" si="120">G229+H229+I229</f>
        <v>273</v>
      </c>
      <c r="K229" s="4">
        <f t="shared" ref="K229:K232" si="121">J229/300*100</f>
        <v>91</v>
      </c>
      <c r="L229" s="14" t="str">
        <f t="shared" ref="L229:L232" si="122">IF(K229&gt;=90, "A", IF(K229&gt;=80, "B", IF(K229&gt;=70, "C", IF(K229&gt;=60, "D", IF(K229&gt;=50, "E", "F")))))</f>
        <v>A</v>
      </c>
      <c r="M229" s="4">
        <f t="shared" ref="M229:M232" si="123">J229/3</f>
        <v>91</v>
      </c>
      <c r="N229" s="4">
        <v>81.599999999999994</v>
      </c>
      <c r="O229" s="5" t="s">
        <v>66</v>
      </c>
      <c r="P229" s="14">
        <v>3.8</v>
      </c>
    </row>
    <row r="230" spans="1:16" ht="14.4" hidden="1" customHeight="1" x14ac:dyDescent="0.3">
      <c r="A230" s="5">
        <v>1226</v>
      </c>
      <c r="B230" s="5" t="s">
        <v>12</v>
      </c>
      <c r="C230" s="5" t="s">
        <v>352</v>
      </c>
      <c r="D230" s="5" t="s">
        <v>2</v>
      </c>
      <c r="E230" s="5">
        <v>2023</v>
      </c>
      <c r="F230" s="5">
        <v>12</v>
      </c>
      <c r="G230" s="14">
        <v>98</v>
      </c>
      <c r="H230" s="14">
        <v>60</v>
      </c>
      <c r="I230" s="14">
        <v>97</v>
      </c>
      <c r="J230" s="14">
        <f t="shared" si="120"/>
        <v>255</v>
      </c>
      <c r="K230" s="4">
        <f t="shared" si="121"/>
        <v>85</v>
      </c>
      <c r="L230" s="14" t="str">
        <f t="shared" si="122"/>
        <v>B</v>
      </c>
      <c r="M230" s="4">
        <f t="shared" si="123"/>
        <v>85</v>
      </c>
      <c r="N230" s="4">
        <v>96.385542168674704</v>
      </c>
      <c r="O230" s="5" t="s">
        <v>69</v>
      </c>
      <c r="P230" s="14">
        <v>3.4</v>
      </c>
    </row>
    <row r="231" spans="1:16" ht="14.4" hidden="1" customHeight="1" x14ac:dyDescent="0.3">
      <c r="A231" s="5">
        <v>1227</v>
      </c>
      <c r="B231" s="5" t="s">
        <v>246</v>
      </c>
      <c r="C231" s="5" t="s">
        <v>19</v>
      </c>
      <c r="D231" s="5" t="s">
        <v>2</v>
      </c>
      <c r="E231" s="5">
        <v>2020</v>
      </c>
      <c r="F231" s="5">
        <v>12</v>
      </c>
      <c r="G231" s="14">
        <v>80</v>
      </c>
      <c r="H231" s="14">
        <v>75</v>
      </c>
      <c r="I231" s="14">
        <v>99</v>
      </c>
      <c r="J231" s="14">
        <f t="shared" si="120"/>
        <v>254</v>
      </c>
      <c r="K231" s="4">
        <f t="shared" si="121"/>
        <v>84.666666666666671</v>
      </c>
      <c r="L231" s="14" t="str">
        <f t="shared" si="122"/>
        <v>B</v>
      </c>
      <c r="M231" s="4">
        <f t="shared" si="123"/>
        <v>84.666666666666671</v>
      </c>
      <c r="N231" s="4">
        <v>95.180722891566262</v>
      </c>
      <c r="O231" s="5" t="s">
        <v>66</v>
      </c>
      <c r="P231" s="14">
        <v>4.0999999999999996</v>
      </c>
    </row>
    <row r="232" spans="1:16" ht="14.4" hidden="1" customHeight="1" x14ac:dyDescent="0.3">
      <c r="A232" s="5">
        <v>1228</v>
      </c>
      <c r="B232" s="5" t="s">
        <v>247</v>
      </c>
      <c r="C232" s="5" t="s">
        <v>43</v>
      </c>
      <c r="D232" s="5" t="s">
        <v>2</v>
      </c>
      <c r="E232" s="5">
        <v>2022</v>
      </c>
      <c r="F232" s="5">
        <v>12</v>
      </c>
      <c r="G232" s="14">
        <v>92</v>
      </c>
      <c r="H232" s="14">
        <v>94</v>
      </c>
      <c r="I232" s="14">
        <v>65</v>
      </c>
      <c r="J232" s="14">
        <f t="shared" si="120"/>
        <v>251</v>
      </c>
      <c r="K232" s="4">
        <f t="shared" si="121"/>
        <v>83.666666666666671</v>
      </c>
      <c r="L232" s="14" t="str">
        <f t="shared" si="122"/>
        <v>B</v>
      </c>
      <c r="M232" s="4">
        <f t="shared" si="123"/>
        <v>83.666666666666671</v>
      </c>
      <c r="N232" s="4">
        <v>87.550200803212846</v>
      </c>
      <c r="O232" s="5" t="s">
        <v>76</v>
      </c>
      <c r="P232" s="14">
        <v>3.5</v>
      </c>
    </row>
    <row r="233" spans="1:16" ht="14.4" customHeight="1" x14ac:dyDescent="0.3">
      <c r="A233" s="5">
        <v>1229</v>
      </c>
      <c r="B233" s="5" t="s">
        <v>248</v>
      </c>
      <c r="C233" s="5" t="s">
        <v>175</v>
      </c>
      <c r="D233" s="5" t="s">
        <v>3</v>
      </c>
      <c r="E233" s="5">
        <v>2022</v>
      </c>
      <c r="F233" s="5">
        <v>12</v>
      </c>
      <c r="G233" s="14">
        <v>84</v>
      </c>
      <c r="H233" s="14">
        <v>99</v>
      </c>
      <c r="I233" s="14">
        <v>75</v>
      </c>
      <c r="J233" s="13">
        <v>247</v>
      </c>
      <c r="K233" s="4">
        <v>82.33</v>
      </c>
      <c r="L233" s="13" t="s">
        <v>61</v>
      </c>
      <c r="M233" s="4">
        <v>82.33</v>
      </c>
      <c r="N233" s="4">
        <v>92.800000000000011</v>
      </c>
      <c r="O233" s="5" t="s">
        <v>73</v>
      </c>
      <c r="P233" s="14">
        <v>4.2</v>
      </c>
    </row>
    <row r="234" spans="1:16" ht="14.4" hidden="1" customHeight="1" x14ac:dyDescent="0.3">
      <c r="A234" s="5">
        <v>1230</v>
      </c>
      <c r="B234" s="5" t="s">
        <v>213</v>
      </c>
      <c r="C234" s="5" t="s">
        <v>188</v>
      </c>
      <c r="D234" s="5" t="s">
        <v>2</v>
      </c>
      <c r="E234" s="5">
        <v>2020</v>
      </c>
      <c r="F234" s="5">
        <v>12</v>
      </c>
      <c r="G234" s="14">
        <v>99</v>
      </c>
      <c r="H234" s="14">
        <v>94</v>
      </c>
      <c r="I234" s="14">
        <v>76</v>
      </c>
      <c r="J234" s="14">
        <f>G234+H234+I234</f>
        <v>269</v>
      </c>
      <c r="K234" s="4">
        <f>J234/300*100</f>
        <v>89.666666666666657</v>
      </c>
      <c r="L234" s="14" t="str">
        <f>IF(K234&gt;=90, "A", IF(K234&gt;=80, "B", IF(K234&gt;=70, "C", IF(K234&gt;=60, "D", IF(K234&gt;=50, "E", "F")))))</f>
        <v>B</v>
      </c>
      <c r="M234" s="4">
        <f>J234/3</f>
        <v>89.666666666666671</v>
      </c>
      <c r="N234" s="4">
        <v>94.422310756972109</v>
      </c>
      <c r="O234" s="5" t="s">
        <v>81</v>
      </c>
      <c r="P234" s="14">
        <v>4</v>
      </c>
    </row>
    <row r="235" spans="1:16" ht="14.4" customHeight="1" x14ac:dyDescent="0.3">
      <c r="A235" s="5">
        <v>1231</v>
      </c>
      <c r="B235" s="5" t="s">
        <v>98</v>
      </c>
      <c r="C235" s="5" t="s">
        <v>216</v>
      </c>
      <c r="D235" s="5" t="s">
        <v>3</v>
      </c>
      <c r="E235" s="5">
        <v>2023</v>
      </c>
      <c r="F235" s="5">
        <v>12</v>
      </c>
      <c r="G235" s="14">
        <v>65</v>
      </c>
      <c r="H235" s="14">
        <v>82</v>
      </c>
      <c r="I235" s="14">
        <v>56</v>
      </c>
      <c r="J235" s="13">
        <v>232</v>
      </c>
      <c r="K235" s="4">
        <v>77.33</v>
      </c>
      <c r="L235" s="13" t="s">
        <v>59</v>
      </c>
      <c r="M235" s="4">
        <v>77.33</v>
      </c>
      <c r="N235" s="4">
        <v>93.227091633466131</v>
      </c>
      <c r="O235" s="5" t="s">
        <v>67</v>
      </c>
      <c r="P235" s="14">
        <v>3.6</v>
      </c>
    </row>
    <row r="236" spans="1:16" ht="14.4" customHeight="1" x14ac:dyDescent="0.3">
      <c r="A236" s="5">
        <v>1232</v>
      </c>
      <c r="B236" s="5" t="s">
        <v>114</v>
      </c>
      <c r="C236" s="5" t="s">
        <v>14</v>
      </c>
      <c r="D236" s="5" t="s">
        <v>3</v>
      </c>
      <c r="E236" s="5">
        <v>2021</v>
      </c>
      <c r="F236" s="5">
        <v>12</v>
      </c>
      <c r="G236" s="14">
        <v>94</v>
      </c>
      <c r="H236" s="14">
        <v>65</v>
      </c>
      <c r="I236" s="14">
        <v>73</v>
      </c>
      <c r="J236" s="13">
        <v>214</v>
      </c>
      <c r="K236" s="4">
        <v>71.33</v>
      </c>
      <c r="L236" s="13" t="s">
        <v>59</v>
      </c>
      <c r="M236" s="4">
        <v>71.33</v>
      </c>
      <c r="N236" s="4">
        <v>95.617529880478088</v>
      </c>
      <c r="O236" s="5" t="s">
        <v>69</v>
      </c>
      <c r="P236" s="14">
        <v>3.7</v>
      </c>
    </row>
    <row r="237" spans="1:16" ht="14.4" customHeight="1" x14ac:dyDescent="0.3">
      <c r="A237" s="5">
        <v>1233</v>
      </c>
      <c r="B237" s="5" t="s">
        <v>118</v>
      </c>
      <c r="C237" s="5" t="s">
        <v>228</v>
      </c>
      <c r="D237" s="5" t="s">
        <v>3</v>
      </c>
      <c r="E237" s="5">
        <v>2023</v>
      </c>
      <c r="F237" s="5">
        <v>12</v>
      </c>
      <c r="G237" s="14">
        <v>89</v>
      </c>
      <c r="H237" s="14">
        <v>75</v>
      </c>
      <c r="I237" s="14">
        <v>93</v>
      </c>
      <c r="J237" s="13">
        <v>190</v>
      </c>
      <c r="K237" s="4">
        <v>63.33</v>
      </c>
      <c r="L237" s="13" t="s">
        <v>60</v>
      </c>
      <c r="M237" s="4">
        <v>63.33</v>
      </c>
      <c r="N237" s="4">
        <v>88.446215139442231</v>
      </c>
      <c r="O237" s="5" t="s">
        <v>67</v>
      </c>
      <c r="P237" s="14">
        <v>3.9</v>
      </c>
    </row>
    <row r="238" spans="1:16" ht="14.4" hidden="1" customHeight="1" x14ac:dyDescent="0.3">
      <c r="A238" s="5">
        <v>1234</v>
      </c>
      <c r="B238" s="5" t="s">
        <v>48</v>
      </c>
      <c r="C238" s="5" t="s">
        <v>307</v>
      </c>
      <c r="D238" s="5" t="s">
        <v>2</v>
      </c>
      <c r="E238" s="5">
        <v>2023</v>
      </c>
      <c r="F238" s="5">
        <v>12</v>
      </c>
      <c r="G238" s="14">
        <v>88</v>
      </c>
      <c r="H238" s="14">
        <v>77</v>
      </c>
      <c r="I238" s="14">
        <v>85</v>
      </c>
      <c r="J238" s="14">
        <f t="shared" ref="J238:J239" si="124">G238+H238+I238</f>
        <v>250</v>
      </c>
      <c r="K238" s="4">
        <f t="shared" ref="K238:K239" si="125">J238/300*100</f>
        <v>83.333333333333343</v>
      </c>
      <c r="L238" s="14" t="str">
        <f t="shared" ref="L238:L239" si="126">IF(K238&gt;=90, "A", IF(K238&gt;=80, "B", IF(K238&gt;=70, "C", IF(K238&gt;=60, "D", IF(K238&gt;=50, "E", "F")))))</f>
        <v>B</v>
      </c>
      <c r="M238" s="4">
        <f t="shared" ref="M238:M239" si="127">J238/3</f>
        <v>83.333333333333329</v>
      </c>
      <c r="N238" s="4">
        <v>91.732283464566933</v>
      </c>
      <c r="O238" s="5" t="s">
        <v>71</v>
      </c>
      <c r="P238" s="14">
        <v>3.9</v>
      </c>
    </row>
    <row r="239" spans="1:16" ht="14.4" hidden="1" customHeight="1" x14ac:dyDescent="0.3">
      <c r="A239" s="5">
        <v>1235</v>
      </c>
      <c r="B239" s="5" t="s">
        <v>164</v>
      </c>
      <c r="C239" s="5" t="s">
        <v>245</v>
      </c>
      <c r="D239" s="5" t="s">
        <v>2</v>
      </c>
      <c r="E239" s="5">
        <v>2021</v>
      </c>
      <c r="F239" s="5">
        <v>12</v>
      </c>
      <c r="G239" s="14">
        <v>76</v>
      </c>
      <c r="H239" s="14">
        <v>86</v>
      </c>
      <c r="I239" s="14">
        <v>75</v>
      </c>
      <c r="J239" s="14">
        <f t="shared" si="124"/>
        <v>237</v>
      </c>
      <c r="K239" s="4">
        <f t="shared" si="125"/>
        <v>79</v>
      </c>
      <c r="L239" s="14" t="str">
        <f t="shared" si="126"/>
        <v>C</v>
      </c>
      <c r="M239" s="4">
        <f t="shared" si="127"/>
        <v>79</v>
      </c>
      <c r="N239" s="4">
        <v>89.370078740157481</v>
      </c>
      <c r="O239" s="5" t="s">
        <v>79</v>
      </c>
      <c r="P239" s="14">
        <v>3.6</v>
      </c>
    </row>
    <row r="240" spans="1:16" ht="14.4" customHeight="1" x14ac:dyDescent="0.3">
      <c r="A240" s="5">
        <v>1236</v>
      </c>
      <c r="B240" s="5" t="s">
        <v>249</v>
      </c>
      <c r="C240" s="5" t="s">
        <v>102</v>
      </c>
      <c r="D240" s="5" t="s">
        <v>3</v>
      </c>
      <c r="E240" s="5">
        <v>2021</v>
      </c>
      <c r="F240" s="5">
        <v>12</v>
      </c>
      <c r="G240" s="14">
        <v>88</v>
      </c>
      <c r="H240" s="14">
        <v>99</v>
      </c>
      <c r="I240" s="14">
        <v>96</v>
      </c>
      <c r="J240" s="13">
        <v>212</v>
      </c>
      <c r="K240" s="4">
        <v>70.67</v>
      </c>
      <c r="L240" s="13" t="s">
        <v>59</v>
      </c>
      <c r="M240" s="4">
        <v>70.67</v>
      </c>
      <c r="N240" s="4">
        <v>95.275590551181097</v>
      </c>
      <c r="O240" s="5" t="s">
        <v>78</v>
      </c>
      <c r="P240" s="14">
        <v>4.2</v>
      </c>
    </row>
    <row r="241" spans="1:16" ht="14.4" hidden="1" customHeight="1" x14ac:dyDescent="0.3">
      <c r="A241" s="5">
        <v>1237</v>
      </c>
      <c r="B241" s="5" t="s">
        <v>250</v>
      </c>
      <c r="C241" s="5" t="s">
        <v>10</v>
      </c>
      <c r="D241" s="5" t="s">
        <v>2</v>
      </c>
      <c r="E241" s="5">
        <v>2021</v>
      </c>
      <c r="F241" s="5">
        <v>12</v>
      </c>
      <c r="G241" s="14">
        <v>88</v>
      </c>
      <c r="H241" s="14">
        <v>69</v>
      </c>
      <c r="I241" s="14">
        <v>72</v>
      </c>
      <c r="J241" s="14">
        <f t="shared" ref="J241:J242" si="128">G241+H241+I241</f>
        <v>229</v>
      </c>
      <c r="K241" s="4">
        <f t="shared" ref="K241:K242" si="129">J241/300*100</f>
        <v>76.333333333333329</v>
      </c>
      <c r="L241" s="14" t="str">
        <f t="shared" ref="L241:L242" si="130">IF(K241&gt;=90, "A", IF(K241&gt;=80, "B", IF(K241&gt;=70, "C", IF(K241&gt;=60, "D", IF(K241&gt;=50, "E", "F")))))</f>
        <v>C</v>
      </c>
      <c r="M241" s="4">
        <f t="shared" ref="M241:M242" si="131">J241/3</f>
        <v>76.333333333333329</v>
      </c>
      <c r="N241" s="4">
        <v>94.881889763779526</v>
      </c>
      <c r="O241" s="5" t="s">
        <v>78</v>
      </c>
      <c r="P241" s="14">
        <v>3.8</v>
      </c>
    </row>
    <row r="242" spans="1:16" ht="14.4" hidden="1" customHeight="1" x14ac:dyDescent="0.3">
      <c r="A242" s="5">
        <v>1238</v>
      </c>
      <c r="B242" s="5" t="s">
        <v>251</v>
      </c>
      <c r="C242" s="5" t="s">
        <v>215</v>
      </c>
      <c r="D242" s="5" t="s">
        <v>2</v>
      </c>
      <c r="E242" s="5">
        <v>2022</v>
      </c>
      <c r="F242" s="5">
        <v>12</v>
      </c>
      <c r="G242" s="14">
        <v>54</v>
      </c>
      <c r="H242" s="14">
        <v>60</v>
      </c>
      <c r="I242" s="14">
        <v>89</v>
      </c>
      <c r="J242" s="14">
        <f t="shared" si="128"/>
        <v>203</v>
      </c>
      <c r="K242" s="4">
        <f t="shared" si="129"/>
        <v>67.666666666666657</v>
      </c>
      <c r="L242" s="14" t="str">
        <f t="shared" si="130"/>
        <v>D</v>
      </c>
      <c r="M242" s="4">
        <f t="shared" si="131"/>
        <v>67.666666666666671</v>
      </c>
      <c r="N242" s="4">
        <v>92.125984251968504</v>
      </c>
      <c r="O242" s="5" t="s">
        <v>70</v>
      </c>
      <c r="P242" s="14">
        <v>4.4000000000000004</v>
      </c>
    </row>
    <row r="243" spans="1:16" ht="14.4" customHeight="1" x14ac:dyDescent="0.3">
      <c r="A243" s="5">
        <v>1239</v>
      </c>
      <c r="B243" s="5" t="s">
        <v>252</v>
      </c>
      <c r="C243" s="5" t="s">
        <v>227</v>
      </c>
      <c r="D243" s="5" t="s">
        <v>3</v>
      </c>
      <c r="E243" s="5">
        <v>2021</v>
      </c>
      <c r="F243" s="5">
        <v>12</v>
      </c>
      <c r="G243" s="14">
        <v>91</v>
      </c>
      <c r="H243" s="14">
        <v>79</v>
      </c>
      <c r="I243" s="14">
        <v>77</v>
      </c>
      <c r="J243" s="13">
        <v>223</v>
      </c>
      <c r="K243" s="4">
        <v>74.33</v>
      </c>
      <c r="L243" s="13" t="s">
        <v>59</v>
      </c>
      <c r="M243" s="4">
        <v>74.33</v>
      </c>
      <c r="N243" s="4">
        <v>88.582677165354326</v>
      </c>
      <c r="O243" s="5" t="s">
        <v>78</v>
      </c>
      <c r="P243" s="14">
        <v>4.4000000000000004</v>
      </c>
    </row>
    <row r="244" spans="1:16" ht="14.4" hidden="1" customHeight="1" x14ac:dyDescent="0.3">
      <c r="A244" s="5">
        <v>1240</v>
      </c>
      <c r="B244" s="5" t="s">
        <v>128</v>
      </c>
      <c r="C244" s="5" t="s">
        <v>83</v>
      </c>
      <c r="D244" s="5" t="s">
        <v>2</v>
      </c>
      <c r="E244" s="5">
        <v>2021</v>
      </c>
      <c r="F244" s="5">
        <v>12</v>
      </c>
      <c r="G244" s="14">
        <v>86</v>
      </c>
      <c r="H244" s="14">
        <v>93</v>
      </c>
      <c r="I244" s="14">
        <v>73</v>
      </c>
      <c r="J244" s="14">
        <f t="shared" ref="J244:J245" si="132">G244+H244+I244</f>
        <v>252</v>
      </c>
      <c r="K244" s="4">
        <f t="shared" ref="K244:K245" si="133">J244/300*100</f>
        <v>84</v>
      </c>
      <c r="L244" s="14" t="str">
        <f t="shared" ref="L244:L245" si="134">IF(K244&gt;=90, "A", IF(K244&gt;=80, "B", IF(K244&gt;=70, "C", IF(K244&gt;=60, "D", IF(K244&gt;=50, "E", "F")))))</f>
        <v>B</v>
      </c>
      <c r="M244" s="4">
        <f t="shared" ref="M244:M245" si="135">J244/3</f>
        <v>84</v>
      </c>
      <c r="N244" s="4">
        <v>91.732283464566933</v>
      </c>
      <c r="O244" s="5" t="s">
        <v>80</v>
      </c>
      <c r="P244" s="14">
        <v>3.4</v>
      </c>
    </row>
    <row r="245" spans="1:16" ht="14.4" hidden="1" customHeight="1" x14ac:dyDescent="0.3">
      <c r="A245" s="5">
        <v>1241</v>
      </c>
      <c r="B245" s="5" t="s">
        <v>177</v>
      </c>
      <c r="C245" s="5" t="s">
        <v>270</v>
      </c>
      <c r="D245" s="5" t="s">
        <v>2</v>
      </c>
      <c r="E245" s="5">
        <v>2023</v>
      </c>
      <c r="F245" s="5">
        <v>12</v>
      </c>
      <c r="G245" s="14">
        <v>88</v>
      </c>
      <c r="H245" s="14">
        <v>83</v>
      </c>
      <c r="I245" s="14">
        <v>67</v>
      </c>
      <c r="J245" s="14">
        <f t="shared" si="132"/>
        <v>238</v>
      </c>
      <c r="K245" s="4">
        <f t="shared" si="133"/>
        <v>79.333333333333329</v>
      </c>
      <c r="L245" s="14" t="str">
        <f t="shared" si="134"/>
        <v>C</v>
      </c>
      <c r="M245" s="4">
        <f t="shared" si="135"/>
        <v>79.333333333333329</v>
      </c>
      <c r="N245" s="4">
        <v>94.901960784313715</v>
      </c>
      <c r="O245" s="5" t="s">
        <v>65</v>
      </c>
      <c r="P245" s="14">
        <v>4.0999999999999996</v>
      </c>
    </row>
    <row r="246" spans="1:16" ht="14.4" customHeight="1" x14ac:dyDescent="0.3">
      <c r="A246" s="5">
        <v>1242</v>
      </c>
      <c r="B246" s="5" t="s">
        <v>253</v>
      </c>
      <c r="C246" s="5" t="s">
        <v>250</v>
      </c>
      <c r="D246" s="5" t="s">
        <v>3</v>
      </c>
      <c r="E246" s="5">
        <v>2023</v>
      </c>
      <c r="F246" s="5">
        <v>12</v>
      </c>
      <c r="G246" s="14">
        <v>83</v>
      </c>
      <c r="H246" s="14">
        <v>66</v>
      </c>
      <c r="I246" s="14">
        <v>80</v>
      </c>
      <c r="J246" s="13">
        <v>250</v>
      </c>
      <c r="K246" s="4">
        <v>83.33</v>
      </c>
      <c r="L246" s="13" t="s">
        <v>61</v>
      </c>
      <c r="M246" s="4">
        <v>83.33</v>
      </c>
      <c r="N246" s="4">
        <v>96.078431372549019</v>
      </c>
      <c r="O246" s="5" t="s">
        <v>81</v>
      </c>
      <c r="P246" s="14">
        <v>4.2</v>
      </c>
    </row>
    <row r="247" spans="1:16" ht="14.4" customHeight="1" x14ac:dyDescent="0.3">
      <c r="A247" s="5">
        <v>1243</v>
      </c>
      <c r="B247" s="5" t="s">
        <v>254</v>
      </c>
      <c r="C247" s="5" t="s">
        <v>15</v>
      </c>
      <c r="D247" s="5" t="s">
        <v>3</v>
      </c>
      <c r="E247" s="5">
        <v>2020</v>
      </c>
      <c r="F247" s="5">
        <v>12</v>
      </c>
      <c r="G247" s="14">
        <v>84</v>
      </c>
      <c r="H247" s="14">
        <v>97</v>
      </c>
      <c r="I247" s="14">
        <v>97</v>
      </c>
      <c r="J247" s="13">
        <v>195</v>
      </c>
      <c r="K247" s="4">
        <v>65</v>
      </c>
      <c r="L247" s="13" t="s">
        <v>60</v>
      </c>
      <c r="M247" s="4">
        <v>65</v>
      </c>
      <c r="N247" s="4">
        <v>95.294117647058812</v>
      </c>
      <c r="O247" s="5" t="s">
        <v>81</v>
      </c>
      <c r="P247" s="14">
        <v>4.0999999999999996</v>
      </c>
    </row>
    <row r="248" spans="1:16" ht="14.4" hidden="1" customHeight="1" x14ac:dyDescent="0.3">
      <c r="A248" s="5">
        <v>1244</v>
      </c>
      <c r="B248" s="5" t="s">
        <v>255</v>
      </c>
      <c r="C248" s="5" t="s">
        <v>181</v>
      </c>
      <c r="D248" s="5" t="s">
        <v>2</v>
      </c>
      <c r="E248" s="5">
        <v>2023</v>
      </c>
      <c r="F248" s="5">
        <v>12</v>
      </c>
      <c r="G248" s="14">
        <v>91</v>
      </c>
      <c r="H248" s="14">
        <v>87</v>
      </c>
      <c r="I248" s="14">
        <v>83</v>
      </c>
      <c r="J248" s="14">
        <f t="shared" ref="J248:J249" si="136">G248+H248+I248</f>
        <v>261</v>
      </c>
      <c r="K248" s="4">
        <f t="shared" ref="K248:K249" si="137">J248/300*100</f>
        <v>87</v>
      </c>
      <c r="L248" s="14" t="str">
        <f t="shared" ref="L248:L249" si="138">IF(K248&gt;=90, "A", IF(K248&gt;=80, "B", IF(K248&gt;=70, "C", IF(K248&gt;=60, "D", IF(K248&gt;=50, "E", "F")))))</f>
        <v>B</v>
      </c>
      <c r="M248" s="4">
        <f t="shared" ref="M248:M249" si="139">J248/3</f>
        <v>87</v>
      </c>
      <c r="N248" s="4">
        <v>89.019607843137251</v>
      </c>
      <c r="O248" s="5" t="s">
        <v>68</v>
      </c>
      <c r="P248" s="14">
        <v>4</v>
      </c>
    </row>
    <row r="249" spans="1:16" ht="14.4" hidden="1" customHeight="1" x14ac:dyDescent="0.3">
      <c r="A249" s="5">
        <v>1245</v>
      </c>
      <c r="B249" s="5" t="s">
        <v>192</v>
      </c>
      <c r="C249" s="5" t="s">
        <v>232</v>
      </c>
      <c r="D249" s="5" t="s">
        <v>2</v>
      </c>
      <c r="E249" s="5">
        <v>2021</v>
      </c>
      <c r="F249" s="5">
        <v>12</v>
      </c>
      <c r="G249" s="14">
        <v>83</v>
      </c>
      <c r="H249" s="14">
        <v>93</v>
      </c>
      <c r="I249" s="14">
        <v>60</v>
      </c>
      <c r="J249" s="14">
        <f t="shared" si="136"/>
        <v>236</v>
      </c>
      <c r="K249" s="4">
        <f t="shared" si="137"/>
        <v>78.666666666666657</v>
      </c>
      <c r="L249" s="14" t="str">
        <f t="shared" si="138"/>
        <v>C</v>
      </c>
      <c r="M249" s="4">
        <f t="shared" si="139"/>
        <v>78.666666666666671</v>
      </c>
      <c r="N249" s="4">
        <v>92.549019607843135</v>
      </c>
      <c r="O249" s="5" t="s">
        <v>71</v>
      </c>
      <c r="P249" s="14">
        <v>4</v>
      </c>
    </row>
    <row r="250" spans="1:16" ht="14.4" customHeight="1" x14ac:dyDescent="0.3">
      <c r="A250" s="5">
        <v>1246</v>
      </c>
      <c r="B250" s="5" t="s">
        <v>92</v>
      </c>
      <c r="C250" s="5" t="s">
        <v>405</v>
      </c>
      <c r="D250" s="5" t="s">
        <v>3</v>
      </c>
      <c r="E250" s="5">
        <v>2022</v>
      </c>
      <c r="F250" s="5">
        <v>12</v>
      </c>
      <c r="G250" s="14">
        <v>92</v>
      </c>
      <c r="H250" s="14">
        <v>86</v>
      </c>
      <c r="I250" s="14">
        <v>82</v>
      </c>
      <c r="J250" s="13">
        <v>225</v>
      </c>
      <c r="K250" s="4">
        <v>75</v>
      </c>
      <c r="L250" s="13" t="s">
        <v>59</v>
      </c>
      <c r="M250" s="4">
        <v>75</v>
      </c>
      <c r="N250" s="4">
        <v>91.764705882352942</v>
      </c>
      <c r="O250" s="5" t="s">
        <v>67</v>
      </c>
      <c r="P250" s="14">
        <v>3.9</v>
      </c>
    </row>
    <row r="251" spans="1:16" ht="14.4" hidden="1" customHeight="1" x14ac:dyDescent="0.3">
      <c r="A251" s="5">
        <v>1247</v>
      </c>
      <c r="B251" s="5" t="s">
        <v>256</v>
      </c>
      <c r="C251" s="5" t="s">
        <v>371</v>
      </c>
      <c r="D251" s="5" t="s">
        <v>2</v>
      </c>
      <c r="E251" s="5">
        <v>2023</v>
      </c>
      <c r="F251" s="5">
        <v>12</v>
      </c>
      <c r="G251" s="14">
        <v>78</v>
      </c>
      <c r="H251" s="14">
        <v>92</v>
      </c>
      <c r="I251" s="14">
        <v>94</v>
      </c>
      <c r="J251" s="14">
        <f>G251+H251+I251</f>
        <v>264</v>
      </c>
      <c r="K251" s="4">
        <f>J251/300*100</f>
        <v>88</v>
      </c>
      <c r="L251" s="14" t="str">
        <f>IF(K251&gt;=90, "A", IF(K251&gt;=80, "B", IF(K251&gt;=70, "C", IF(K251&gt;=60, "D", IF(K251&gt;=50, "E", "F")))))</f>
        <v>B</v>
      </c>
      <c r="M251" s="4">
        <f>J251/3</f>
        <v>88</v>
      </c>
      <c r="N251" s="4">
        <v>92.941176470588232</v>
      </c>
      <c r="O251" s="5" t="s">
        <v>69</v>
      </c>
      <c r="P251" s="14">
        <v>3.7</v>
      </c>
    </row>
    <row r="252" spans="1:16" ht="14.4" customHeight="1" x14ac:dyDescent="0.3">
      <c r="A252" s="5">
        <v>1248</v>
      </c>
      <c r="B252" s="5" t="s">
        <v>257</v>
      </c>
      <c r="C252" s="5" t="s">
        <v>258</v>
      </c>
      <c r="D252" s="5" t="s">
        <v>3</v>
      </c>
      <c r="E252" s="5">
        <v>2023</v>
      </c>
      <c r="F252" s="5">
        <v>12</v>
      </c>
      <c r="G252" s="14">
        <v>89</v>
      </c>
      <c r="H252" s="14">
        <v>76</v>
      </c>
      <c r="I252" s="14">
        <v>79</v>
      </c>
      <c r="J252" s="13">
        <v>267</v>
      </c>
      <c r="K252" s="4">
        <v>89</v>
      </c>
      <c r="L252" s="13" t="s">
        <v>61</v>
      </c>
      <c r="M252" s="4">
        <v>89</v>
      </c>
      <c r="N252" s="4">
        <v>87.058823529411768</v>
      </c>
      <c r="O252" s="5" t="s">
        <v>66</v>
      </c>
      <c r="P252" s="14">
        <v>3.6</v>
      </c>
    </row>
    <row r="253" spans="1:16" ht="14.4" hidden="1" customHeight="1" x14ac:dyDescent="0.3">
      <c r="A253" s="5">
        <v>1249</v>
      </c>
      <c r="B253" s="5" t="s">
        <v>258</v>
      </c>
      <c r="C253" s="5" t="s">
        <v>141</v>
      </c>
      <c r="D253" s="5" t="s">
        <v>2</v>
      </c>
      <c r="E253" s="5">
        <v>2021</v>
      </c>
      <c r="F253" s="5">
        <v>12</v>
      </c>
      <c r="G253" s="14">
        <v>63</v>
      </c>
      <c r="H253" s="14">
        <v>83</v>
      </c>
      <c r="I253" s="14">
        <v>85</v>
      </c>
      <c r="J253" s="14">
        <f>G253+H253+I253</f>
        <v>231</v>
      </c>
      <c r="K253" s="4">
        <f>J253/300*100</f>
        <v>77</v>
      </c>
      <c r="L253" s="14" t="str">
        <f>IF(K253&gt;=90, "A", IF(K253&gt;=80, "B", IF(K253&gt;=70, "C", IF(K253&gt;=60, "D", IF(K253&gt;=50, "E", "F")))))</f>
        <v>C</v>
      </c>
      <c r="M253" s="4">
        <f>J253/3</f>
        <v>77</v>
      </c>
      <c r="N253" s="4">
        <v>87.109375</v>
      </c>
      <c r="O253" s="5" t="s">
        <v>74</v>
      </c>
      <c r="P253" s="14">
        <v>3.6</v>
      </c>
    </row>
    <row r="254" spans="1:16" ht="14.4" customHeight="1" x14ac:dyDescent="0.3">
      <c r="A254" s="5">
        <v>1250</v>
      </c>
      <c r="B254" s="5" t="s">
        <v>157</v>
      </c>
      <c r="C254" s="5" t="s">
        <v>256</v>
      </c>
      <c r="D254" s="5" t="s">
        <v>3</v>
      </c>
      <c r="E254" s="5">
        <v>2023</v>
      </c>
      <c r="F254" s="5">
        <v>12</v>
      </c>
      <c r="G254" s="14">
        <v>100</v>
      </c>
      <c r="H254" s="14">
        <v>92</v>
      </c>
      <c r="I254" s="14">
        <v>100</v>
      </c>
      <c r="J254" s="13">
        <v>205</v>
      </c>
      <c r="K254" s="4">
        <v>68.33</v>
      </c>
      <c r="L254" s="13" t="s">
        <v>60</v>
      </c>
      <c r="M254" s="4">
        <v>68.33</v>
      </c>
      <c r="N254" s="4">
        <v>91.40625</v>
      </c>
      <c r="O254" s="5" t="s">
        <v>72</v>
      </c>
      <c r="P254" s="14">
        <v>3.8</v>
      </c>
    </row>
    <row r="255" spans="1:16" ht="14.4" hidden="1" customHeight="1" x14ac:dyDescent="0.3">
      <c r="A255" s="5">
        <v>1251</v>
      </c>
      <c r="B255" s="5" t="s">
        <v>30</v>
      </c>
      <c r="C255" s="5" t="s">
        <v>263</v>
      </c>
      <c r="D255" s="5" t="s">
        <v>2</v>
      </c>
      <c r="E255" s="5">
        <v>2023</v>
      </c>
      <c r="F255" s="5">
        <v>12</v>
      </c>
      <c r="G255" s="14">
        <v>97</v>
      </c>
      <c r="H255" s="14">
        <v>87</v>
      </c>
      <c r="I255" s="14">
        <v>72</v>
      </c>
      <c r="J255" s="14">
        <f t="shared" ref="J255:J256" si="140">G255+H255+I255</f>
        <v>256</v>
      </c>
      <c r="K255" s="4">
        <f t="shared" ref="K255:K256" si="141">J255/300*100</f>
        <v>85.333333333333343</v>
      </c>
      <c r="L255" s="14" t="str">
        <f t="shared" ref="L255:L256" si="142">IF(K255&gt;=90, "A", IF(K255&gt;=80, "B", IF(K255&gt;=70, "C", IF(K255&gt;=60, "D", IF(K255&gt;=50, "E", "F")))))</f>
        <v>B</v>
      </c>
      <c r="M255" s="4">
        <f t="shared" ref="M255:M256" si="143">J255/3</f>
        <v>85.333333333333329</v>
      </c>
      <c r="N255" s="4">
        <v>90.234375</v>
      </c>
      <c r="O255" s="5" t="s">
        <v>66</v>
      </c>
      <c r="P255" s="14">
        <v>3.7</v>
      </c>
    </row>
    <row r="256" spans="1:16" ht="14.4" hidden="1" customHeight="1" x14ac:dyDescent="0.3">
      <c r="A256" s="5">
        <v>1252</v>
      </c>
      <c r="B256" s="5" t="s">
        <v>259</v>
      </c>
      <c r="C256" s="5" t="s">
        <v>261</v>
      </c>
      <c r="D256" s="5" t="s">
        <v>2</v>
      </c>
      <c r="E256" s="5">
        <v>2021</v>
      </c>
      <c r="F256" s="5">
        <v>12</v>
      </c>
      <c r="G256" s="14">
        <v>85</v>
      </c>
      <c r="H256" s="14">
        <v>94</v>
      </c>
      <c r="I256" s="14">
        <v>83</v>
      </c>
      <c r="J256" s="14">
        <f t="shared" si="140"/>
        <v>262</v>
      </c>
      <c r="K256" s="4">
        <f t="shared" si="141"/>
        <v>87.333333333333329</v>
      </c>
      <c r="L256" s="14" t="str">
        <f t="shared" si="142"/>
        <v>B</v>
      </c>
      <c r="M256" s="4">
        <f t="shared" si="143"/>
        <v>87.333333333333329</v>
      </c>
      <c r="N256" s="4">
        <v>88.28125</v>
      </c>
      <c r="O256" s="5" t="s">
        <v>68</v>
      </c>
      <c r="P256" s="14">
        <v>3.9</v>
      </c>
    </row>
    <row r="257" spans="1:16" ht="14.4" customHeight="1" x14ac:dyDescent="0.3">
      <c r="A257" s="5">
        <v>1253</v>
      </c>
      <c r="B257" s="5" t="s">
        <v>166</v>
      </c>
      <c r="C257" s="5" t="s">
        <v>285</v>
      </c>
      <c r="D257" s="5" t="s">
        <v>3</v>
      </c>
      <c r="E257" s="5">
        <v>2023</v>
      </c>
      <c r="F257" s="5">
        <v>12</v>
      </c>
      <c r="G257" s="14">
        <v>92</v>
      </c>
      <c r="H257" s="14">
        <v>86</v>
      </c>
      <c r="I257" s="14">
        <v>86</v>
      </c>
      <c r="J257" s="13">
        <v>199</v>
      </c>
      <c r="K257" s="4">
        <v>66.33</v>
      </c>
      <c r="L257" s="13" t="s">
        <v>60</v>
      </c>
      <c r="M257" s="4">
        <v>66.33</v>
      </c>
      <c r="N257" s="4">
        <v>88.671875</v>
      </c>
      <c r="O257" s="5" t="s">
        <v>65</v>
      </c>
      <c r="P257" s="14">
        <v>3.7</v>
      </c>
    </row>
    <row r="258" spans="1:16" ht="14.4" customHeight="1" x14ac:dyDescent="0.3">
      <c r="A258" s="5">
        <v>1254</v>
      </c>
      <c r="B258" s="5" t="s">
        <v>24</v>
      </c>
      <c r="C258" s="5" t="s">
        <v>91</v>
      </c>
      <c r="D258" s="5" t="s">
        <v>3</v>
      </c>
      <c r="E258" s="5">
        <v>2022</v>
      </c>
      <c r="F258" s="5">
        <v>12</v>
      </c>
      <c r="G258" s="14">
        <v>88</v>
      </c>
      <c r="H258" s="14">
        <v>94</v>
      </c>
      <c r="I258" s="14">
        <v>68</v>
      </c>
      <c r="J258" s="13">
        <v>234</v>
      </c>
      <c r="K258" s="4">
        <v>78</v>
      </c>
      <c r="L258" s="13" t="s">
        <v>59</v>
      </c>
      <c r="M258" s="4">
        <v>78</v>
      </c>
      <c r="N258" s="4">
        <v>92.1875</v>
      </c>
      <c r="O258" s="5" t="s">
        <v>69</v>
      </c>
      <c r="P258" s="14">
        <v>4.7</v>
      </c>
    </row>
    <row r="259" spans="1:16" ht="14.4" customHeight="1" x14ac:dyDescent="0.3">
      <c r="A259" s="5">
        <v>1255</v>
      </c>
      <c r="B259" s="5" t="s">
        <v>260</v>
      </c>
      <c r="C259" s="5" t="s">
        <v>44</v>
      </c>
      <c r="D259" s="5" t="s">
        <v>3</v>
      </c>
      <c r="E259" s="5">
        <v>2020</v>
      </c>
      <c r="F259" s="5">
        <v>12</v>
      </c>
      <c r="G259" s="14">
        <v>95</v>
      </c>
      <c r="H259" s="14">
        <v>91</v>
      </c>
      <c r="I259" s="14">
        <v>76</v>
      </c>
      <c r="J259" s="13">
        <v>210</v>
      </c>
      <c r="K259" s="4">
        <v>70</v>
      </c>
      <c r="L259" s="13" t="s">
        <v>59</v>
      </c>
      <c r="M259" s="4">
        <v>70</v>
      </c>
      <c r="N259" s="4">
        <v>94.140625</v>
      </c>
      <c r="O259" s="5" t="s">
        <v>80</v>
      </c>
      <c r="P259" s="14">
        <v>3.7</v>
      </c>
    </row>
    <row r="260" spans="1:16" ht="14.4" customHeight="1" x14ac:dyDescent="0.3">
      <c r="A260" s="5">
        <v>1256</v>
      </c>
      <c r="B260" s="5" t="s">
        <v>146</v>
      </c>
      <c r="C260" s="5" t="s">
        <v>235</v>
      </c>
      <c r="D260" s="5" t="s">
        <v>3</v>
      </c>
      <c r="E260" s="5">
        <v>2023</v>
      </c>
      <c r="F260" s="5">
        <v>12</v>
      </c>
      <c r="G260" s="14">
        <v>79</v>
      </c>
      <c r="H260" s="14">
        <v>78</v>
      </c>
      <c r="I260" s="14">
        <v>97</v>
      </c>
      <c r="J260" s="13">
        <v>186</v>
      </c>
      <c r="K260" s="4">
        <v>62</v>
      </c>
      <c r="L260" s="13" t="s">
        <v>60</v>
      </c>
      <c r="M260" s="4">
        <v>62</v>
      </c>
      <c r="N260" s="4">
        <v>87.890625</v>
      </c>
      <c r="O260" s="5" t="s">
        <v>78</v>
      </c>
      <c r="P260" s="14">
        <v>3.6</v>
      </c>
    </row>
    <row r="261" spans="1:16" ht="14.4" hidden="1" customHeight="1" x14ac:dyDescent="0.3">
      <c r="A261" s="5">
        <v>1257</v>
      </c>
      <c r="B261" s="5" t="s">
        <v>261</v>
      </c>
      <c r="C261" s="5" t="s">
        <v>337</v>
      </c>
      <c r="D261" s="5" t="s">
        <v>2</v>
      </c>
      <c r="E261" s="5">
        <v>2022</v>
      </c>
      <c r="F261" s="5">
        <v>12</v>
      </c>
      <c r="G261" s="14">
        <v>93</v>
      </c>
      <c r="H261" s="14">
        <v>85</v>
      </c>
      <c r="I261" s="14">
        <v>68</v>
      </c>
      <c r="J261" s="14">
        <f>G261+H261+I261</f>
        <v>246</v>
      </c>
      <c r="K261" s="4">
        <f>J261/300*100</f>
        <v>82</v>
      </c>
      <c r="L261" s="14" t="str">
        <f>IF(K261&gt;=90, "A", IF(K261&gt;=80, "B", IF(K261&gt;=70, "C", IF(K261&gt;=60, "D", IF(K261&gt;=50, "E", "F")))))</f>
        <v>B</v>
      </c>
      <c r="M261" s="4">
        <f>J261/3</f>
        <v>82</v>
      </c>
      <c r="N261" s="4">
        <v>91.40625</v>
      </c>
      <c r="O261" s="5" t="s">
        <v>71</v>
      </c>
      <c r="P261" s="14">
        <v>3.9</v>
      </c>
    </row>
    <row r="262" spans="1:16" ht="14.4" customHeight="1" x14ac:dyDescent="0.3">
      <c r="A262" s="5">
        <v>1258</v>
      </c>
      <c r="B262" s="5" t="s">
        <v>262</v>
      </c>
      <c r="C262" s="5" t="s">
        <v>115</v>
      </c>
      <c r="D262" s="5" t="s">
        <v>3</v>
      </c>
      <c r="E262" s="5">
        <v>2023</v>
      </c>
      <c r="F262" s="5">
        <v>12</v>
      </c>
      <c r="G262" s="14">
        <v>98</v>
      </c>
      <c r="H262" s="14">
        <v>77</v>
      </c>
      <c r="I262" s="14">
        <v>100</v>
      </c>
      <c r="J262" s="13">
        <v>201</v>
      </c>
      <c r="K262" s="4">
        <v>67</v>
      </c>
      <c r="L262" s="13" t="s">
        <v>60</v>
      </c>
      <c r="M262" s="4">
        <v>67</v>
      </c>
      <c r="N262" s="4">
        <v>91.015625</v>
      </c>
      <c r="O262" s="5" t="s">
        <v>80</v>
      </c>
      <c r="P262" s="14">
        <v>3.7</v>
      </c>
    </row>
    <row r="263" spans="1:16" ht="14.4" hidden="1" customHeight="1" x14ac:dyDescent="0.3">
      <c r="A263" s="5">
        <v>1259</v>
      </c>
      <c r="B263" s="5" t="s">
        <v>263</v>
      </c>
      <c r="C263" s="5" t="s">
        <v>96</v>
      </c>
      <c r="D263" s="5" t="s">
        <v>2</v>
      </c>
      <c r="E263" s="5">
        <v>2020</v>
      </c>
      <c r="F263" s="5">
        <v>12</v>
      </c>
      <c r="G263" s="14">
        <v>91</v>
      </c>
      <c r="H263" s="14">
        <v>89</v>
      </c>
      <c r="I263" s="14">
        <v>95</v>
      </c>
      <c r="J263" s="14">
        <f>G263+H263+I263</f>
        <v>275</v>
      </c>
      <c r="K263" s="4">
        <f>J263/300*100</f>
        <v>91.666666666666657</v>
      </c>
      <c r="L263" s="14" t="str">
        <f>IF(K263&gt;=90, "A", IF(K263&gt;=80, "B", IF(K263&gt;=70, "C", IF(K263&gt;=60, "D", IF(K263&gt;=50, "E", "F")))))</f>
        <v>A</v>
      </c>
      <c r="M263" s="4">
        <f>J263/3</f>
        <v>91.666666666666671</v>
      </c>
      <c r="N263" s="4">
        <v>91.40625</v>
      </c>
      <c r="O263" s="5" t="s">
        <v>68</v>
      </c>
      <c r="P263" s="14">
        <v>3.5</v>
      </c>
    </row>
    <row r="264" spans="1:16" ht="14.4" customHeight="1" x14ac:dyDescent="0.3">
      <c r="A264" s="5">
        <v>1260</v>
      </c>
      <c r="B264" s="5" t="s">
        <v>239</v>
      </c>
      <c r="C264" s="5" t="s">
        <v>174</v>
      </c>
      <c r="D264" s="5" t="s">
        <v>3</v>
      </c>
      <c r="E264" s="5">
        <v>2021</v>
      </c>
      <c r="F264" s="5">
        <v>12</v>
      </c>
      <c r="G264" s="14">
        <v>90</v>
      </c>
      <c r="H264" s="14">
        <v>70</v>
      </c>
      <c r="I264" s="14">
        <v>82</v>
      </c>
      <c r="J264" s="13">
        <v>254</v>
      </c>
      <c r="K264" s="4">
        <v>84.67</v>
      </c>
      <c r="L264" s="13" t="s">
        <v>61</v>
      </c>
      <c r="M264" s="4">
        <v>84.67</v>
      </c>
      <c r="N264" s="4">
        <v>92.96875</v>
      </c>
      <c r="O264" s="5" t="s">
        <v>81</v>
      </c>
      <c r="P264" s="14">
        <v>4</v>
      </c>
    </row>
    <row r="265" spans="1:16" ht="14.4" customHeight="1" x14ac:dyDescent="0.3">
      <c r="A265" s="5">
        <v>1261</v>
      </c>
      <c r="B265" s="5" t="s">
        <v>264</v>
      </c>
      <c r="C265" s="5" t="s">
        <v>23</v>
      </c>
      <c r="D265" s="5" t="s">
        <v>3</v>
      </c>
      <c r="E265" s="5">
        <v>2020</v>
      </c>
      <c r="F265" s="5">
        <v>12</v>
      </c>
      <c r="G265" s="14">
        <v>82</v>
      </c>
      <c r="H265" s="14">
        <v>81</v>
      </c>
      <c r="I265" s="14">
        <v>61</v>
      </c>
      <c r="J265" s="13">
        <v>213</v>
      </c>
      <c r="K265" s="4">
        <v>71</v>
      </c>
      <c r="L265" s="13" t="s">
        <v>59</v>
      </c>
      <c r="M265" s="4">
        <v>71</v>
      </c>
      <c r="N265" s="4">
        <v>83.59375</v>
      </c>
      <c r="O265" s="5" t="s">
        <v>76</v>
      </c>
      <c r="P265" s="14">
        <v>3.6</v>
      </c>
    </row>
    <row r="266" spans="1:16" ht="14.4" customHeight="1" x14ac:dyDescent="0.3">
      <c r="A266" s="5">
        <v>1262</v>
      </c>
      <c r="B266" s="5" t="s">
        <v>108</v>
      </c>
      <c r="C266" s="5" t="s">
        <v>115</v>
      </c>
      <c r="D266" s="5" t="s">
        <v>3</v>
      </c>
      <c r="E266" s="5">
        <v>2023</v>
      </c>
      <c r="F266" s="5">
        <v>12</v>
      </c>
      <c r="G266" s="14">
        <v>91</v>
      </c>
      <c r="H266" s="14">
        <v>77</v>
      </c>
      <c r="I266" s="14">
        <v>74</v>
      </c>
      <c r="J266" s="13">
        <v>204</v>
      </c>
      <c r="K266" s="4">
        <v>68</v>
      </c>
      <c r="L266" s="13" t="s">
        <v>60</v>
      </c>
      <c r="M266" s="4">
        <v>68</v>
      </c>
      <c r="N266" s="4">
        <v>87.058823529411768</v>
      </c>
      <c r="O266" s="5" t="s">
        <v>70</v>
      </c>
      <c r="P266" s="14">
        <v>3.7</v>
      </c>
    </row>
    <row r="267" spans="1:16" ht="14.4" hidden="1" customHeight="1" x14ac:dyDescent="0.3">
      <c r="A267" s="5">
        <v>1263</v>
      </c>
      <c r="B267" s="5" t="s">
        <v>131</v>
      </c>
      <c r="C267" s="5" t="s">
        <v>235</v>
      </c>
      <c r="D267" s="5" t="s">
        <v>2</v>
      </c>
      <c r="E267" s="5">
        <v>2020</v>
      </c>
      <c r="F267" s="5">
        <v>12</v>
      </c>
      <c r="G267" s="14">
        <v>82</v>
      </c>
      <c r="H267" s="14">
        <v>99</v>
      </c>
      <c r="I267" s="14">
        <v>69</v>
      </c>
      <c r="J267" s="14">
        <f t="shared" ref="J267:J268" si="144">G267+H267+I267</f>
        <v>250</v>
      </c>
      <c r="K267" s="4">
        <f t="shared" ref="K267:K268" si="145">J267/300*100</f>
        <v>83.333333333333343</v>
      </c>
      <c r="L267" s="14" t="str">
        <f t="shared" ref="L267:L268" si="146">IF(K267&gt;=90, "A", IF(K267&gt;=80, "B", IF(K267&gt;=70, "C", IF(K267&gt;=60, "D", IF(K267&gt;=50, "E", "F")))))</f>
        <v>B</v>
      </c>
      <c r="M267" s="4">
        <f t="shared" ref="M267:M268" si="147">J267/3</f>
        <v>83.333333333333329</v>
      </c>
      <c r="N267" s="4">
        <v>90.196078431372555</v>
      </c>
      <c r="O267" s="5" t="s">
        <v>71</v>
      </c>
      <c r="P267" s="14">
        <v>4.0999999999999996</v>
      </c>
    </row>
    <row r="268" spans="1:16" ht="14.4" hidden="1" customHeight="1" x14ac:dyDescent="0.3">
      <c r="A268" s="5">
        <v>1264</v>
      </c>
      <c r="B268" s="5" t="s">
        <v>142</v>
      </c>
      <c r="C268" s="5" t="s">
        <v>408</v>
      </c>
      <c r="D268" s="5" t="s">
        <v>2</v>
      </c>
      <c r="E268" s="5">
        <v>2020</v>
      </c>
      <c r="F268" s="5">
        <v>12</v>
      </c>
      <c r="G268" s="14">
        <v>83</v>
      </c>
      <c r="H268" s="14">
        <v>71</v>
      </c>
      <c r="I268" s="14">
        <v>69</v>
      </c>
      <c r="J268" s="14">
        <f t="shared" si="144"/>
        <v>223</v>
      </c>
      <c r="K268" s="4">
        <f t="shared" si="145"/>
        <v>74.333333333333329</v>
      </c>
      <c r="L268" s="14" t="str">
        <f t="shared" si="146"/>
        <v>C</v>
      </c>
      <c r="M268" s="4">
        <f t="shared" si="147"/>
        <v>74.333333333333329</v>
      </c>
      <c r="N268" s="4">
        <v>93.333333333333329</v>
      </c>
      <c r="O268" s="5" t="s">
        <v>79</v>
      </c>
      <c r="P268" s="14">
        <v>3.8</v>
      </c>
    </row>
    <row r="269" spans="1:16" ht="14.4" customHeight="1" x14ac:dyDescent="0.3">
      <c r="A269" s="5">
        <v>1265</v>
      </c>
      <c r="B269" s="5" t="s">
        <v>265</v>
      </c>
      <c r="C269" s="5" t="s">
        <v>403</v>
      </c>
      <c r="D269" s="5" t="s">
        <v>3</v>
      </c>
      <c r="E269" s="5">
        <v>2021</v>
      </c>
      <c r="F269" s="5">
        <v>12</v>
      </c>
      <c r="G269" s="14">
        <v>97</v>
      </c>
      <c r="H269" s="14">
        <v>62</v>
      </c>
      <c r="I269" s="14">
        <v>61</v>
      </c>
      <c r="J269" s="13">
        <v>246</v>
      </c>
      <c r="K269" s="4">
        <v>82</v>
      </c>
      <c r="L269" s="13" t="s">
        <v>61</v>
      </c>
      <c r="M269" s="4">
        <v>82</v>
      </c>
      <c r="N269" s="4">
        <v>90.980392156862749</v>
      </c>
      <c r="O269" s="5" t="s">
        <v>78</v>
      </c>
      <c r="P269" s="14">
        <v>4.2</v>
      </c>
    </row>
    <row r="270" spans="1:16" ht="14.4" customHeight="1" x14ac:dyDescent="0.3">
      <c r="A270" s="5">
        <v>1266</v>
      </c>
      <c r="B270" s="5" t="s">
        <v>266</v>
      </c>
      <c r="C270" s="5" t="s">
        <v>186</v>
      </c>
      <c r="D270" s="5" t="s">
        <v>3</v>
      </c>
      <c r="E270" s="5">
        <v>2023</v>
      </c>
      <c r="F270" s="5">
        <v>12</v>
      </c>
      <c r="G270" s="14">
        <v>87</v>
      </c>
      <c r="H270" s="14">
        <v>59</v>
      </c>
      <c r="I270" s="14">
        <v>82</v>
      </c>
      <c r="J270" s="13">
        <v>180</v>
      </c>
      <c r="K270" s="4">
        <v>60</v>
      </c>
      <c r="L270" s="13" t="s">
        <v>60</v>
      </c>
      <c r="M270" s="4">
        <v>60</v>
      </c>
      <c r="N270" s="4">
        <v>92.156862745098039</v>
      </c>
      <c r="O270" s="5" t="s">
        <v>78</v>
      </c>
      <c r="P270" s="14">
        <v>4.5999999999999996</v>
      </c>
    </row>
    <row r="271" spans="1:16" ht="14.4" hidden="1" customHeight="1" x14ac:dyDescent="0.3">
      <c r="A271" s="5">
        <v>1267</v>
      </c>
      <c r="B271" s="5" t="s">
        <v>267</v>
      </c>
      <c r="C271" s="5" t="s">
        <v>215</v>
      </c>
      <c r="D271" s="5" t="s">
        <v>2</v>
      </c>
      <c r="E271" s="5">
        <v>2020</v>
      </c>
      <c r="F271" s="5">
        <v>12</v>
      </c>
      <c r="G271" s="14">
        <v>97</v>
      </c>
      <c r="H271" s="14">
        <v>75</v>
      </c>
      <c r="I271" s="14">
        <v>70</v>
      </c>
      <c r="J271" s="14">
        <f>G271+H271+I271</f>
        <v>242</v>
      </c>
      <c r="K271" s="4">
        <f>J271/300*100</f>
        <v>80.666666666666657</v>
      </c>
      <c r="L271" s="14" t="str">
        <f>IF(K271&gt;=90, "A", IF(K271&gt;=80, "B", IF(K271&gt;=70, "C", IF(K271&gt;=60, "D", IF(K271&gt;=50, "E", "F")))))</f>
        <v>B</v>
      </c>
      <c r="M271" s="4">
        <f>J271/3</f>
        <v>80.666666666666671</v>
      </c>
      <c r="N271" s="4">
        <v>93.280632411067202</v>
      </c>
      <c r="O271" s="5" t="s">
        <v>66</v>
      </c>
      <c r="P271" s="14">
        <v>4.0999999999999996</v>
      </c>
    </row>
    <row r="272" spans="1:16" ht="14.4" customHeight="1" x14ac:dyDescent="0.3">
      <c r="A272" s="5">
        <v>1268</v>
      </c>
      <c r="B272" s="5" t="s">
        <v>85</v>
      </c>
      <c r="C272" s="5" t="s">
        <v>286</v>
      </c>
      <c r="D272" s="5" t="s">
        <v>3</v>
      </c>
      <c r="E272" s="5">
        <v>2020</v>
      </c>
      <c r="F272" s="5">
        <v>12</v>
      </c>
      <c r="G272" s="14">
        <v>72</v>
      </c>
      <c r="H272" s="14">
        <v>71</v>
      </c>
      <c r="I272" s="14">
        <v>79</v>
      </c>
      <c r="J272" s="13">
        <v>218</v>
      </c>
      <c r="K272" s="4">
        <v>72.67</v>
      </c>
      <c r="L272" s="13" t="s">
        <v>59</v>
      </c>
      <c r="M272" s="4">
        <v>72.67</v>
      </c>
      <c r="N272" s="4">
        <v>90.118577075098813</v>
      </c>
      <c r="O272" s="5" t="s">
        <v>76</v>
      </c>
      <c r="P272" s="14">
        <v>4</v>
      </c>
    </row>
    <row r="273" spans="1:16" ht="14.4" customHeight="1" x14ac:dyDescent="0.3">
      <c r="A273" s="5">
        <v>1269</v>
      </c>
      <c r="B273" s="5" t="s">
        <v>268</v>
      </c>
      <c r="C273" s="5" t="s">
        <v>406</v>
      </c>
      <c r="D273" s="5" t="s">
        <v>3</v>
      </c>
      <c r="E273" s="5">
        <v>2021</v>
      </c>
      <c r="F273" s="5">
        <v>12</v>
      </c>
      <c r="G273" s="14">
        <v>91</v>
      </c>
      <c r="H273" s="14">
        <v>88</v>
      </c>
      <c r="I273" s="14">
        <v>69</v>
      </c>
      <c r="J273" s="13">
        <v>179</v>
      </c>
      <c r="K273" s="4">
        <v>59.67</v>
      </c>
      <c r="L273" s="13" t="s">
        <v>62</v>
      </c>
      <c r="M273" s="4">
        <v>59.67</v>
      </c>
      <c r="N273" s="4">
        <v>53.754940711462453</v>
      </c>
      <c r="O273" s="5" t="s">
        <v>79</v>
      </c>
      <c r="P273" s="14">
        <v>3.8</v>
      </c>
    </row>
    <row r="274" spans="1:16" ht="14.4" customHeight="1" x14ac:dyDescent="0.3">
      <c r="A274" s="5">
        <v>1270</v>
      </c>
      <c r="B274" s="5" t="s">
        <v>269</v>
      </c>
      <c r="C274" s="5" t="s">
        <v>102</v>
      </c>
      <c r="D274" s="5" t="s">
        <v>3</v>
      </c>
      <c r="E274" s="5">
        <v>2022</v>
      </c>
      <c r="F274" s="5">
        <v>12</v>
      </c>
      <c r="G274" s="14">
        <v>64</v>
      </c>
      <c r="H274" s="14">
        <v>55</v>
      </c>
      <c r="I274" s="14">
        <v>81</v>
      </c>
      <c r="J274" s="13">
        <v>236</v>
      </c>
      <c r="K274" s="4">
        <v>78.67</v>
      </c>
      <c r="L274" s="13" t="s">
        <v>59</v>
      </c>
      <c r="M274" s="4">
        <v>78.67</v>
      </c>
      <c r="N274" s="4">
        <v>88.142292490118578</v>
      </c>
      <c r="O274" s="5" t="s">
        <v>66</v>
      </c>
      <c r="P274" s="14">
        <v>3.5</v>
      </c>
    </row>
    <row r="275" spans="1:16" ht="14.4" hidden="1" customHeight="1" x14ac:dyDescent="0.3">
      <c r="A275" s="5">
        <v>1271</v>
      </c>
      <c r="B275" s="5" t="s">
        <v>270</v>
      </c>
      <c r="C275" s="5" t="s">
        <v>418</v>
      </c>
      <c r="D275" s="5" t="s">
        <v>2</v>
      </c>
      <c r="E275" s="5">
        <v>2023</v>
      </c>
      <c r="F275" s="5">
        <v>12</v>
      </c>
      <c r="G275" s="14">
        <v>56</v>
      </c>
      <c r="H275" s="14">
        <v>57</v>
      </c>
      <c r="I275" s="14">
        <v>66</v>
      </c>
      <c r="J275" s="14">
        <f t="shared" ref="J275:J276" si="148">G275+H275+I275</f>
        <v>179</v>
      </c>
      <c r="K275" s="4">
        <f t="shared" ref="K275:K276" si="149">J275/300*100</f>
        <v>59.666666666666671</v>
      </c>
      <c r="L275" s="14" t="str">
        <f t="shared" ref="L275:L276" si="150">IF(K275&gt;=90, "A", IF(K275&gt;=80, "B", IF(K275&gt;=70, "C", IF(K275&gt;=60, "D", IF(K275&gt;=50, "E", "F")))))</f>
        <v>E</v>
      </c>
      <c r="M275" s="4">
        <f t="shared" ref="M275:M276" si="151">J275/3</f>
        <v>59.666666666666664</v>
      </c>
      <c r="N275" s="4">
        <v>93.333333333333329</v>
      </c>
      <c r="O275" s="5" t="s">
        <v>72</v>
      </c>
      <c r="P275" s="14">
        <v>3.8</v>
      </c>
    </row>
    <row r="276" spans="1:16" ht="14.4" hidden="1" customHeight="1" x14ac:dyDescent="0.3">
      <c r="A276" s="5">
        <v>1272</v>
      </c>
      <c r="B276" s="5" t="s">
        <v>45</v>
      </c>
      <c r="C276" s="5" t="s">
        <v>208</v>
      </c>
      <c r="D276" s="5" t="s">
        <v>2</v>
      </c>
      <c r="E276" s="5">
        <v>2022</v>
      </c>
      <c r="F276" s="5">
        <v>12</v>
      </c>
      <c r="G276" s="14">
        <v>87</v>
      </c>
      <c r="H276" s="14">
        <v>78</v>
      </c>
      <c r="I276" s="14">
        <v>64</v>
      </c>
      <c r="J276" s="14">
        <f t="shared" si="148"/>
        <v>229</v>
      </c>
      <c r="K276" s="4">
        <f t="shared" si="149"/>
        <v>76.333333333333329</v>
      </c>
      <c r="L276" s="14" t="str">
        <f t="shared" si="150"/>
        <v>C</v>
      </c>
      <c r="M276" s="4">
        <f t="shared" si="151"/>
        <v>76.333333333333329</v>
      </c>
      <c r="N276" s="4">
        <v>96.078431372549019</v>
      </c>
      <c r="O276" s="5" t="s">
        <v>81</v>
      </c>
      <c r="P276" s="14">
        <v>3.6</v>
      </c>
    </row>
    <row r="277" spans="1:16" ht="14.4" customHeight="1" x14ac:dyDescent="0.3">
      <c r="A277" s="5">
        <v>1273</v>
      </c>
      <c r="B277" s="5" t="s">
        <v>109</v>
      </c>
      <c r="C277" s="5" t="s">
        <v>145</v>
      </c>
      <c r="D277" s="5" t="s">
        <v>3</v>
      </c>
      <c r="E277" s="5">
        <v>2022</v>
      </c>
      <c r="F277" s="5">
        <v>12</v>
      </c>
      <c r="G277" s="14">
        <v>98</v>
      </c>
      <c r="H277" s="14">
        <v>81</v>
      </c>
      <c r="I277" s="14">
        <v>72</v>
      </c>
      <c r="J277" s="13">
        <v>161</v>
      </c>
      <c r="K277" s="4">
        <v>53.67</v>
      </c>
      <c r="L277" s="13" t="s">
        <v>62</v>
      </c>
      <c r="M277" s="4">
        <v>53.67</v>
      </c>
      <c r="N277" s="4">
        <v>92.156862745098039</v>
      </c>
      <c r="O277" s="5" t="s">
        <v>77</v>
      </c>
      <c r="P277" s="14">
        <v>3.7</v>
      </c>
    </row>
    <row r="278" spans="1:16" ht="14.4" hidden="1" customHeight="1" x14ac:dyDescent="0.3">
      <c r="A278" s="5">
        <v>1274</v>
      </c>
      <c r="B278" s="5" t="s">
        <v>271</v>
      </c>
      <c r="C278" s="5" t="s">
        <v>14</v>
      </c>
      <c r="D278" s="5" t="s">
        <v>2</v>
      </c>
      <c r="E278" s="5">
        <v>2021</v>
      </c>
      <c r="F278" s="5">
        <v>12</v>
      </c>
      <c r="G278" s="14">
        <v>87</v>
      </c>
      <c r="H278" s="14">
        <v>72</v>
      </c>
      <c r="I278" s="14">
        <v>61</v>
      </c>
      <c r="J278" s="14">
        <f>G278+H278+I278</f>
        <v>220</v>
      </c>
      <c r="K278" s="4">
        <f>J278/300*100</f>
        <v>73.333333333333329</v>
      </c>
      <c r="L278" s="14" t="str">
        <f>IF(K278&gt;=90, "A", IF(K278&gt;=80, "B", IF(K278&gt;=70, "C", IF(K278&gt;=60, "D", IF(K278&gt;=50, "E", "F")))))</f>
        <v>C</v>
      </c>
      <c r="M278" s="4">
        <f>J278/3</f>
        <v>73.333333333333329</v>
      </c>
      <c r="N278" s="4">
        <v>92.156862745098039</v>
      </c>
      <c r="O278" s="5" t="s">
        <v>66</v>
      </c>
      <c r="P278" s="14">
        <v>4.3</v>
      </c>
    </row>
    <row r="279" spans="1:16" ht="14.4" customHeight="1" x14ac:dyDescent="0.3">
      <c r="A279" s="5">
        <v>1275</v>
      </c>
      <c r="B279" s="5" t="s">
        <v>272</v>
      </c>
      <c r="C279" s="5" t="s">
        <v>162</v>
      </c>
      <c r="D279" s="5" t="s">
        <v>3</v>
      </c>
      <c r="E279" s="5">
        <v>2021</v>
      </c>
      <c r="F279" s="5">
        <v>12</v>
      </c>
      <c r="G279" s="14">
        <v>96</v>
      </c>
      <c r="H279" s="14">
        <v>95</v>
      </c>
      <c r="I279" s="14">
        <v>95</v>
      </c>
      <c r="J279" s="13">
        <v>192</v>
      </c>
      <c r="K279" s="4">
        <v>64</v>
      </c>
      <c r="L279" s="13" t="s">
        <v>60</v>
      </c>
      <c r="M279" s="4">
        <v>64</v>
      </c>
      <c r="N279" s="4">
        <v>92.549019607843135</v>
      </c>
      <c r="O279" s="5" t="s">
        <v>65</v>
      </c>
      <c r="P279" s="14">
        <v>4.5</v>
      </c>
    </row>
    <row r="280" spans="1:16" ht="14.4" hidden="1" customHeight="1" x14ac:dyDescent="0.3">
      <c r="A280" s="5">
        <v>1276</v>
      </c>
      <c r="B280" s="5" t="s">
        <v>120</v>
      </c>
      <c r="C280" s="5" t="s">
        <v>44</v>
      </c>
      <c r="D280" s="5" t="s">
        <v>2</v>
      </c>
      <c r="E280" s="5">
        <v>2023</v>
      </c>
      <c r="F280" s="5">
        <v>12</v>
      </c>
      <c r="G280" s="14">
        <v>98</v>
      </c>
      <c r="H280" s="14">
        <v>88</v>
      </c>
      <c r="I280" s="14">
        <v>63</v>
      </c>
      <c r="J280" s="14">
        <f>G280+H280+I280</f>
        <v>249</v>
      </c>
      <c r="K280" s="4">
        <f>J280/300*100</f>
        <v>83</v>
      </c>
      <c r="L280" s="14" t="str">
        <f>IF(K280&gt;=90, "A", IF(K280&gt;=80, "B", IF(K280&gt;=70, "C", IF(K280&gt;=60, "D", IF(K280&gt;=50, "E", "F")))))</f>
        <v>B</v>
      </c>
      <c r="M280" s="4">
        <f>J280/3</f>
        <v>83</v>
      </c>
      <c r="N280" s="4">
        <v>85.882352941176464</v>
      </c>
      <c r="O280" s="5" t="s">
        <v>75</v>
      </c>
      <c r="P280" s="14">
        <v>4.3</v>
      </c>
    </row>
    <row r="281" spans="1:16" ht="14.4" customHeight="1" x14ac:dyDescent="0.3">
      <c r="A281" s="5">
        <v>1277</v>
      </c>
      <c r="B281" s="5" t="s">
        <v>257</v>
      </c>
      <c r="C281" s="5" t="s">
        <v>206</v>
      </c>
      <c r="D281" s="5" t="s">
        <v>3</v>
      </c>
      <c r="E281" s="5">
        <v>2022</v>
      </c>
      <c r="F281" s="5">
        <v>12</v>
      </c>
      <c r="G281" s="14">
        <v>66</v>
      </c>
      <c r="H281" s="14">
        <v>84</v>
      </c>
      <c r="I281" s="14">
        <v>99</v>
      </c>
      <c r="J281" s="13">
        <v>217</v>
      </c>
      <c r="K281" s="4">
        <v>72.33</v>
      </c>
      <c r="L281" s="13" t="s">
        <v>59</v>
      </c>
      <c r="M281" s="4">
        <v>72.33</v>
      </c>
      <c r="N281" s="4">
        <v>92.156862745098039</v>
      </c>
      <c r="O281" s="5" t="s">
        <v>70</v>
      </c>
      <c r="P281" s="14">
        <v>3.9</v>
      </c>
    </row>
    <row r="282" spans="1:16" ht="14.4" customHeight="1" x14ac:dyDescent="0.3">
      <c r="A282" s="5">
        <v>1278</v>
      </c>
      <c r="B282" s="5" t="s">
        <v>129</v>
      </c>
      <c r="C282" s="5" t="s">
        <v>22</v>
      </c>
      <c r="D282" s="5" t="s">
        <v>3</v>
      </c>
      <c r="E282" s="5">
        <v>2020</v>
      </c>
      <c r="F282" s="5">
        <v>12</v>
      </c>
      <c r="G282" s="14">
        <v>94</v>
      </c>
      <c r="H282" s="14">
        <v>97</v>
      </c>
      <c r="I282" s="14">
        <v>94</v>
      </c>
      <c r="J282" s="13">
        <v>183</v>
      </c>
      <c r="K282" s="4">
        <v>61</v>
      </c>
      <c r="L282" s="13" t="s">
        <v>60</v>
      </c>
      <c r="M282" s="4">
        <v>61</v>
      </c>
      <c r="N282" s="4">
        <v>92.941176470588232</v>
      </c>
      <c r="O282" s="5" t="s">
        <v>80</v>
      </c>
      <c r="P282" s="14">
        <v>3.8</v>
      </c>
    </row>
    <row r="283" spans="1:16" ht="14.4" hidden="1" customHeight="1" x14ac:dyDescent="0.3">
      <c r="A283" s="5">
        <v>1279</v>
      </c>
      <c r="B283" s="5" t="s">
        <v>273</v>
      </c>
      <c r="C283" s="5" t="s">
        <v>10</v>
      </c>
      <c r="D283" s="5" t="s">
        <v>2</v>
      </c>
      <c r="E283" s="5">
        <v>2022</v>
      </c>
      <c r="F283" s="5">
        <v>12</v>
      </c>
      <c r="G283" s="14">
        <v>92</v>
      </c>
      <c r="H283" s="14">
        <v>91</v>
      </c>
      <c r="I283" s="14">
        <v>88</v>
      </c>
      <c r="J283" s="14">
        <f t="shared" ref="J283:J286" si="152">G283+H283+I283</f>
        <v>271</v>
      </c>
      <c r="K283" s="4">
        <f t="shared" ref="K283:K286" si="153">J283/300*100</f>
        <v>90.333333333333329</v>
      </c>
      <c r="L283" s="14" t="str">
        <f t="shared" ref="L283:L286" si="154">IF(K283&gt;=90, "A", IF(K283&gt;=80, "B", IF(K283&gt;=70, "C", IF(K283&gt;=60, "D", IF(K283&gt;=50, "E", "F")))))</f>
        <v>A</v>
      </c>
      <c r="M283" s="4">
        <f t="shared" ref="M283:M286" si="155">J283/3</f>
        <v>90.333333333333329</v>
      </c>
      <c r="N283" s="4">
        <v>88.235294117647058</v>
      </c>
      <c r="O283" s="5" t="s">
        <v>76</v>
      </c>
      <c r="P283" s="14">
        <v>3.9</v>
      </c>
    </row>
    <row r="284" spans="1:16" ht="14.4" hidden="1" customHeight="1" x14ac:dyDescent="0.3">
      <c r="A284" s="5">
        <v>1280</v>
      </c>
      <c r="B284" s="5" t="s">
        <v>155</v>
      </c>
      <c r="C284" s="5" t="s">
        <v>196</v>
      </c>
      <c r="D284" s="5" t="s">
        <v>2</v>
      </c>
      <c r="E284" s="5">
        <v>2021</v>
      </c>
      <c r="F284" s="5">
        <v>12</v>
      </c>
      <c r="G284" s="14">
        <v>93</v>
      </c>
      <c r="H284" s="14">
        <v>98</v>
      </c>
      <c r="I284" s="14">
        <v>94</v>
      </c>
      <c r="J284" s="14">
        <f t="shared" si="152"/>
        <v>285</v>
      </c>
      <c r="K284" s="4">
        <f t="shared" si="153"/>
        <v>95</v>
      </c>
      <c r="L284" s="14" t="str">
        <f t="shared" si="154"/>
        <v>A</v>
      </c>
      <c r="M284" s="4">
        <f t="shared" si="155"/>
        <v>95</v>
      </c>
      <c r="N284" s="4">
        <v>89.019607843137251</v>
      </c>
      <c r="O284" s="5" t="s">
        <v>70</v>
      </c>
      <c r="P284" s="14">
        <v>3.9</v>
      </c>
    </row>
    <row r="285" spans="1:16" ht="14.4" hidden="1" customHeight="1" x14ac:dyDescent="0.3">
      <c r="A285" s="5">
        <v>1281</v>
      </c>
      <c r="B285" s="5" t="s">
        <v>179</v>
      </c>
      <c r="C285" s="5" t="s">
        <v>179</v>
      </c>
      <c r="D285" s="5" t="s">
        <v>2</v>
      </c>
      <c r="E285" s="5">
        <v>2020</v>
      </c>
      <c r="F285" s="5">
        <v>12</v>
      </c>
      <c r="G285" s="14">
        <v>69</v>
      </c>
      <c r="H285" s="14">
        <v>83</v>
      </c>
      <c r="I285" s="14">
        <v>98</v>
      </c>
      <c r="J285" s="14">
        <f t="shared" si="152"/>
        <v>250</v>
      </c>
      <c r="K285" s="4">
        <f t="shared" si="153"/>
        <v>83.333333333333343</v>
      </c>
      <c r="L285" s="14" t="str">
        <f t="shared" si="154"/>
        <v>B</v>
      </c>
      <c r="M285" s="4">
        <f t="shared" si="155"/>
        <v>83.333333333333329</v>
      </c>
      <c r="N285" s="4">
        <v>91.40625</v>
      </c>
      <c r="O285" s="5" t="s">
        <v>66</v>
      </c>
      <c r="P285" s="14">
        <v>4.0999999999999996</v>
      </c>
    </row>
    <row r="286" spans="1:16" ht="14.4" hidden="1" customHeight="1" x14ac:dyDescent="0.3">
      <c r="A286" s="5">
        <v>1282</v>
      </c>
      <c r="B286" s="5" t="s">
        <v>186</v>
      </c>
      <c r="C286" s="5" t="s">
        <v>46</v>
      </c>
      <c r="D286" s="5" t="s">
        <v>2</v>
      </c>
      <c r="E286" s="5">
        <v>2020</v>
      </c>
      <c r="F286" s="5">
        <v>12</v>
      </c>
      <c r="G286" s="14">
        <v>96</v>
      </c>
      <c r="H286" s="14">
        <v>93</v>
      </c>
      <c r="I286" s="14">
        <v>100</v>
      </c>
      <c r="J286" s="14">
        <f t="shared" si="152"/>
        <v>289</v>
      </c>
      <c r="K286" s="4">
        <f t="shared" si="153"/>
        <v>96.333333333333343</v>
      </c>
      <c r="L286" s="14" t="str">
        <f t="shared" si="154"/>
        <v>A</v>
      </c>
      <c r="M286" s="4">
        <f t="shared" si="155"/>
        <v>96.333333333333329</v>
      </c>
      <c r="N286" s="4">
        <v>92.1875</v>
      </c>
      <c r="O286" s="5" t="s">
        <v>66</v>
      </c>
      <c r="P286" s="14">
        <v>3.9</v>
      </c>
    </row>
    <row r="287" spans="1:16" ht="14.4" customHeight="1" x14ac:dyDescent="0.3">
      <c r="A287" s="5">
        <v>1283</v>
      </c>
      <c r="B287" s="5" t="s">
        <v>274</v>
      </c>
      <c r="C287" s="5" t="s">
        <v>379</v>
      </c>
      <c r="D287" s="5" t="s">
        <v>3</v>
      </c>
      <c r="E287" s="5">
        <v>2021</v>
      </c>
      <c r="F287" s="5">
        <v>12</v>
      </c>
      <c r="G287" s="14">
        <v>76</v>
      </c>
      <c r="H287" s="14">
        <v>93</v>
      </c>
      <c r="I287" s="14">
        <v>69</v>
      </c>
      <c r="J287" s="13">
        <v>211</v>
      </c>
      <c r="K287" s="4">
        <v>70.33</v>
      </c>
      <c r="L287" s="13" t="s">
        <v>59</v>
      </c>
      <c r="M287" s="4">
        <v>70.33</v>
      </c>
      <c r="N287" s="4">
        <v>92.578125</v>
      </c>
      <c r="O287" s="5" t="s">
        <v>74</v>
      </c>
      <c r="P287" s="14">
        <v>4.4000000000000004</v>
      </c>
    </row>
    <row r="288" spans="1:16" ht="14.4" hidden="1" customHeight="1" x14ac:dyDescent="0.3">
      <c r="A288" s="5">
        <v>1284</v>
      </c>
      <c r="B288" s="5" t="s">
        <v>181</v>
      </c>
      <c r="C288" s="5" t="s">
        <v>212</v>
      </c>
      <c r="D288" s="5" t="s">
        <v>2</v>
      </c>
      <c r="E288" s="5">
        <v>2020</v>
      </c>
      <c r="F288" s="5">
        <v>12</v>
      </c>
      <c r="G288" s="14">
        <v>84</v>
      </c>
      <c r="H288" s="14">
        <v>80</v>
      </c>
      <c r="I288" s="14">
        <v>60</v>
      </c>
      <c r="J288" s="14">
        <f t="shared" ref="J288:J290" si="156">G288+H288+I288</f>
        <v>224</v>
      </c>
      <c r="K288" s="4">
        <f t="shared" ref="K288:K290" si="157">J288/300*100</f>
        <v>74.666666666666671</v>
      </c>
      <c r="L288" s="14" t="str">
        <f t="shared" ref="L288:L290" si="158">IF(K288&gt;=90, "A", IF(K288&gt;=80, "B", IF(K288&gt;=70, "C", IF(K288&gt;=60, "D", IF(K288&gt;=50, "E", "F")))))</f>
        <v>C</v>
      </c>
      <c r="M288" s="4">
        <f t="shared" ref="M288:M290" si="159">J288/3</f>
        <v>74.666666666666671</v>
      </c>
      <c r="N288" s="4">
        <v>89.453125</v>
      </c>
      <c r="O288" s="5" t="s">
        <v>74</v>
      </c>
      <c r="P288" s="14">
        <v>3.5</v>
      </c>
    </row>
    <row r="289" spans="1:16" ht="14.4" hidden="1" customHeight="1" x14ac:dyDescent="0.3">
      <c r="A289" s="5">
        <v>1285</v>
      </c>
      <c r="B289" s="5" t="s">
        <v>42</v>
      </c>
      <c r="C289" s="5" t="s">
        <v>391</v>
      </c>
      <c r="D289" s="5" t="s">
        <v>2</v>
      </c>
      <c r="E289" s="5">
        <v>2022</v>
      </c>
      <c r="F289" s="5">
        <v>12</v>
      </c>
      <c r="G289" s="14">
        <v>95</v>
      </c>
      <c r="H289" s="14">
        <v>76</v>
      </c>
      <c r="I289" s="14">
        <v>75</v>
      </c>
      <c r="J289" s="14">
        <f t="shared" si="156"/>
        <v>246</v>
      </c>
      <c r="K289" s="4">
        <f t="shared" si="157"/>
        <v>82</v>
      </c>
      <c r="L289" s="14" t="str">
        <f t="shared" si="158"/>
        <v>B</v>
      </c>
      <c r="M289" s="4">
        <f t="shared" si="159"/>
        <v>82</v>
      </c>
      <c r="N289" s="4">
        <v>91.015625</v>
      </c>
      <c r="O289" s="5" t="s">
        <v>75</v>
      </c>
      <c r="P289" s="14">
        <v>4.4000000000000004</v>
      </c>
    </row>
    <row r="290" spans="1:16" ht="14.4" hidden="1" customHeight="1" x14ac:dyDescent="0.3">
      <c r="A290" s="5">
        <v>1286</v>
      </c>
      <c r="B290" s="5" t="s">
        <v>121</v>
      </c>
      <c r="C290" s="5" t="s">
        <v>25</v>
      </c>
      <c r="D290" s="5" t="s">
        <v>2</v>
      </c>
      <c r="E290" s="5">
        <v>2021</v>
      </c>
      <c r="F290" s="5">
        <v>12</v>
      </c>
      <c r="G290" s="14">
        <v>90</v>
      </c>
      <c r="H290" s="14">
        <v>61</v>
      </c>
      <c r="I290" s="14">
        <v>84</v>
      </c>
      <c r="J290" s="14">
        <f t="shared" si="156"/>
        <v>235</v>
      </c>
      <c r="K290" s="4">
        <f t="shared" si="157"/>
        <v>78.333333333333329</v>
      </c>
      <c r="L290" s="14" t="str">
        <f t="shared" si="158"/>
        <v>C</v>
      </c>
      <c r="M290" s="4">
        <f t="shared" si="159"/>
        <v>78.333333333333329</v>
      </c>
      <c r="N290" s="4">
        <v>91.015625</v>
      </c>
      <c r="O290" s="5" t="s">
        <v>64</v>
      </c>
      <c r="P290" s="14">
        <v>4.0999999999999996</v>
      </c>
    </row>
    <row r="291" spans="1:16" ht="14.4" customHeight="1" x14ac:dyDescent="0.3">
      <c r="A291" s="5">
        <v>1287</v>
      </c>
      <c r="B291" s="5" t="s">
        <v>148</v>
      </c>
      <c r="C291" s="5" t="s">
        <v>164</v>
      </c>
      <c r="D291" s="5" t="s">
        <v>3</v>
      </c>
      <c r="E291" s="5">
        <v>2023</v>
      </c>
      <c r="F291" s="5">
        <v>12</v>
      </c>
      <c r="G291" s="14">
        <v>96</v>
      </c>
      <c r="H291" s="14">
        <v>89</v>
      </c>
      <c r="I291" s="14">
        <v>75</v>
      </c>
      <c r="J291" s="13">
        <v>209</v>
      </c>
      <c r="K291" s="4">
        <v>69.67</v>
      </c>
      <c r="L291" s="13" t="s">
        <v>60</v>
      </c>
      <c r="M291" s="4">
        <v>69.67</v>
      </c>
      <c r="N291" s="4">
        <v>89.534883720930239</v>
      </c>
      <c r="O291" s="5" t="s">
        <v>80</v>
      </c>
      <c r="P291" s="14">
        <v>3.7</v>
      </c>
    </row>
    <row r="292" spans="1:16" ht="14.4" hidden="1" customHeight="1" x14ac:dyDescent="0.3">
      <c r="A292" s="5">
        <v>1288</v>
      </c>
      <c r="B292" s="5" t="s">
        <v>270</v>
      </c>
      <c r="C292" s="5" t="s">
        <v>143</v>
      </c>
      <c r="D292" s="5" t="s">
        <v>2</v>
      </c>
      <c r="E292" s="5">
        <v>2021</v>
      </c>
      <c r="F292" s="5">
        <v>12</v>
      </c>
      <c r="G292" s="14">
        <v>94</v>
      </c>
      <c r="H292" s="14">
        <v>93</v>
      </c>
      <c r="I292" s="14">
        <v>64</v>
      </c>
      <c r="J292" s="14">
        <f>G292+H292+I292</f>
        <v>251</v>
      </c>
      <c r="K292" s="4">
        <f>J292/300*100</f>
        <v>83.666666666666671</v>
      </c>
      <c r="L292" s="14" t="str">
        <f>IF(K292&gt;=90, "A", IF(K292&gt;=80, "B", IF(K292&gt;=70, "C", IF(K292&gt;=60, "D", IF(K292&gt;=50, "E", "F")))))</f>
        <v>B</v>
      </c>
      <c r="M292" s="4">
        <f>J292/3</f>
        <v>83.666666666666671</v>
      </c>
      <c r="N292" s="4">
        <v>92.607003891050582</v>
      </c>
      <c r="O292" s="5" t="s">
        <v>68</v>
      </c>
      <c r="P292" s="14">
        <v>4</v>
      </c>
    </row>
    <row r="293" spans="1:16" ht="14.4" customHeight="1" x14ac:dyDescent="0.3">
      <c r="A293" s="5">
        <v>1289</v>
      </c>
      <c r="B293" s="5" t="s">
        <v>275</v>
      </c>
      <c r="C293" s="5" t="s">
        <v>379</v>
      </c>
      <c r="D293" s="5" t="s">
        <v>3</v>
      </c>
      <c r="E293" s="5">
        <v>2023</v>
      </c>
      <c r="F293" s="5">
        <v>12</v>
      </c>
      <c r="G293" s="14">
        <v>95</v>
      </c>
      <c r="H293" s="14">
        <v>96</v>
      </c>
      <c r="I293" s="14">
        <v>77</v>
      </c>
      <c r="J293" s="13">
        <v>234</v>
      </c>
      <c r="K293" s="4">
        <v>78</v>
      </c>
      <c r="L293" s="13" t="s">
        <v>59</v>
      </c>
      <c r="M293" s="4">
        <v>78</v>
      </c>
      <c r="N293" s="4">
        <v>91.015625</v>
      </c>
      <c r="O293" s="5" t="s">
        <v>67</v>
      </c>
      <c r="P293" s="14">
        <v>4.4000000000000004</v>
      </c>
    </row>
    <row r="294" spans="1:16" ht="14.4" hidden="1" customHeight="1" x14ac:dyDescent="0.3">
      <c r="A294" s="5">
        <v>1290</v>
      </c>
      <c r="B294" s="5" t="s">
        <v>245</v>
      </c>
      <c r="C294" s="5" t="s">
        <v>219</v>
      </c>
      <c r="D294" s="5" t="s">
        <v>2</v>
      </c>
      <c r="E294" s="5">
        <v>2023</v>
      </c>
      <c r="F294" s="5">
        <v>12</v>
      </c>
      <c r="G294" s="14">
        <v>85</v>
      </c>
      <c r="H294" s="14">
        <v>94</v>
      </c>
      <c r="I294" s="14">
        <v>64</v>
      </c>
      <c r="J294" s="14">
        <f>G294+H294+I294</f>
        <v>243</v>
      </c>
      <c r="K294" s="4">
        <f>J294/300*100</f>
        <v>81</v>
      </c>
      <c r="L294" s="14" t="str">
        <f>IF(K294&gt;=90, "A", IF(K294&gt;=80, "B", IF(K294&gt;=70, "C", IF(K294&gt;=60, "D", IF(K294&gt;=50, "E", "F")))))</f>
        <v>B</v>
      </c>
      <c r="M294" s="4">
        <f>J294/3</f>
        <v>81</v>
      </c>
      <c r="N294" s="4">
        <v>94.140625</v>
      </c>
      <c r="O294" s="5" t="s">
        <v>72</v>
      </c>
      <c r="P294" s="14">
        <v>4</v>
      </c>
    </row>
    <row r="295" spans="1:16" ht="14.4" customHeight="1" x14ac:dyDescent="0.3">
      <c r="A295" s="5">
        <v>1291</v>
      </c>
      <c r="B295" s="5" t="s">
        <v>276</v>
      </c>
      <c r="C295" s="5" t="s">
        <v>246</v>
      </c>
      <c r="D295" s="5" t="s">
        <v>3</v>
      </c>
      <c r="E295" s="5">
        <v>2021</v>
      </c>
      <c r="F295" s="5">
        <v>12</v>
      </c>
      <c r="G295" s="14">
        <v>67</v>
      </c>
      <c r="H295" s="14">
        <v>88</v>
      </c>
      <c r="I295" s="14">
        <v>72</v>
      </c>
      <c r="J295" s="13">
        <v>208</v>
      </c>
      <c r="K295" s="4">
        <v>69.33</v>
      </c>
      <c r="L295" s="13" t="s">
        <v>60</v>
      </c>
      <c r="M295" s="4">
        <v>69.33</v>
      </c>
      <c r="N295" s="4">
        <v>92.96875</v>
      </c>
      <c r="O295" s="5" t="s">
        <v>73</v>
      </c>
      <c r="P295" s="14">
        <v>4.3</v>
      </c>
    </row>
    <row r="296" spans="1:16" ht="14.4" customHeight="1" x14ac:dyDescent="0.3">
      <c r="A296" s="5">
        <v>1292</v>
      </c>
      <c r="B296" s="5" t="s">
        <v>149</v>
      </c>
      <c r="C296" s="5" t="s">
        <v>342</v>
      </c>
      <c r="D296" s="5" t="s">
        <v>3</v>
      </c>
      <c r="E296" s="5">
        <v>2021</v>
      </c>
      <c r="F296" s="5">
        <v>12</v>
      </c>
      <c r="G296" s="14">
        <v>84</v>
      </c>
      <c r="H296" s="14">
        <v>70</v>
      </c>
      <c r="I296" s="14">
        <v>82</v>
      </c>
      <c r="J296" s="13">
        <v>223</v>
      </c>
      <c r="K296" s="4">
        <v>74.33</v>
      </c>
      <c r="L296" s="13" t="s">
        <v>59</v>
      </c>
      <c r="M296" s="4">
        <v>74.33</v>
      </c>
      <c r="N296" s="4">
        <v>67.96875</v>
      </c>
      <c r="O296" s="5" t="s">
        <v>74</v>
      </c>
      <c r="P296" s="14">
        <v>4.0999999999999996</v>
      </c>
    </row>
    <row r="297" spans="1:16" ht="14.4" hidden="1" customHeight="1" x14ac:dyDescent="0.3">
      <c r="A297" s="5">
        <v>1293</v>
      </c>
      <c r="B297" s="5" t="s">
        <v>250</v>
      </c>
      <c r="C297" s="5" t="s">
        <v>169</v>
      </c>
      <c r="D297" s="5" t="s">
        <v>2</v>
      </c>
      <c r="E297" s="5">
        <v>2023</v>
      </c>
      <c r="F297" s="5">
        <v>12</v>
      </c>
      <c r="G297" s="14">
        <v>67</v>
      </c>
      <c r="H297" s="14">
        <v>72</v>
      </c>
      <c r="I297" s="14">
        <v>51</v>
      </c>
      <c r="J297" s="14">
        <f t="shared" ref="J297:J298" si="160">G297+H297+I297</f>
        <v>190</v>
      </c>
      <c r="K297" s="4">
        <f t="shared" ref="K297:K298" si="161">J297/300*100</f>
        <v>63.333333333333329</v>
      </c>
      <c r="L297" s="14" t="str">
        <f t="shared" ref="L297:L298" si="162">IF(K297&gt;=90, "A", IF(K297&gt;=80, "B", IF(K297&gt;=70, "C", IF(K297&gt;=60, "D", IF(K297&gt;=50, "E", "F")))))</f>
        <v>D</v>
      </c>
      <c r="M297" s="4">
        <f t="shared" ref="M297:M298" si="163">J297/3</f>
        <v>63.333333333333336</v>
      </c>
      <c r="N297" s="4">
        <v>92.1875</v>
      </c>
      <c r="O297" s="5" t="s">
        <v>78</v>
      </c>
      <c r="P297" s="14">
        <v>4.2</v>
      </c>
    </row>
    <row r="298" spans="1:16" ht="14.4" hidden="1" customHeight="1" x14ac:dyDescent="0.3">
      <c r="A298" s="5">
        <v>1294</v>
      </c>
      <c r="B298" s="5" t="s">
        <v>277</v>
      </c>
      <c r="C298" s="5" t="s">
        <v>87</v>
      </c>
      <c r="D298" s="5" t="s">
        <v>2</v>
      </c>
      <c r="E298" s="5">
        <v>2023</v>
      </c>
      <c r="F298" s="5">
        <v>12</v>
      </c>
      <c r="G298" s="14">
        <v>75</v>
      </c>
      <c r="H298" s="14">
        <v>77</v>
      </c>
      <c r="I298" s="14">
        <v>88</v>
      </c>
      <c r="J298" s="14">
        <f t="shared" si="160"/>
        <v>240</v>
      </c>
      <c r="K298" s="4">
        <f t="shared" si="161"/>
        <v>80</v>
      </c>
      <c r="L298" s="14" t="str">
        <f t="shared" si="162"/>
        <v>B</v>
      </c>
      <c r="M298" s="4">
        <f t="shared" si="163"/>
        <v>80</v>
      </c>
      <c r="N298" s="4">
        <v>92.941176470588232</v>
      </c>
      <c r="O298" s="5" t="s">
        <v>64</v>
      </c>
      <c r="P298" s="14">
        <v>4.4000000000000004</v>
      </c>
    </row>
    <row r="299" spans="1:16" ht="14.4" customHeight="1" x14ac:dyDescent="0.3">
      <c r="A299" s="5">
        <v>1295</v>
      </c>
      <c r="B299" s="5" t="s">
        <v>278</v>
      </c>
      <c r="C299" s="5" t="s">
        <v>83</v>
      </c>
      <c r="D299" s="5" t="s">
        <v>3</v>
      </c>
      <c r="E299" s="5">
        <v>2020</v>
      </c>
      <c r="F299" s="5">
        <v>12</v>
      </c>
      <c r="G299" s="14">
        <v>67</v>
      </c>
      <c r="H299" s="14">
        <v>85</v>
      </c>
      <c r="I299" s="14">
        <v>73</v>
      </c>
      <c r="J299" s="13">
        <v>227</v>
      </c>
      <c r="K299" s="4">
        <v>75.67</v>
      </c>
      <c r="L299" s="13" t="s">
        <v>59</v>
      </c>
      <c r="M299" s="4">
        <v>75.67</v>
      </c>
      <c r="N299" s="4">
        <v>94.901960784313715</v>
      </c>
      <c r="O299" s="5" t="s">
        <v>72</v>
      </c>
      <c r="P299" s="14">
        <v>4.2</v>
      </c>
    </row>
    <row r="300" spans="1:16" ht="14.4" hidden="1" customHeight="1" x14ac:dyDescent="0.3">
      <c r="A300" s="5">
        <v>1296</v>
      </c>
      <c r="B300" s="5" t="s">
        <v>196</v>
      </c>
      <c r="C300" s="5" t="s">
        <v>45</v>
      </c>
      <c r="D300" s="5" t="s">
        <v>2</v>
      </c>
      <c r="E300" s="5">
        <v>2021</v>
      </c>
      <c r="F300" s="5">
        <v>12</v>
      </c>
      <c r="G300" s="14">
        <v>67</v>
      </c>
      <c r="H300" s="14">
        <v>60</v>
      </c>
      <c r="I300" s="14">
        <v>72</v>
      </c>
      <c r="J300" s="14">
        <f t="shared" ref="J300:J302" si="164">G300+H300+I300</f>
        <v>199</v>
      </c>
      <c r="K300" s="4">
        <f t="shared" ref="K300:K302" si="165">J300/300*100</f>
        <v>66.333333333333329</v>
      </c>
      <c r="L300" s="14" t="str">
        <f t="shared" ref="L300:L302" si="166">IF(K300&gt;=90, "A", IF(K300&gt;=80, "B", IF(K300&gt;=70, "C", IF(K300&gt;=60, "D", IF(K300&gt;=50, "E", "F")))))</f>
        <v>D</v>
      </c>
      <c r="M300" s="4">
        <f t="shared" ref="M300:M302" si="167">J300/3</f>
        <v>66.333333333333329</v>
      </c>
      <c r="N300" s="4">
        <v>93.333333333333329</v>
      </c>
      <c r="O300" s="5" t="s">
        <v>69</v>
      </c>
      <c r="P300" s="14">
        <v>3.9</v>
      </c>
    </row>
    <row r="301" spans="1:16" ht="14.4" hidden="1" customHeight="1" x14ac:dyDescent="0.3">
      <c r="A301" s="5">
        <v>1297</v>
      </c>
      <c r="B301" s="5" t="s">
        <v>279</v>
      </c>
      <c r="C301" s="5" t="s">
        <v>255</v>
      </c>
      <c r="D301" s="5" t="s">
        <v>2</v>
      </c>
      <c r="E301" s="5">
        <v>2021</v>
      </c>
      <c r="F301" s="5">
        <v>12</v>
      </c>
      <c r="G301" s="14">
        <v>78</v>
      </c>
      <c r="H301" s="14">
        <v>91</v>
      </c>
      <c r="I301" s="14">
        <v>68</v>
      </c>
      <c r="J301" s="14">
        <f t="shared" si="164"/>
        <v>237</v>
      </c>
      <c r="K301" s="4">
        <f t="shared" si="165"/>
        <v>79</v>
      </c>
      <c r="L301" s="14" t="str">
        <f t="shared" si="166"/>
        <v>C</v>
      </c>
      <c r="M301" s="4">
        <f t="shared" si="167"/>
        <v>79</v>
      </c>
      <c r="N301" s="4">
        <v>92.941176470588232</v>
      </c>
      <c r="O301" s="5" t="s">
        <v>67</v>
      </c>
      <c r="P301" s="14">
        <v>3.9</v>
      </c>
    </row>
    <row r="302" spans="1:16" ht="14.4" hidden="1" customHeight="1" x14ac:dyDescent="0.3">
      <c r="A302" s="5">
        <v>1298</v>
      </c>
      <c r="B302" s="5" t="s">
        <v>192</v>
      </c>
      <c r="C302" s="5" t="s">
        <v>378</v>
      </c>
      <c r="D302" s="5" t="s">
        <v>2</v>
      </c>
      <c r="E302" s="5">
        <v>2020</v>
      </c>
      <c r="F302" s="5">
        <v>12</v>
      </c>
      <c r="G302" s="14">
        <v>56</v>
      </c>
      <c r="H302" s="14">
        <v>83</v>
      </c>
      <c r="I302" s="14">
        <v>68</v>
      </c>
      <c r="J302" s="14">
        <f t="shared" si="164"/>
        <v>207</v>
      </c>
      <c r="K302" s="4">
        <f t="shared" si="165"/>
        <v>69</v>
      </c>
      <c r="L302" s="14" t="str">
        <f t="shared" si="166"/>
        <v>D</v>
      </c>
      <c r="M302" s="4">
        <f t="shared" si="167"/>
        <v>69</v>
      </c>
      <c r="N302" s="4">
        <v>87.058823529411768</v>
      </c>
      <c r="O302" s="5" t="s">
        <v>68</v>
      </c>
      <c r="P302" s="14">
        <v>4.2</v>
      </c>
    </row>
    <row r="303" spans="1:16" ht="14.4" customHeight="1" x14ac:dyDescent="0.3">
      <c r="A303" s="5">
        <v>1299</v>
      </c>
      <c r="B303" s="5" t="s">
        <v>178</v>
      </c>
      <c r="C303" s="5" t="s">
        <v>121</v>
      </c>
      <c r="D303" s="5" t="s">
        <v>3</v>
      </c>
      <c r="E303" s="5">
        <v>2021</v>
      </c>
      <c r="F303" s="5">
        <v>12</v>
      </c>
      <c r="G303" s="14">
        <v>59</v>
      </c>
      <c r="H303" s="14">
        <v>97</v>
      </c>
      <c r="I303" s="14">
        <v>92</v>
      </c>
      <c r="J303" s="13">
        <v>198</v>
      </c>
      <c r="K303" s="4">
        <v>66</v>
      </c>
      <c r="L303" s="13" t="s">
        <v>60</v>
      </c>
      <c r="M303" s="4">
        <v>66</v>
      </c>
      <c r="N303" s="4">
        <v>90.980392156862749</v>
      </c>
      <c r="O303" s="5" t="s">
        <v>68</v>
      </c>
      <c r="P303" s="14">
        <v>3.5</v>
      </c>
    </row>
    <row r="304" spans="1:16" ht="14.4" hidden="1" customHeight="1" x14ac:dyDescent="0.3">
      <c r="A304" s="5">
        <v>1300</v>
      </c>
      <c r="B304" s="5" t="s">
        <v>185</v>
      </c>
      <c r="C304" s="5" t="s">
        <v>11</v>
      </c>
      <c r="D304" s="5" t="s">
        <v>2</v>
      </c>
      <c r="E304" s="5">
        <v>2020</v>
      </c>
      <c r="F304" s="5">
        <v>12</v>
      </c>
      <c r="G304" s="14">
        <v>89</v>
      </c>
      <c r="H304" s="14">
        <v>87</v>
      </c>
      <c r="I304" s="14">
        <v>74</v>
      </c>
      <c r="J304" s="14">
        <f t="shared" ref="J304:J306" si="168">G304+H304+I304</f>
        <v>250</v>
      </c>
      <c r="K304" s="4">
        <f t="shared" ref="K304:K306" si="169">J304/300*100</f>
        <v>83.333333333333343</v>
      </c>
      <c r="L304" s="14" t="str">
        <f t="shared" ref="L304:L306" si="170">IF(K304&gt;=90, "A", IF(K304&gt;=80, "B", IF(K304&gt;=70, "C", IF(K304&gt;=60, "D", IF(K304&gt;=50, "E", "F")))))</f>
        <v>B</v>
      </c>
      <c r="M304" s="4">
        <f t="shared" ref="M304:M306" si="171">J304/3</f>
        <v>83.333333333333329</v>
      </c>
      <c r="N304" s="4">
        <v>94.117647058823522</v>
      </c>
      <c r="O304" s="5" t="s">
        <v>66</v>
      </c>
      <c r="P304" s="14">
        <v>3.8</v>
      </c>
    </row>
    <row r="305" spans="1:16" ht="14.4" hidden="1" customHeight="1" x14ac:dyDescent="0.3">
      <c r="A305" s="5">
        <v>1301</v>
      </c>
      <c r="B305" s="5" t="s">
        <v>280</v>
      </c>
      <c r="C305" s="5" t="s">
        <v>246</v>
      </c>
      <c r="D305" s="5" t="s">
        <v>2</v>
      </c>
      <c r="E305" s="5">
        <v>2020</v>
      </c>
      <c r="F305" s="5">
        <v>12</v>
      </c>
      <c r="G305" s="14">
        <v>86</v>
      </c>
      <c r="H305" s="14">
        <v>67</v>
      </c>
      <c r="I305" s="14">
        <v>78</v>
      </c>
      <c r="J305" s="14">
        <f t="shared" si="168"/>
        <v>231</v>
      </c>
      <c r="K305" s="4">
        <f t="shared" si="169"/>
        <v>77</v>
      </c>
      <c r="L305" s="14" t="str">
        <f t="shared" si="170"/>
        <v>C</v>
      </c>
      <c r="M305" s="4">
        <f t="shared" si="171"/>
        <v>77</v>
      </c>
      <c r="N305" s="4">
        <v>91.764705882352942</v>
      </c>
      <c r="O305" s="5" t="s">
        <v>71</v>
      </c>
      <c r="P305" s="14">
        <v>3.9</v>
      </c>
    </row>
    <row r="306" spans="1:16" ht="14.4" hidden="1" customHeight="1" x14ac:dyDescent="0.3">
      <c r="A306" s="5">
        <v>1302</v>
      </c>
      <c r="B306" s="5" t="s">
        <v>281</v>
      </c>
      <c r="C306" s="5" t="s">
        <v>96</v>
      </c>
      <c r="D306" s="5" t="s">
        <v>2</v>
      </c>
      <c r="E306" s="5">
        <v>2021</v>
      </c>
      <c r="F306" s="5">
        <v>12</v>
      </c>
      <c r="G306" s="14">
        <v>96</v>
      </c>
      <c r="H306" s="14">
        <v>91</v>
      </c>
      <c r="I306" s="14">
        <v>90</v>
      </c>
      <c r="J306" s="14">
        <f t="shared" si="168"/>
        <v>277</v>
      </c>
      <c r="K306" s="4">
        <f t="shared" si="169"/>
        <v>92.333333333333329</v>
      </c>
      <c r="L306" s="14" t="str">
        <f t="shared" si="170"/>
        <v>A</v>
      </c>
      <c r="M306" s="4">
        <f t="shared" si="171"/>
        <v>92.333333333333329</v>
      </c>
      <c r="N306" s="4">
        <v>95.294117647058812</v>
      </c>
      <c r="O306" s="5" t="s">
        <v>76</v>
      </c>
      <c r="P306" s="14">
        <v>4</v>
      </c>
    </row>
    <row r="307" spans="1:16" ht="14.4" customHeight="1" x14ac:dyDescent="0.3">
      <c r="A307" s="5">
        <v>1303</v>
      </c>
      <c r="B307" s="5" t="s">
        <v>248</v>
      </c>
      <c r="C307" s="5" t="s">
        <v>173</v>
      </c>
      <c r="D307" s="5" t="s">
        <v>3</v>
      </c>
      <c r="E307" s="5">
        <v>2022</v>
      </c>
      <c r="F307" s="5">
        <v>12</v>
      </c>
      <c r="G307" s="14">
        <v>96</v>
      </c>
      <c r="H307" s="14">
        <v>96</v>
      </c>
      <c r="I307" s="14">
        <v>95</v>
      </c>
      <c r="J307" s="13">
        <v>198</v>
      </c>
      <c r="K307" s="4">
        <v>66</v>
      </c>
      <c r="L307" s="13" t="s">
        <v>60</v>
      </c>
      <c r="M307" s="4">
        <v>66</v>
      </c>
      <c r="N307" s="4">
        <v>91.764705882352942</v>
      </c>
      <c r="O307" s="5" t="s">
        <v>66</v>
      </c>
      <c r="P307" s="14">
        <v>4.2</v>
      </c>
    </row>
    <row r="308" spans="1:16" ht="14.4" customHeight="1" x14ac:dyDescent="0.3">
      <c r="A308" s="5">
        <v>1304</v>
      </c>
      <c r="B308" s="5" t="s">
        <v>187</v>
      </c>
      <c r="C308" s="5" t="s">
        <v>389</v>
      </c>
      <c r="D308" s="5" t="s">
        <v>3</v>
      </c>
      <c r="E308" s="5">
        <v>2023</v>
      </c>
      <c r="F308" s="5">
        <v>12</v>
      </c>
      <c r="G308" s="14">
        <v>80</v>
      </c>
      <c r="H308" s="14">
        <v>85</v>
      </c>
      <c r="I308" s="14">
        <v>95</v>
      </c>
      <c r="J308" s="13">
        <v>209</v>
      </c>
      <c r="K308" s="4">
        <v>69.67</v>
      </c>
      <c r="L308" s="13" t="s">
        <v>60</v>
      </c>
      <c r="M308" s="4">
        <v>69.67</v>
      </c>
      <c r="N308" s="4">
        <v>94.117647058823522</v>
      </c>
      <c r="O308" s="5" t="s">
        <v>64</v>
      </c>
      <c r="P308" s="14">
        <v>4.0999999999999996</v>
      </c>
    </row>
    <row r="309" spans="1:16" ht="14.4" hidden="1" customHeight="1" x14ac:dyDescent="0.3">
      <c r="A309" s="5">
        <v>1305</v>
      </c>
      <c r="B309" s="5" t="s">
        <v>250</v>
      </c>
      <c r="C309" s="5" t="s">
        <v>381</v>
      </c>
      <c r="D309" s="5" t="s">
        <v>2</v>
      </c>
      <c r="E309" s="5">
        <v>2021</v>
      </c>
      <c r="F309" s="5">
        <v>12</v>
      </c>
      <c r="G309" s="14">
        <v>86</v>
      </c>
      <c r="H309" s="14">
        <v>91</v>
      </c>
      <c r="I309" s="14">
        <v>85</v>
      </c>
      <c r="J309" s="14">
        <f>G309+H309+I309</f>
        <v>262</v>
      </c>
      <c r="K309" s="4">
        <f>J309/300*100</f>
        <v>87.333333333333329</v>
      </c>
      <c r="L309" s="14" t="str">
        <f>IF(K309&gt;=90, "A", IF(K309&gt;=80, "B", IF(K309&gt;=70, "C", IF(K309&gt;=60, "D", IF(K309&gt;=50, "E", "F")))))</f>
        <v>B</v>
      </c>
      <c r="M309" s="4">
        <f>J309/3</f>
        <v>87.333333333333329</v>
      </c>
      <c r="N309" s="4">
        <v>94.117647058823522</v>
      </c>
      <c r="O309" s="5" t="s">
        <v>74</v>
      </c>
      <c r="P309" s="14">
        <v>4</v>
      </c>
    </row>
    <row r="310" spans="1:16" ht="14.4" customHeight="1" x14ac:dyDescent="0.3">
      <c r="A310" s="5">
        <v>1306</v>
      </c>
      <c r="B310" s="5" t="s">
        <v>282</v>
      </c>
      <c r="C310" s="5" t="s">
        <v>271</v>
      </c>
      <c r="D310" s="5" t="s">
        <v>3</v>
      </c>
      <c r="E310" s="5">
        <v>2022</v>
      </c>
      <c r="F310" s="5">
        <v>12</v>
      </c>
      <c r="G310" s="14">
        <v>42</v>
      </c>
      <c r="H310" s="14">
        <v>77</v>
      </c>
      <c r="I310" s="14">
        <v>61</v>
      </c>
      <c r="J310" s="13">
        <v>215</v>
      </c>
      <c r="K310" s="4">
        <v>71.67</v>
      </c>
      <c r="L310" s="13" t="s">
        <v>59</v>
      </c>
      <c r="M310" s="4">
        <v>71.67</v>
      </c>
      <c r="N310" s="4">
        <v>93.725490196078425</v>
      </c>
      <c r="O310" s="5" t="s">
        <v>75</v>
      </c>
      <c r="P310" s="14">
        <v>4.0999999999999996</v>
      </c>
    </row>
    <row r="311" spans="1:16" ht="14.4" customHeight="1" x14ac:dyDescent="0.3">
      <c r="A311" s="5">
        <v>1307</v>
      </c>
      <c r="B311" s="5" t="s">
        <v>275</v>
      </c>
      <c r="C311" s="5" t="s">
        <v>179</v>
      </c>
      <c r="D311" s="5" t="s">
        <v>3</v>
      </c>
      <c r="E311" s="5">
        <v>2020</v>
      </c>
      <c r="F311" s="5">
        <v>12</v>
      </c>
      <c r="G311" s="14">
        <v>79</v>
      </c>
      <c r="H311" s="14">
        <v>62</v>
      </c>
      <c r="I311" s="14">
        <v>94</v>
      </c>
      <c r="J311" s="13">
        <v>192</v>
      </c>
      <c r="K311" s="4">
        <v>64</v>
      </c>
      <c r="L311" s="13" t="s">
        <v>60</v>
      </c>
      <c r="M311" s="4">
        <v>64</v>
      </c>
      <c r="N311" s="4">
        <v>92.941176470588232</v>
      </c>
      <c r="O311" s="5" t="s">
        <v>69</v>
      </c>
      <c r="P311" s="14">
        <v>3.8</v>
      </c>
    </row>
    <row r="312" spans="1:16" ht="14.4" customHeight="1" x14ac:dyDescent="0.3">
      <c r="A312" s="5">
        <v>1308</v>
      </c>
      <c r="B312" s="5" t="s">
        <v>126</v>
      </c>
      <c r="C312" s="5" t="s">
        <v>143</v>
      </c>
      <c r="D312" s="5" t="s">
        <v>3</v>
      </c>
      <c r="E312" s="5">
        <v>2022</v>
      </c>
      <c r="F312" s="5">
        <v>12</v>
      </c>
      <c r="G312" s="14">
        <v>58</v>
      </c>
      <c r="H312" s="14">
        <v>91</v>
      </c>
      <c r="I312" s="14">
        <v>66</v>
      </c>
      <c r="J312" s="13">
        <v>217</v>
      </c>
      <c r="K312" s="4">
        <v>72.33</v>
      </c>
      <c r="L312" s="13" t="s">
        <v>59</v>
      </c>
      <c r="M312" s="4">
        <v>72.33</v>
      </c>
      <c r="N312" s="4">
        <v>92.156862745098039</v>
      </c>
      <c r="O312" s="5" t="s">
        <v>80</v>
      </c>
      <c r="P312" s="14">
        <v>3.8</v>
      </c>
    </row>
    <row r="313" spans="1:16" ht="14.4" customHeight="1" x14ac:dyDescent="0.3">
      <c r="A313" s="5">
        <v>1309</v>
      </c>
      <c r="B313" s="5" t="s">
        <v>283</v>
      </c>
      <c r="C313" s="5" t="s">
        <v>352</v>
      </c>
      <c r="D313" s="5" t="s">
        <v>3</v>
      </c>
      <c r="E313" s="5">
        <v>2021</v>
      </c>
      <c r="F313" s="5">
        <v>12</v>
      </c>
      <c r="G313" s="14">
        <v>91</v>
      </c>
      <c r="H313" s="14">
        <v>91</v>
      </c>
      <c r="I313" s="14">
        <v>89</v>
      </c>
      <c r="J313" s="13">
        <v>199</v>
      </c>
      <c r="K313" s="4">
        <v>66.33</v>
      </c>
      <c r="L313" s="13" t="s">
        <v>60</v>
      </c>
      <c r="M313" s="4">
        <v>66.33</v>
      </c>
      <c r="N313" s="4">
        <v>90.980392156862749</v>
      </c>
      <c r="O313" s="5" t="s">
        <v>81</v>
      </c>
      <c r="P313" s="14">
        <v>4.2</v>
      </c>
    </row>
    <row r="314" spans="1:16" ht="14.4" hidden="1" customHeight="1" x14ac:dyDescent="0.3">
      <c r="A314" s="5">
        <v>1310</v>
      </c>
      <c r="B314" s="5" t="s">
        <v>284</v>
      </c>
      <c r="C314" s="5" t="s">
        <v>42</v>
      </c>
      <c r="D314" s="5" t="s">
        <v>2</v>
      </c>
      <c r="E314" s="5">
        <v>2021</v>
      </c>
      <c r="F314" s="5">
        <v>12</v>
      </c>
      <c r="G314" s="14">
        <v>64</v>
      </c>
      <c r="H314" s="14">
        <v>75</v>
      </c>
      <c r="I314" s="14">
        <v>70</v>
      </c>
      <c r="J314" s="14">
        <f t="shared" ref="J314:J317" si="172">G314+H314+I314</f>
        <v>209</v>
      </c>
      <c r="K314" s="4">
        <f t="shared" ref="K314:K317" si="173">J314/300*100</f>
        <v>69.666666666666671</v>
      </c>
      <c r="L314" s="14" t="str">
        <f t="shared" ref="L314:L317" si="174">IF(K314&gt;=90, "A", IF(K314&gt;=80, "B", IF(K314&gt;=70, "C", IF(K314&gt;=60, "D", IF(K314&gt;=50, "E", "F")))))</f>
        <v>D</v>
      </c>
      <c r="M314" s="4">
        <f t="shared" ref="M314:M317" si="175">J314/3</f>
        <v>69.666666666666671</v>
      </c>
      <c r="N314" s="4">
        <v>91.764705882352942</v>
      </c>
      <c r="O314" s="5" t="s">
        <v>73</v>
      </c>
      <c r="P314" s="14">
        <v>3.9</v>
      </c>
    </row>
    <row r="315" spans="1:16" ht="14.4" hidden="1" customHeight="1" x14ac:dyDescent="0.3">
      <c r="A315" s="5">
        <v>1311</v>
      </c>
      <c r="B315" s="5" t="s">
        <v>164</v>
      </c>
      <c r="C315" s="5" t="s">
        <v>141</v>
      </c>
      <c r="D315" s="5" t="s">
        <v>2</v>
      </c>
      <c r="E315" s="5">
        <v>2022</v>
      </c>
      <c r="F315" s="5">
        <v>12</v>
      </c>
      <c r="G315" s="14">
        <v>77</v>
      </c>
      <c r="H315" s="14">
        <v>92</v>
      </c>
      <c r="I315" s="14">
        <v>84</v>
      </c>
      <c r="J315" s="14">
        <f t="shared" si="172"/>
        <v>253</v>
      </c>
      <c r="K315" s="4">
        <f t="shared" si="173"/>
        <v>84.333333333333343</v>
      </c>
      <c r="L315" s="14" t="str">
        <f t="shared" si="174"/>
        <v>B</v>
      </c>
      <c r="M315" s="4">
        <f t="shared" si="175"/>
        <v>84.333333333333329</v>
      </c>
      <c r="N315" s="4">
        <v>94.117647058823522</v>
      </c>
      <c r="O315" s="5" t="s">
        <v>80</v>
      </c>
      <c r="P315" s="14">
        <v>3.6</v>
      </c>
    </row>
    <row r="316" spans="1:16" ht="14.4" hidden="1" customHeight="1" x14ac:dyDescent="0.3">
      <c r="A316" s="5">
        <v>1312</v>
      </c>
      <c r="B316" s="5" t="s">
        <v>14</v>
      </c>
      <c r="C316" s="5" t="s">
        <v>216</v>
      </c>
      <c r="D316" s="5" t="s">
        <v>2</v>
      </c>
      <c r="E316" s="5">
        <v>2021</v>
      </c>
      <c r="F316" s="5">
        <v>12</v>
      </c>
      <c r="G316" s="14">
        <v>81</v>
      </c>
      <c r="H316" s="14">
        <v>89</v>
      </c>
      <c r="I316" s="14">
        <v>88</v>
      </c>
      <c r="J316" s="14">
        <f t="shared" si="172"/>
        <v>258</v>
      </c>
      <c r="K316" s="4">
        <f t="shared" si="173"/>
        <v>86</v>
      </c>
      <c r="L316" s="14" t="str">
        <f t="shared" si="174"/>
        <v>B</v>
      </c>
      <c r="M316" s="4">
        <f t="shared" si="175"/>
        <v>86</v>
      </c>
      <c r="N316" s="4">
        <v>94.901960784313715</v>
      </c>
      <c r="O316" s="5" t="s">
        <v>81</v>
      </c>
      <c r="P316" s="14">
        <v>3.9</v>
      </c>
    </row>
    <row r="317" spans="1:16" ht="14.4" hidden="1" customHeight="1" x14ac:dyDescent="0.3">
      <c r="A317" s="5">
        <v>1313</v>
      </c>
      <c r="B317" s="5" t="s">
        <v>285</v>
      </c>
      <c r="C317" s="5" t="s">
        <v>388</v>
      </c>
      <c r="D317" s="5" t="s">
        <v>2</v>
      </c>
      <c r="E317" s="5">
        <v>2023</v>
      </c>
      <c r="F317" s="5">
        <v>12</v>
      </c>
      <c r="G317" s="14">
        <v>90</v>
      </c>
      <c r="H317" s="14">
        <v>60</v>
      </c>
      <c r="I317" s="14">
        <v>70</v>
      </c>
      <c r="J317" s="14">
        <f t="shared" si="172"/>
        <v>220</v>
      </c>
      <c r="K317" s="4">
        <f t="shared" si="173"/>
        <v>73.333333333333329</v>
      </c>
      <c r="L317" s="14" t="str">
        <f t="shared" si="174"/>
        <v>C</v>
      </c>
      <c r="M317" s="4">
        <f t="shared" si="175"/>
        <v>73.333333333333329</v>
      </c>
      <c r="N317" s="4">
        <v>90.196078431372555</v>
      </c>
      <c r="O317" s="5" t="s">
        <v>66</v>
      </c>
      <c r="P317" s="14">
        <v>4.4000000000000004</v>
      </c>
    </row>
    <row r="318" spans="1:16" ht="14.4" customHeight="1" x14ac:dyDescent="0.3">
      <c r="A318" s="5">
        <v>1314</v>
      </c>
      <c r="B318" s="5" t="s">
        <v>183</v>
      </c>
      <c r="C318" s="5" t="s">
        <v>196</v>
      </c>
      <c r="D318" s="5" t="s">
        <v>3</v>
      </c>
      <c r="E318" s="5">
        <v>2022</v>
      </c>
      <c r="F318" s="5">
        <v>12</v>
      </c>
      <c r="G318" s="14">
        <v>72</v>
      </c>
      <c r="H318" s="14">
        <v>90</v>
      </c>
      <c r="I318" s="14">
        <v>98</v>
      </c>
      <c r="J318" s="13">
        <v>190</v>
      </c>
      <c r="K318" s="4">
        <v>63.33</v>
      </c>
      <c r="L318" s="13" t="s">
        <v>60</v>
      </c>
      <c r="M318" s="4">
        <v>63.33</v>
      </c>
      <c r="N318" s="4">
        <v>91.764705882352942</v>
      </c>
      <c r="O318" s="5" t="s">
        <v>78</v>
      </c>
      <c r="P318" s="14">
        <v>4.0999999999999996</v>
      </c>
    </row>
    <row r="319" spans="1:16" ht="14.4" hidden="1" customHeight="1" x14ac:dyDescent="0.3">
      <c r="A319" s="5">
        <v>1315</v>
      </c>
      <c r="B319" s="5" t="s">
        <v>286</v>
      </c>
      <c r="C319" s="5" t="s">
        <v>412</v>
      </c>
      <c r="D319" s="5" t="s">
        <v>2</v>
      </c>
      <c r="E319" s="5">
        <v>2020</v>
      </c>
      <c r="F319" s="5">
        <v>12</v>
      </c>
      <c r="G319" s="14">
        <v>93</v>
      </c>
      <c r="H319" s="14">
        <v>91</v>
      </c>
      <c r="I319" s="14">
        <v>93</v>
      </c>
      <c r="J319" s="14">
        <f t="shared" ref="J319:J320" si="176">G319+H319+I319</f>
        <v>277</v>
      </c>
      <c r="K319" s="4">
        <f t="shared" ref="K319:K320" si="177">J319/300*100</f>
        <v>92.333333333333329</v>
      </c>
      <c r="L319" s="14" t="str">
        <f t="shared" ref="L319:L320" si="178">IF(K319&gt;=90, "A", IF(K319&gt;=80, "B", IF(K319&gt;=70, "C", IF(K319&gt;=60, "D", IF(K319&gt;=50, "E", "F")))))</f>
        <v>A</v>
      </c>
      <c r="M319" s="4">
        <f t="shared" ref="M319:M320" si="179">J319/3</f>
        <v>92.333333333333329</v>
      </c>
      <c r="N319" s="4">
        <v>93.725490196078425</v>
      </c>
      <c r="O319" s="5" t="s">
        <v>74</v>
      </c>
      <c r="P319" s="14">
        <v>4</v>
      </c>
    </row>
    <row r="320" spans="1:16" ht="14.4" hidden="1" customHeight="1" x14ac:dyDescent="0.3">
      <c r="A320" s="5">
        <v>1316</v>
      </c>
      <c r="B320" s="5" t="s">
        <v>228</v>
      </c>
      <c r="C320" s="5" t="s">
        <v>10</v>
      </c>
      <c r="D320" s="5" t="s">
        <v>2</v>
      </c>
      <c r="E320" s="5">
        <v>2022</v>
      </c>
      <c r="F320" s="5">
        <v>12</v>
      </c>
      <c r="G320" s="14">
        <v>95</v>
      </c>
      <c r="H320" s="14">
        <v>84</v>
      </c>
      <c r="I320" s="14">
        <v>94</v>
      </c>
      <c r="J320" s="14">
        <f t="shared" si="176"/>
        <v>273</v>
      </c>
      <c r="K320" s="4">
        <f t="shared" si="177"/>
        <v>91</v>
      </c>
      <c r="L320" s="14" t="str">
        <f t="shared" si="178"/>
        <v>A</v>
      </c>
      <c r="M320" s="4">
        <f t="shared" si="179"/>
        <v>91</v>
      </c>
      <c r="N320" s="4">
        <v>94.117647058823522</v>
      </c>
      <c r="O320" s="5" t="s">
        <v>79</v>
      </c>
      <c r="P320" s="14">
        <v>3.6</v>
      </c>
    </row>
    <row r="321" spans="1:16" ht="14.4" customHeight="1" x14ac:dyDescent="0.3">
      <c r="A321" s="5">
        <v>1317</v>
      </c>
      <c r="B321" s="5" t="s">
        <v>151</v>
      </c>
      <c r="C321" s="5" t="s">
        <v>82</v>
      </c>
      <c r="D321" s="5" t="s">
        <v>3</v>
      </c>
      <c r="E321" s="5">
        <v>2022</v>
      </c>
      <c r="F321" s="5">
        <v>12</v>
      </c>
      <c r="G321" s="14">
        <v>86</v>
      </c>
      <c r="H321" s="14">
        <v>86</v>
      </c>
      <c r="I321" s="14">
        <v>90</v>
      </c>
      <c r="J321" s="13">
        <v>226</v>
      </c>
      <c r="K321" s="4">
        <v>75.33</v>
      </c>
      <c r="L321" s="13" t="s">
        <v>59</v>
      </c>
      <c r="M321" s="4">
        <v>75.33</v>
      </c>
      <c r="N321" s="4">
        <v>89.411764705882362</v>
      </c>
      <c r="O321" s="5" t="s">
        <v>72</v>
      </c>
      <c r="P321" s="14">
        <v>4</v>
      </c>
    </row>
    <row r="322" spans="1:16" ht="14.4" customHeight="1" x14ac:dyDescent="0.3">
      <c r="A322" s="5">
        <v>1318</v>
      </c>
      <c r="B322" s="5" t="s">
        <v>287</v>
      </c>
      <c r="C322" s="5" t="s">
        <v>280</v>
      </c>
      <c r="D322" s="5" t="s">
        <v>3</v>
      </c>
      <c r="E322" s="5">
        <v>2022</v>
      </c>
      <c r="F322" s="5">
        <v>12</v>
      </c>
      <c r="G322" s="14">
        <v>90</v>
      </c>
      <c r="H322" s="14">
        <v>95</v>
      </c>
      <c r="I322" s="14">
        <v>85</v>
      </c>
      <c r="J322" s="13">
        <v>231</v>
      </c>
      <c r="K322" s="4">
        <v>77</v>
      </c>
      <c r="L322" s="13" t="s">
        <v>59</v>
      </c>
      <c r="M322" s="4">
        <v>77</v>
      </c>
      <c r="N322" s="4">
        <v>88.627450980392155</v>
      </c>
      <c r="O322" s="5" t="s">
        <v>74</v>
      </c>
      <c r="P322" s="14">
        <v>4.0999999999999996</v>
      </c>
    </row>
    <row r="323" spans="1:16" ht="14.4" customHeight="1" x14ac:dyDescent="0.3">
      <c r="A323" s="5">
        <v>1319</v>
      </c>
      <c r="B323" s="5" t="s">
        <v>288</v>
      </c>
      <c r="C323" s="5" t="s">
        <v>36</v>
      </c>
      <c r="D323" s="5" t="s">
        <v>3</v>
      </c>
      <c r="E323" s="5">
        <v>2022</v>
      </c>
      <c r="F323" s="5">
        <v>12</v>
      </c>
      <c r="G323" s="14">
        <v>79</v>
      </c>
      <c r="H323" s="14">
        <v>71</v>
      </c>
      <c r="I323" s="14">
        <v>67</v>
      </c>
      <c r="J323" s="13">
        <v>191</v>
      </c>
      <c r="K323" s="4">
        <v>63.67</v>
      </c>
      <c r="L323" s="13" t="s">
        <v>60</v>
      </c>
      <c r="M323" s="4">
        <v>63.67</v>
      </c>
      <c r="N323" s="4">
        <v>94.488188976377955</v>
      </c>
      <c r="O323" s="5" t="s">
        <v>71</v>
      </c>
      <c r="P323" s="14">
        <v>3.6</v>
      </c>
    </row>
    <row r="324" spans="1:16" ht="14.4" hidden="1" customHeight="1" x14ac:dyDescent="0.3">
      <c r="A324" s="5">
        <v>1320</v>
      </c>
      <c r="B324" s="5" t="s">
        <v>22</v>
      </c>
      <c r="C324" s="5" t="s">
        <v>423</v>
      </c>
      <c r="D324" s="5" t="s">
        <v>2</v>
      </c>
      <c r="E324" s="5">
        <v>2020</v>
      </c>
      <c r="F324" s="5">
        <v>12</v>
      </c>
      <c r="G324" s="14">
        <v>83</v>
      </c>
      <c r="H324" s="14">
        <v>89</v>
      </c>
      <c r="I324" s="14">
        <v>72</v>
      </c>
      <c r="J324" s="14">
        <f t="shared" ref="J324:J325" si="180">G324+H324+I324</f>
        <v>244</v>
      </c>
      <c r="K324" s="4">
        <f t="shared" ref="K324:K325" si="181">J324/300*100</f>
        <v>81.333333333333329</v>
      </c>
      <c r="L324" s="14" t="str">
        <f t="shared" ref="L324:L325" si="182">IF(K324&gt;=90, "A", IF(K324&gt;=80, "B", IF(K324&gt;=70, "C", IF(K324&gt;=60, "D", IF(K324&gt;=50, "E", "F")))))</f>
        <v>B</v>
      </c>
      <c r="M324" s="4">
        <f t="shared" ref="M324:M325" si="183">J324/3</f>
        <v>81.333333333333329</v>
      </c>
      <c r="N324" s="4">
        <v>92.913385826771659</v>
      </c>
      <c r="O324" s="5" t="s">
        <v>69</v>
      </c>
      <c r="P324" s="14">
        <v>4.2</v>
      </c>
    </row>
    <row r="325" spans="1:16" ht="14.4" hidden="1" customHeight="1" x14ac:dyDescent="0.3">
      <c r="A325" s="5">
        <v>1321</v>
      </c>
      <c r="B325" s="5" t="s">
        <v>289</v>
      </c>
      <c r="C325" s="5" t="s">
        <v>363</v>
      </c>
      <c r="D325" s="5" t="s">
        <v>2</v>
      </c>
      <c r="E325" s="5">
        <v>2020</v>
      </c>
      <c r="F325" s="5">
        <v>12</v>
      </c>
      <c r="G325" s="14">
        <v>85</v>
      </c>
      <c r="H325" s="14">
        <v>89</v>
      </c>
      <c r="I325" s="14">
        <v>95</v>
      </c>
      <c r="J325" s="14">
        <f t="shared" si="180"/>
        <v>269</v>
      </c>
      <c r="K325" s="4">
        <f t="shared" si="181"/>
        <v>89.666666666666657</v>
      </c>
      <c r="L325" s="14" t="str">
        <f t="shared" si="182"/>
        <v>B</v>
      </c>
      <c r="M325" s="4">
        <f t="shared" si="183"/>
        <v>89.666666666666671</v>
      </c>
      <c r="N325" s="4">
        <v>93.30708661417323</v>
      </c>
      <c r="O325" s="5" t="s">
        <v>72</v>
      </c>
      <c r="P325" s="14">
        <v>4</v>
      </c>
    </row>
    <row r="326" spans="1:16" ht="14.4" customHeight="1" x14ac:dyDescent="0.3">
      <c r="A326" s="5">
        <v>1322</v>
      </c>
      <c r="B326" s="5" t="s">
        <v>290</v>
      </c>
      <c r="C326" s="5" t="s">
        <v>140</v>
      </c>
      <c r="D326" s="5" t="s">
        <v>3</v>
      </c>
      <c r="E326" s="5">
        <v>2020</v>
      </c>
      <c r="F326" s="5">
        <v>12</v>
      </c>
      <c r="G326" s="14">
        <v>66</v>
      </c>
      <c r="H326" s="14">
        <v>65</v>
      </c>
      <c r="I326" s="14">
        <v>87</v>
      </c>
      <c r="J326" s="13">
        <v>209</v>
      </c>
      <c r="K326" s="4">
        <v>69.67</v>
      </c>
      <c r="L326" s="13" t="s">
        <v>60</v>
      </c>
      <c r="M326" s="4">
        <v>69.67</v>
      </c>
      <c r="N326" s="4">
        <v>90.551181102362193</v>
      </c>
      <c r="O326" s="5" t="s">
        <v>69</v>
      </c>
      <c r="P326" s="14">
        <v>4</v>
      </c>
    </row>
    <row r="327" spans="1:16" ht="14.4" customHeight="1" x14ac:dyDescent="0.3">
      <c r="A327" s="5">
        <v>1323</v>
      </c>
      <c r="B327" s="5" t="s">
        <v>291</v>
      </c>
      <c r="C327" s="5" t="s">
        <v>352</v>
      </c>
      <c r="D327" s="5" t="s">
        <v>3</v>
      </c>
      <c r="E327" s="5">
        <v>2022</v>
      </c>
      <c r="F327" s="5">
        <v>12</v>
      </c>
      <c r="G327" s="14">
        <v>93</v>
      </c>
      <c r="H327" s="14">
        <v>68</v>
      </c>
      <c r="I327" s="14">
        <v>62</v>
      </c>
      <c r="J327" s="13">
        <v>197</v>
      </c>
      <c r="K327" s="4">
        <v>65.67</v>
      </c>
      <c r="L327" s="13" t="s">
        <v>60</v>
      </c>
      <c r="M327" s="4">
        <v>65.67</v>
      </c>
      <c r="N327" s="4">
        <v>90.944881889763778</v>
      </c>
      <c r="O327" s="5" t="s">
        <v>67</v>
      </c>
      <c r="P327" s="14">
        <v>3.8</v>
      </c>
    </row>
    <row r="328" spans="1:16" ht="14.4" hidden="1" customHeight="1" x14ac:dyDescent="0.3">
      <c r="A328" s="5">
        <v>1324</v>
      </c>
      <c r="B328" s="5" t="s">
        <v>246</v>
      </c>
      <c r="C328" s="5" t="s">
        <v>347</v>
      </c>
      <c r="D328" s="5" t="s">
        <v>2</v>
      </c>
      <c r="E328" s="5">
        <v>2023</v>
      </c>
      <c r="F328" s="5">
        <v>12</v>
      </c>
      <c r="G328" s="14">
        <v>65</v>
      </c>
      <c r="H328" s="14">
        <v>61</v>
      </c>
      <c r="I328" s="14">
        <v>95</v>
      </c>
      <c r="J328" s="14">
        <f t="shared" ref="J328:J329" si="184">G328+H328+I328</f>
        <v>221</v>
      </c>
      <c r="K328" s="4">
        <f t="shared" ref="K328:K329" si="185">J328/300*100</f>
        <v>73.666666666666671</v>
      </c>
      <c r="L328" s="14" t="str">
        <f t="shared" ref="L328:L329" si="186">IF(K328&gt;=90, "A", IF(K328&gt;=80, "B", IF(K328&gt;=70, "C", IF(K328&gt;=60, "D", IF(K328&gt;=50, "E", "F")))))</f>
        <v>C</v>
      </c>
      <c r="M328" s="4">
        <f t="shared" ref="M328:M329" si="187">J328/3</f>
        <v>73.666666666666671</v>
      </c>
      <c r="N328" s="4">
        <v>92.913385826771659</v>
      </c>
      <c r="O328" s="5" t="s">
        <v>64</v>
      </c>
      <c r="P328" s="14">
        <v>3.9</v>
      </c>
    </row>
    <row r="329" spans="1:16" ht="14.4" hidden="1" customHeight="1" x14ac:dyDescent="0.3">
      <c r="A329" s="5">
        <v>1325</v>
      </c>
      <c r="B329" s="5" t="s">
        <v>273</v>
      </c>
      <c r="C329" s="5" t="s">
        <v>406</v>
      </c>
      <c r="D329" s="5" t="s">
        <v>2</v>
      </c>
      <c r="E329" s="5">
        <v>2023</v>
      </c>
      <c r="F329" s="5">
        <v>12</v>
      </c>
      <c r="G329" s="14">
        <v>62</v>
      </c>
      <c r="H329" s="14">
        <v>80</v>
      </c>
      <c r="I329" s="14">
        <v>68</v>
      </c>
      <c r="J329" s="14">
        <f t="shared" si="184"/>
        <v>210</v>
      </c>
      <c r="K329" s="4">
        <f t="shared" si="185"/>
        <v>70</v>
      </c>
      <c r="L329" s="14" t="str">
        <f t="shared" si="186"/>
        <v>C</v>
      </c>
      <c r="M329" s="4">
        <f t="shared" si="187"/>
        <v>70</v>
      </c>
      <c r="N329" s="4">
        <v>94.881889763779526</v>
      </c>
      <c r="O329" s="5" t="s">
        <v>78</v>
      </c>
      <c r="P329" s="14">
        <v>4</v>
      </c>
    </row>
    <row r="330" spans="1:16" ht="14.4" customHeight="1" x14ac:dyDescent="0.3">
      <c r="A330" s="5">
        <v>1326</v>
      </c>
      <c r="B330" s="5" t="s">
        <v>292</v>
      </c>
      <c r="C330" s="5" t="s">
        <v>365</v>
      </c>
      <c r="D330" s="5" t="s">
        <v>3</v>
      </c>
      <c r="E330" s="5">
        <v>2020</v>
      </c>
      <c r="F330" s="5">
        <v>12</v>
      </c>
      <c r="G330" s="14">
        <v>76</v>
      </c>
      <c r="H330" s="14">
        <v>82</v>
      </c>
      <c r="I330" s="14">
        <v>67</v>
      </c>
      <c r="J330" s="13">
        <v>200</v>
      </c>
      <c r="K330" s="4">
        <v>66.67</v>
      </c>
      <c r="L330" s="13" t="s">
        <v>60</v>
      </c>
      <c r="M330" s="4">
        <v>66.67</v>
      </c>
      <c r="N330" s="4">
        <v>93.7007874015748</v>
      </c>
      <c r="O330" s="5" t="s">
        <v>68</v>
      </c>
      <c r="P330" s="14">
        <v>3.4</v>
      </c>
    </row>
    <row r="331" spans="1:16" ht="14.4" customHeight="1" x14ac:dyDescent="0.3">
      <c r="A331" s="5">
        <v>1327</v>
      </c>
      <c r="B331" s="5" t="s">
        <v>194</v>
      </c>
      <c r="C331" s="5" t="s">
        <v>14</v>
      </c>
      <c r="D331" s="5" t="s">
        <v>3</v>
      </c>
      <c r="E331" s="5">
        <v>2023</v>
      </c>
      <c r="F331" s="5">
        <v>12</v>
      </c>
      <c r="G331" s="14">
        <v>98</v>
      </c>
      <c r="H331" s="14">
        <v>87</v>
      </c>
      <c r="I331" s="14">
        <v>88</v>
      </c>
      <c r="J331" s="13">
        <v>239</v>
      </c>
      <c r="K331" s="4">
        <v>79.67</v>
      </c>
      <c r="L331" s="13" t="s">
        <v>59</v>
      </c>
      <c r="M331" s="4">
        <v>79.67</v>
      </c>
      <c r="N331" s="4">
        <v>89.763779527559052</v>
      </c>
      <c r="O331" s="5" t="s">
        <v>71</v>
      </c>
      <c r="P331" s="14">
        <v>3.8</v>
      </c>
    </row>
    <row r="332" spans="1:16" ht="14.4" customHeight="1" x14ac:dyDescent="0.3">
      <c r="A332" s="5">
        <v>1328</v>
      </c>
      <c r="B332" s="5" t="s">
        <v>95</v>
      </c>
      <c r="C332" s="5" t="s">
        <v>348</v>
      </c>
      <c r="D332" s="5" t="s">
        <v>3</v>
      </c>
      <c r="E332" s="5">
        <v>2023</v>
      </c>
      <c r="F332" s="5">
        <v>12</v>
      </c>
      <c r="G332" s="14">
        <v>59</v>
      </c>
      <c r="H332" s="14">
        <v>56</v>
      </c>
      <c r="I332" s="14">
        <v>93</v>
      </c>
      <c r="J332" s="13">
        <v>233</v>
      </c>
      <c r="K332" s="4">
        <v>77.67</v>
      </c>
      <c r="L332" s="13" t="s">
        <v>59</v>
      </c>
      <c r="M332" s="4">
        <v>77.67</v>
      </c>
      <c r="N332" s="4">
        <v>87.795275590551185</v>
      </c>
      <c r="O332" s="5" t="s">
        <v>65</v>
      </c>
      <c r="P332" s="14">
        <v>4.3</v>
      </c>
    </row>
    <row r="333" spans="1:16" ht="14.4" customHeight="1" x14ac:dyDescent="0.3">
      <c r="A333" s="5">
        <v>1329</v>
      </c>
      <c r="B333" s="5" t="s">
        <v>84</v>
      </c>
      <c r="C333" s="5" t="s">
        <v>174</v>
      </c>
      <c r="D333" s="5" t="s">
        <v>3</v>
      </c>
      <c r="E333" s="5">
        <v>2023</v>
      </c>
      <c r="F333" s="5">
        <v>12</v>
      </c>
      <c r="G333" s="14">
        <v>76</v>
      </c>
      <c r="H333" s="14">
        <v>85</v>
      </c>
      <c r="I333" s="14">
        <v>80</v>
      </c>
      <c r="J333" s="13">
        <v>193</v>
      </c>
      <c r="K333" s="4">
        <v>64.33</v>
      </c>
      <c r="L333" s="13" t="s">
        <v>60</v>
      </c>
      <c r="M333" s="4">
        <v>64.33</v>
      </c>
      <c r="N333" s="4">
        <v>95.275590551181097</v>
      </c>
      <c r="O333" s="5" t="s">
        <v>67</v>
      </c>
      <c r="P333" s="14">
        <v>3.7</v>
      </c>
    </row>
    <row r="334" spans="1:16" ht="14.4" hidden="1" customHeight="1" x14ac:dyDescent="0.3">
      <c r="A334" s="5">
        <v>1330</v>
      </c>
      <c r="B334" s="5" t="s">
        <v>142</v>
      </c>
      <c r="C334" s="5" t="s">
        <v>223</v>
      </c>
      <c r="D334" s="5" t="s">
        <v>2</v>
      </c>
      <c r="E334" s="5">
        <v>2023</v>
      </c>
      <c r="F334" s="5">
        <v>12</v>
      </c>
      <c r="G334" s="14">
        <v>82</v>
      </c>
      <c r="H334" s="14">
        <v>98</v>
      </c>
      <c r="I334" s="14">
        <v>50</v>
      </c>
      <c r="J334" s="14">
        <f t="shared" ref="J334:J336" si="188">G334+H334+I334</f>
        <v>230</v>
      </c>
      <c r="K334" s="4">
        <f t="shared" ref="K334:K336" si="189">J334/300*100</f>
        <v>76.666666666666671</v>
      </c>
      <c r="L334" s="14" t="str">
        <f t="shared" ref="L334:L336" si="190">IF(K334&gt;=90, "A", IF(K334&gt;=80, "B", IF(K334&gt;=70, "C", IF(K334&gt;=60, "D", IF(K334&gt;=50, "E", "F")))))</f>
        <v>C</v>
      </c>
      <c r="M334" s="4">
        <f t="shared" ref="M334:M336" si="191">J334/3</f>
        <v>76.666666666666671</v>
      </c>
      <c r="N334" s="4">
        <v>90.944881889763778</v>
      </c>
      <c r="O334" s="5" t="s">
        <v>72</v>
      </c>
      <c r="P334" s="14">
        <v>3.7</v>
      </c>
    </row>
    <row r="335" spans="1:16" ht="14.4" hidden="1" customHeight="1" x14ac:dyDescent="0.3">
      <c r="A335" s="5">
        <v>1331</v>
      </c>
      <c r="B335" s="5" t="s">
        <v>293</v>
      </c>
      <c r="C335" s="5" t="s">
        <v>366</v>
      </c>
      <c r="D335" s="5" t="s">
        <v>2</v>
      </c>
      <c r="E335" s="5">
        <v>2023</v>
      </c>
      <c r="F335" s="5">
        <v>12</v>
      </c>
      <c r="G335" s="14">
        <v>89</v>
      </c>
      <c r="H335" s="14">
        <v>68</v>
      </c>
      <c r="I335" s="14">
        <v>61</v>
      </c>
      <c r="J335" s="14">
        <f t="shared" si="188"/>
        <v>218</v>
      </c>
      <c r="K335" s="4">
        <f t="shared" si="189"/>
        <v>72.666666666666671</v>
      </c>
      <c r="L335" s="14" t="str">
        <f t="shared" si="190"/>
        <v>C</v>
      </c>
      <c r="M335" s="4">
        <f t="shared" si="191"/>
        <v>72.666666666666671</v>
      </c>
      <c r="N335" s="4">
        <v>91.338582677165363</v>
      </c>
      <c r="O335" s="5" t="s">
        <v>72</v>
      </c>
      <c r="P335" s="14">
        <v>3.6</v>
      </c>
    </row>
    <row r="336" spans="1:16" ht="14.4" hidden="1" customHeight="1" x14ac:dyDescent="0.3">
      <c r="A336" s="5">
        <v>1332</v>
      </c>
      <c r="B336" s="5" t="s">
        <v>294</v>
      </c>
      <c r="C336" s="5" t="s">
        <v>184</v>
      </c>
      <c r="D336" s="5" t="s">
        <v>2</v>
      </c>
      <c r="E336" s="5">
        <v>2021</v>
      </c>
      <c r="F336" s="5">
        <v>12</v>
      </c>
      <c r="G336" s="14">
        <v>89</v>
      </c>
      <c r="H336" s="14">
        <v>94</v>
      </c>
      <c r="I336" s="14">
        <v>80</v>
      </c>
      <c r="J336" s="14">
        <f t="shared" si="188"/>
        <v>263</v>
      </c>
      <c r="K336" s="4">
        <f t="shared" si="189"/>
        <v>87.666666666666671</v>
      </c>
      <c r="L336" s="14" t="str">
        <f t="shared" si="190"/>
        <v>B</v>
      </c>
      <c r="M336" s="4">
        <f t="shared" si="191"/>
        <v>87.666666666666671</v>
      </c>
      <c r="N336" s="4">
        <v>87.4015748031496</v>
      </c>
      <c r="O336" s="5" t="s">
        <v>70</v>
      </c>
      <c r="P336" s="14">
        <v>3.5</v>
      </c>
    </row>
    <row r="337" spans="1:16" ht="14.4" customHeight="1" x14ac:dyDescent="0.3">
      <c r="A337" s="5">
        <v>1333</v>
      </c>
      <c r="B337" s="5" t="s">
        <v>153</v>
      </c>
      <c r="C337" s="5" t="s">
        <v>14</v>
      </c>
      <c r="D337" s="5" t="s">
        <v>3</v>
      </c>
      <c r="E337" s="5">
        <v>2020</v>
      </c>
      <c r="F337" s="5">
        <v>12</v>
      </c>
      <c r="G337" s="14">
        <v>65</v>
      </c>
      <c r="H337" s="14">
        <v>61</v>
      </c>
      <c r="I337" s="14">
        <v>86</v>
      </c>
      <c r="J337" s="13">
        <v>220</v>
      </c>
      <c r="K337" s="4">
        <v>73.33</v>
      </c>
      <c r="L337" s="13" t="s">
        <v>59</v>
      </c>
      <c r="M337" s="4">
        <v>73.33</v>
      </c>
      <c r="N337" s="4">
        <v>92.913385826771659</v>
      </c>
      <c r="O337" s="5" t="s">
        <v>74</v>
      </c>
      <c r="P337" s="14">
        <v>3.5</v>
      </c>
    </row>
    <row r="338" spans="1:16" ht="14.4" customHeight="1" x14ac:dyDescent="0.3">
      <c r="A338" s="5">
        <v>1334</v>
      </c>
      <c r="B338" s="5" t="s">
        <v>127</v>
      </c>
      <c r="C338" s="5" t="s">
        <v>409</v>
      </c>
      <c r="D338" s="5" t="s">
        <v>3</v>
      </c>
      <c r="E338" s="5">
        <v>2022</v>
      </c>
      <c r="F338" s="5">
        <v>12</v>
      </c>
      <c r="G338" s="14">
        <v>84</v>
      </c>
      <c r="H338" s="14">
        <v>99</v>
      </c>
      <c r="I338" s="14">
        <v>80</v>
      </c>
      <c r="J338" s="13">
        <v>195</v>
      </c>
      <c r="K338" s="4">
        <v>65</v>
      </c>
      <c r="L338" s="13" t="s">
        <v>60</v>
      </c>
      <c r="M338" s="4">
        <v>65</v>
      </c>
      <c r="N338" s="4">
        <v>92.519685039370074</v>
      </c>
      <c r="O338" s="5" t="s">
        <v>77</v>
      </c>
      <c r="P338" s="14">
        <v>3.8</v>
      </c>
    </row>
    <row r="339" spans="1:16" ht="14.4" hidden="1" customHeight="1" x14ac:dyDescent="0.3">
      <c r="A339" s="5">
        <v>1335</v>
      </c>
      <c r="B339" s="5" t="s">
        <v>295</v>
      </c>
      <c r="C339" s="5" t="s">
        <v>236</v>
      </c>
      <c r="D339" s="5" t="s">
        <v>2</v>
      </c>
      <c r="E339" s="5">
        <v>2023</v>
      </c>
      <c r="F339" s="5">
        <v>12</v>
      </c>
      <c r="G339" s="14">
        <v>100</v>
      </c>
      <c r="H339" s="14">
        <v>70</v>
      </c>
      <c r="I339" s="14">
        <v>96</v>
      </c>
      <c r="J339" s="14">
        <f>G339+H339+I339</f>
        <v>266</v>
      </c>
      <c r="K339" s="4">
        <f>J339/300*100</f>
        <v>88.666666666666671</v>
      </c>
      <c r="L339" s="14" t="str">
        <f>IF(K339&gt;=90, "A", IF(K339&gt;=80, "B", IF(K339&gt;=70, "C", IF(K339&gt;=60, "D", IF(K339&gt;=50, "E", "F")))))</f>
        <v>B</v>
      </c>
      <c r="M339" s="4">
        <f>J339/3</f>
        <v>88.666666666666671</v>
      </c>
      <c r="N339" s="4">
        <v>93.7007874015748</v>
      </c>
      <c r="O339" s="5" t="s">
        <v>73</v>
      </c>
      <c r="P339" s="14">
        <v>4</v>
      </c>
    </row>
    <row r="340" spans="1:16" ht="14.4" customHeight="1" x14ac:dyDescent="0.3">
      <c r="A340" s="5">
        <v>1336</v>
      </c>
      <c r="B340" s="5" t="s">
        <v>257</v>
      </c>
      <c r="C340" s="5" t="s">
        <v>243</v>
      </c>
      <c r="D340" s="5" t="s">
        <v>3</v>
      </c>
      <c r="E340" s="5">
        <v>2021</v>
      </c>
      <c r="F340" s="5">
        <v>12</v>
      </c>
      <c r="G340" s="14">
        <v>93</v>
      </c>
      <c r="H340" s="14">
        <v>83</v>
      </c>
      <c r="I340" s="14">
        <v>99</v>
      </c>
      <c r="J340" s="13">
        <v>197</v>
      </c>
      <c r="K340" s="4">
        <v>65.67</v>
      </c>
      <c r="L340" s="13" t="s">
        <v>60</v>
      </c>
      <c r="M340" s="4">
        <v>65.67</v>
      </c>
      <c r="N340" s="4">
        <v>91.304347826086953</v>
      </c>
      <c r="O340" s="5" t="s">
        <v>67</v>
      </c>
      <c r="P340" s="14">
        <v>4.3</v>
      </c>
    </row>
    <row r="341" spans="1:16" ht="14.4" customHeight="1" x14ac:dyDescent="0.3">
      <c r="A341" s="5">
        <v>1337</v>
      </c>
      <c r="B341" s="5" t="s">
        <v>278</v>
      </c>
      <c r="C341" s="5" t="s">
        <v>293</v>
      </c>
      <c r="D341" s="5" t="s">
        <v>3</v>
      </c>
      <c r="E341" s="5">
        <v>2022</v>
      </c>
      <c r="F341" s="5">
        <v>12</v>
      </c>
      <c r="G341" s="14">
        <v>93</v>
      </c>
      <c r="H341" s="14">
        <v>86</v>
      </c>
      <c r="I341" s="14">
        <v>70</v>
      </c>
      <c r="J341" s="13">
        <v>210</v>
      </c>
      <c r="K341" s="4">
        <v>70</v>
      </c>
      <c r="L341" s="13" t="s">
        <v>59</v>
      </c>
      <c r="M341" s="4">
        <v>70</v>
      </c>
      <c r="N341" s="4">
        <v>86.956521739130437</v>
      </c>
      <c r="O341" s="5" t="s">
        <v>79</v>
      </c>
      <c r="P341" s="14">
        <v>4.3</v>
      </c>
    </row>
    <row r="342" spans="1:16" ht="14.4" hidden="1" customHeight="1" x14ac:dyDescent="0.3">
      <c r="A342" s="5">
        <v>1338</v>
      </c>
      <c r="B342" s="5" t="s">
        <v>115</v>
      </c>
      <c r="C342" s="5" t="s">
        <v>45</v>
      </c>
      <c r="D342" s="5" t="s">
        <v>2</v>
      </c>
      <c r="E342" s="5">
        <v>2021</v>
      </c>
      <c r="F342" s="5">
        <v>12</v>
      </c>
      <c r="G342" s="14">
        <v>83</v>
      </c>
      <c r="H342" s="14">
        <v>80</v>
      </c>
      <c r="I342" s="14">
        <v>68</v>
      </c>
      <c r="J342" s="14">
        <f t="shared" ref="J342:J343" si="192">G342+H342+I342</f>
        <v>231</v>
      </c>
      <c r="K342" s="4">
        <f t="shared" ref="K342:K343" si="193">J342/300*100</f>
        <v>77</v>
      </c>
      <c r="L342" s="14" t="str">
        <f t="shared" ref="L342:L343" si="194">IF(K342&gt;=90, "A", IF(K342&gt;=80, "B", IF(K342&gt;=70, "C", IF(K342&gt;=60, "D", IF(K342&gt;=50, "E", "F")))))</f>
        <v>C</v>
      </c>
      <c r="M342" s="4">
        <f t="shared" ref="M342:M343" si="195">J342/3</f>
        <v>77</v>
      </c>
      <c r="N342" s="4">
        <v>93.675889328063249</v>
      </c>
      <c r="O342" s="5" t="s">
        <v>78</v>
      </c>
      <c r="P342" s="14">
        <v>4</v>
      </c>
    </row>
    <row r="343" spans="1:16" ht="14.4" hidden="1" customHeight="1" x14ac:dyDescent="0.3">
      <c r="A343" s="5">
        <v>1339</v>
      </c>
      <c r="B343" s="5" t="s">
        <v>296</v>
      </c>
      <c r="C343" s="5" t="s">
        <v>30</v>
      </c>
      <c r="D343" s="5" t="s">
        <v>2</v>
      </c>
      <c r="E343" s="5">
        <v>2023</v>
      </c>
      <c r="F343" s="5">
        <v>12</v>
      </c>
      <c r="G343" s="14">
        <v>95</v>
      </c>
      <c r="H343" s="14">
        <v>85</v>
      </c>
      <c r="I343" s="14">
        <v>69</v>
      </c>
      <c r="J343" s="14">
        <f t="shared" si="192"/>
        <v>249</v>
      </c>
      <c r="K343" s="4">
        <f t="shared" si="193"/>
        <v>83</v>
      </c>
      <c r="L343" s="14" t="str">
        <f t="shared" si="194"/>
        <v>B</v>
      </c>
      <c r="M343" s="4">
        <f t="shared" si="195"/>
        <v>83</v>
      </c>
      <c r="N343" s="4">
        <v>92.490118577075094</v>
      </c>
      <c r="O343" s="5" t="s">
        <v>75</v>
      </c>
      <c r="P343" s="14">
        <v>4.5999999999999996</v>
      </c>
    </row>
    <row r="344" spans="1:16" ht="14.4" customHeight="1" x14ac:dyDescent="0.3">
      <c r="A344" s="5">
        <v>1340</v>
      </c>
      <c r="B344" s="5" t="s">
        <v>6</v>
      </c>
      <c r="C344" s="5" t="s">
        <v>409</v>
      </c>
      <c r="D344" s="5" t="s">
        <v>3</v>
      </c>
      <c r="E344" s="5">
        <v>2023</v>
      </c>
      <c r="F344" s="5">
        <v>12</v>
      </c>
      <c r="G344" s="14">
        <v>87</v>
      </c>
      <c r="H344" s="14">
        <v>83</v>
      </c>
      <c r="I344" s="14">
        <v>84</v>
      </c>
      <c r="J344" s="13">
        <v>268</v>
      </c>
      <c r="K344" s="4">
        <v>89.33</v>
      </c>
      <c r="L344" s="13" t="s">
        <v>61</v>
      </c>
      <c r="M344" s="4">
        <v>89.33</v>
      </c>
      <c r="N344" s="4">
        <v>95.652173913043484</v>
      </c>
      <c r="O344" s="5" t="s">
        <v>80</v>
      </c>
      <c r="P344" s="14">
        <v>4</v>
      </c>
    </row>
    <row r="345" spans="1:16" ht="14.4" customHeight="1" x14ac:dyDescent="0.3">
      <c r="A345" s="5">
        <v>1341</v>
      </c>
      <c r="B345" s="5" t="s">
        <v>105</v>
      </c>
      <c r="C345" s="5" t="s">
        <v>29</v>
      </c>
      <c r="D345" s="5" t="s">
        <v>3</v>
      </c>
      <c r="E345" s="5">
        <v>2023</v>
      </c>
      <c r="F345" s="5">
        <v>12</v>
      </c>
      <c r="G345" s="14">
        <v>43</v>
      </c>
      <c r="H345" s="14">
        <v>67</v>
      </c>
      <c r="I345" s="14">
        <v>95</v>
      </c>
      <c r="J345" s="13">
        <v>194</v>
      </c>
      <c r="K345" s="4">
        <v>64.67</v>
      </c>
      <c r="L345" s="13" t="s">
        <v>60</v>
      </c>
      <c r="M345" s="4">
        <v>64.67</v>
      </c>
      <c r="N345" s="4">
        <v>91.304347826086953</v>
      </c>
      <c r="O345" s="5" t="s">
        <v>67</v>
      </c>
      <c r="P345" s="14">
        <v>3.6</v>
      </c>
    </row>
    <row r="346" spans="1:16" ht="14.4" customHeight="1" x14ac:dyDescent="0.3">
      <c r="A346" s="5">
        <v>1342</v>
      </c>
      <c r="B346" s="5" t="s">
        <v>297</v>
      </c>
      <c r="C346" s="5" t="s">
        <v>361</v>
      </c>
      <c r="D346" s="5" t="s">
        <v>3</v>
      </c>
      <c r="E346" s="5">
        <v>2023</v>
      </c>
      <c r="F346" s="5">
        <v>11</v>
      </c>
      <c r="G346" s="14">
        <v>64</v>
      </c>
      <c r="H346" s="14">
        <v>72</v>
      </c>
      <c r="I346" s="14">
        <v>82</v>
      </c>
      <c r="J346" s="13">
        <v>224</v>
      </c>
      <c r="K346" s="4">
        <v>74.67</v>
      </c>
      <c r="L346" s="13" t="s">
        <v>59</v>
      </c>
      <c r="M346" s="4">
        <v>74.67</v>
      </c>
      <c r="N346" s="4">
        <v>88.537549407114625</v>
      </c>
      <c r="O346" s="5" t="s">
        <v>66</v>
      </c>
      <c r="P346" s="14">
        <v>3.2</v>
      </c>
    </row>
    <row r="347" spans="1:16" ht="14.4" hidden="1" customHeight="1" x14ac:dyDescent="0.3">
      <c r="A347" s="5">
        <v>1343</v>
      </c>
      <c r="B347" s="5" t="s">
        <v>296</v>
      </c>
      <c r="C347" s="5" t="s">
        <v>382</v>
      </c>
      <c r="D347" s="5" t="s">
        <v>2</v>
      </c>
      <c r="E347" s="5">
        <v>2022</v>
      </c>
      <c r="F347" s="5">
        <v>11</v>
      </c>
      <c r="G347" s="14">
        <v>100</v>
      </c>
      <c r="H347" s="14">
        <v>90</v>
      </c>
      <c r="I347" s="14">
        <v>96</v>
      </c>
      <c r="J347" s="14">
        <f>G347+H347+I347</f>
        <v>286</v>
      </c>
      <c r="K347" s="4">
        <f>J347/300*100</f>
        <v>95.333333333333343</v>
      </c>
      <c r="L347" s="14" t="str">
        <f>IF(K347&gt;=90, "A", IF(K347&gt;=80, "B", IF(K347&gt;=70, "C", IF(K347&gt;=60, "D", IF(K347&gt;=50, "E", "F")))))</f>
        <v>A</v>
      </c>
      <c r="M347" s="4">
        <f>J347/3</f>
        <v>95.333333333333329</v>
      </c>
      <c r="N347" s="4">
        <v>93.675889328063249</v>
      </c>
      <c r="O347" s="5" t="s">
        <v>69</v>
      </c>
      <c r="P347" s="14">
        <v>4.2</v>
      </c>
    </row>
    <row r="348" spans="1:16" ht="14.4" customHeight="1" x14ac:dyDescent="0.3">
      <c r="A348" s="5">
        <v>1344</v>
      </c>
      <c r="B348" s="5" t="s">
        <v>123</v>
      </c>
      <c r="C348" s="5" t="s">
        <v>359</v>
      </c>
      <c r="D348" s="5" t="s">
        <v>3</v>
      </c>
      <c r="E348" s="5">
        <v>2022</v>
      </c>
      <c r="F348" s="5">
        <v>11</v>
      </c>
      <c r="G348" s="14">
        <v>89</v>
      </c>
      <c r="H348" s="14">
        <v>76</v>
      </c>
      <c r="I348" s="14">
        <v>88</v>
      </c>
      <c r="J348" s="13">
        <v>199</v>
      </c>
      <c r="K348" s="4">
        <v>66.33</v>
      </c>
      <c r="L348" s="13" t="s">
        <v>60</v>
      </c>
      <c r="M348" s="4">
        <v>66.33</v>
      </c>
      <c r="N348" s="4">
        <v>90.51383399209486</v>
      </c>
      <c r="O348" s="5" t="s">
        <v>67</v>
      </c>
      <c r="P348" s="14">
        <v>4.0999999999999996</v>
      </c>
    </row>
    <row r="349" spans="1:16" ht="14.4" customHeight="1" x14ac:dyDescent="0.3">
      <c r="A349" s="5">
        <v>1345</v>
      </c>
      <c r="B349" s="5" t="s">
        <v>298</v>
      </c>
      <c r="C349" s="5" t="s">
        <v>263</v>
      </c>
      <c r="D349" s="5" t="s">
        <v>3</v>
      </c>
      <c r="E349" s="5">
        <v>2021</v>
      </c>
      <c r="F349" s="5">
        <v>11</v>
      </c>
      <c r="G349" s="14">
        <v>100</v>
      </c>
      <c r="H349" s="14">
        <v>96</v>
      </c>
      <c r="I349" s="14">
        <v>61</v>
      </c>
      <c r="J349" s="13">
        <v>198</v>
      </c>
      <c r="K349" s="4">
        <v>66</v>
      </c>
      <c r="L349" s="13" t="s">
        <v>60</v>
      </c>
      <c r="M349" s="4">
        <v>66</v>
      </c>
      <c r="N349" s="4">
        <v>88.537549407114625</v>
      </c>
      <c r="O349" s="5" t="s">
        <v>67</v>
      </c>
      <c r="P349" s="14">
        <v>4.0999999999999996</v>
      </c>
    </row>
    <row r="350" spans="1:16" ht="14.4" customHeight="1" x14ac:dyDescent="0.3">
      <c r="A350" s="5">
        <v>1346</v>
      </c>
      <c r="B350" s="5" t="s">
        <v>287</v>
      </c>
      <c r="C350" s="5" t="s">
        <v>192</v>
      </c>
      <c r="D350" s="5" t="s">
        <v>3</v>
      </c>
      <c r="E350" s="5">
        <v>2020</v>
      </c>
      <c r="F350" s="5">
        <v>11</v>
      </c>
      <c r="G350" s="14">
        <v>81</v>
      </c>
      <c r="H350" s="14">
        <v>91</v>
      </c>
      <c r="I350" s="14">
        <v>89</v>
      </c>
      <c r="J350" s="13">
        <v>180</v>
      </c>
      <c r="K350" s="4">
        <v>60</v>
      </c>
      <c r="L350" s="13" t="s">
        <v>60</v>
      </c>
      <c r="M350" s="4">
        <v>60</v>
      </c>
      <c r="N350" s="4">
        <v>90.909090909090907</v>
      </c>
      <c r="O350" s="5" t="s">
        <v>75</v>
      </c>
      <c r="P350" s="14">
        <v>3.7</v>
      </c>
    </row>
    <row r="351" spans="1:16" ht="14.4" hidden="1" customHeight="1" x14ac:dyDescent="0.3">
      <c r="A351" s="5">
        <v>1347</v>
      </c>
      <c r="B351" s="5" t="s">
        <v>289</v>
      </c>
      <c r="C351" s="5" t="s">
        <v>255</v>
      </c>
      <c r="D351" s="5" t="s">
        <v>2</v>
      </c>
      <c r="E351" s="5">
        <v>2023</v>
      </c>
      <c r="F351" s="5">
        <v>11</v>
      </c>
      <c r="G351" s="14">
        <v>80</v>
      </c>
      <c r="H351" s="14">
        <v>92</v>
      </c>
      <c r="I351" s="14">
        <v>73</v>
      </c>
      <c r="J351" s="14">
        <f>G351+H351+I351</f>
        <v>245</v>
      </c>
      <c r="K351" s="4">
        <f>J351/300*100</f>
        <v>81.666666666666671</v>
      </c>
      <c r="L351" s="14" t="str">
        <f>IF(K351&gt;=90, "A", IF(K351&gt;=80, "B", IF(K351&gt;=70, "C", IF(K351&gt;=60, "D", IF(K351&gt;=50, "E", "F")))))</f>
        <v>B</v>
      </c>
      <c r="M351" s="4">
        <f>J351/3</f>
        <v>81.666666666666671</v>
      </c>
      <c r="N351" s="4">
        <v>89.723320158102766</v>
      </c>
      <c r="O351" s="5" t="s">
        <v>66</v>
      </c>
      <c r="P351" s="14">
        <v>3.8</v>
      </c>
    </row>
    <row r="352" spans="1:16" ht="14.4" customHeight="1" x14ac:dyDescent="0.3">
      <c r="A352" s="5">
        <v>1348</v>
      </c>
      <c r="B352" s="5" t="s">
        <v>114</v>
      </c>
      <c r="C352" s="5" t="s">
        <v>196</v>
      </c>
      <c r="D352" s="5" t="s">
        <v>3</v>
      </c>
      <c r="E352" s="5">
        <v>2021</v>
      </c>
      <c r="F352" s="5">
        <v>11</v>
      </c>
      <c r="G352" s="14">
        <v>79</v>
      </c>
      <c r="H352" s="14">
        <v>72</v>
      </c>
      <c r="I352" s="14">
        <v>84</v>
      </c>
      <c r="J352" s="13">
        <v>232</v>
      </c>
      <c r="K352" s="4">
        <v>77.33</v>
      </c>
      <c r="L352" s="13" t="s">
        <v>59</v>
      </c>
      <c r="M352" s="4">
        <v>77.33</v>
      </c>
      <c r="N352" s="4">
        <v>86.56126482213439</v>
      </c>
      <c r="O352" s="5" t="s">
        <v>78</v>
      </c>
      <c r="P352" s="14">
        <v>3.7</v>
      </c>
    </row>
    <row r="353" spans="1:16" ht="14.4" hidden="1" customHeight="1" x14ac:dyDescent="0.3">
      <c r="A353" s="5">
        <v>1349</v>
      </c>
      <c r="B353" s="5" t="s">
        <v>142</v>
      </c>
      <c r="C353" s="5" t="s">
        <v>349</v>
      </c>
      <c r="D353" s="5" t="s">
        <v>2</v>
      </c>
      <c r="E353" s="5">
        <v>2021</v>
      </c>
      <c r="F353" s="5">
        <v>11</v>
      </c>
      <c r="G353" s="14">
        <v>96</v>
      </c>
      <c r="H353" s="14">
        <v>60</v>
      </c>
      <c r="I353" s="14">
        <v>87</v>
      </c>
      <c r="J353" s="14">
        <f t="shared" ref="J353:J354" si="196">G353+H353+I353</f>
        <v>243</v>
      </c>
      <c r="K353" s="4">
        <f t="shared" ref="K353:K354" si="197">J353/300*100</f>
        <v>81</v>
      </c>
      <c r="L353" s="14" t="str">
        <f t="shared" ref="L353:L354" si="198">IF(K353&gt;=90, "A", IF(K353&gt;=80, "B", IF(K353&gt;=70, "C", IF(K353&gt;=60, "D", IF(K353&gt;=50, "E", "F")))))</f>
        <v>B</v>
      </c>
      <c r="M353" s="4">
        <f t="shared" ref="M353:M354" si="199">J353/3</f>
        <v>81</v>
      </c>
      <c r="N353" s="4">
        <v>88.932806324110672</v>
      </c>
      <c r="O353" s="5" t="s">
        <v>67</v>
      </c>
      <c r="P353" s="14">
        <v>3.6</v>
      </c>
    </row>
    <row r="354" spans="1:16" ht="14.4" hidden="1" customHeight="1" x14ac:dyDescent="0.3">
      <c r="A354" s="5">
        <v>1350</v>
      </c>
      <c r="B354" s="5" t="s">
        <v>215</v>
      </c>
      <c r="C354" s="5" t="s">
        <v>21</v>
      </c>
      <c r="D354" s="5" t="s">
        <v>2</v>
      </c>
      <c r="E354" s="5">
        <v>2021</v>
      </c>
      <c r="F354" s="5">
        <v>11</v>
      </c>
      <c r="G354" s="14">
        <v>86</v>
      </c>
      <c r="H354" s="14">
        <v>82</v>
      </c>
      <c r="I354" s="14">
        <v>64</v>
      </c>
      <c r="J354" s="14">
        <f t="shared" si="196"/>
        <v>232</v>
      </c>
      <c r="K354" s="4">
        <f t="shared" si="197"/>
        <v>77.333333333333329</v>
      </c>
      <c r="L354" s="14" t="str">
        <f t="shared" si="198"/>
        <v>C</v>
      </c>
      <c r="M354" s="4">
        <f t="shared" si="199"/>
        <v>77.333333333333329</v>
      </c>
      <c r="N354" s="4">
        <v>87.747035573122531</v>
      </c>
      <c r="O354" s="5" t="s">
        <v>64</v>
      </c>
      <c r="P354" s="14">
        <v>3.5</v>
      </c>
    </row>
    <row r="355" spans="1:16" ht="14.4" customHeight="1" x14ac:dyDescent="0.3">
      <c r="A355" s="5">
        <v>1351</v>
      </c>
      <c r="B355" s="5" t="s">
        <v>198</v>
      </c>
      <c r="C355" s="5" t="s">
        <v>100</v>
      </c>
      <c r="D355" s="5" t="s">
        <v>3</v>
      </c>
      <c r="E355" s="5">
        <v>2023</v>
      </c>
      <c r="F355" s="5">
        <v>11</v>
      </c>
      <c r="G355" s="14">
        <v>86</v>
      </c>
      <c r="H355" s="14">
        <v>99</v>
      </c>
      <c r="I355" s="14">
        <v>90</v>
      </c>
      <c r="J355" s="13">
        <v>242</v>
      </c>
      <c r="K355" s="4">
        <v>80.67</v>
      </c>
      <c r="L355" s="13" t="s">
        <v>61</v>
      </c>
      <c r="M355" s="4">
        <v>80.67</v>
      </c>
      <c r="N355" s="4">
        <v>87.747035573122531</v>
      </c>
      <c r="O355" s="5" t="s">
        <v>81</v>
      </c>
      <c r="P355" s="14">
        <v>4.2</v>
      </c>
    </row>
    <row r="356" spans="1:16" ht="14.4" hidden="1" customHeight="1" x14ac:dyDescent="0.3">
      <c r="A356" s="5">
        <v>1352</v>
      </c>
      <c r="B356" s="5" t="s">
        <v>117</v>
      </c>
      <c r="C356" s="5" t="s">
        <v>38</v>
      </c>
      <c r="D356" s="5" t="s">
        <v>2</v>
      </c>
      <c r="E356" s="5">
        <v>2023</v>
      </c>
      <c r="F356" s="5">
        <v>11</v>
      </c>
      <c r="G356" s="14">
        <v>88</v>
      </c>
      <c r="H356" s="14">
        <v>78</v>
      </c>
      <c r="I356" s="14">
        <v>64</v>
      </c>
      <c r="J356" s="14">
        <f t="shared" ref="J356:J358" si="200">G356+H356+I356</f>
        <v>230</v>
      </c>
      <c r="K356" s="4">
        <f t="shared" ref="K356:K358" si="201">J356/300*100</f>
        <v>76.666666666666671</v>
      </c>
      <c r="L356" s="14" t="str">
        <f t="shared" ref="L356:L358" si="202">IF(K356&gt;=90, "A", IF(K356&gt;=80, "B", IF(K356&gt;=70, "C", IF(K356&gt;=60, "D", IF(K356&gt;=50, "E", "F")))))</f>
        <v>C</v>
      </c>
      <c r="M356" s="4">
        <f t="shared" ref="M356:M358" si="203">J356/3</f>
        <v>76.666666666666671</v>
      </c>
      <c r="N356" s="4">
        <v>86.56126482213439</v>
      </c>
      <c r="O356" s="5" t="s">
        <v>77</v>
      </c>
      <c r="P356" s="14">
        <v>3.8</v>
      </c>
    </row>
    <row r="357" spans="1:16" ht="14.4" hidden="1" customHeight="1" x14ac:dyDescent="0.3">
      <c r="A357" s="5">
        <v>1353</v>
      </c>
      <c r="B357" s="5" t="s">
        <v>170</v>
      </c>
      <c r="C357" s="5" t="s">
        <v>174</v>
      </c>
      <c r="D357" s="5" t="s">
        <v>2</v>
      </c>
      <c r="E357" s="5">
        <v>2021</v>
      </c>
      <c r="F357" s="5">
        <v>11</v>
      </c>
      <c r="G357" s="14">
        <v>76</v>
      </c>
      <c r="H357" s="14">
        <v>87</v>
      </c>
      <c r="I357" s="14">
        <v>88</v>
      </c>
      <c r="J357" s="14">
        <f t="shared" si="200"/>
        <v>251</v>
      </c>
      <c r="K357" s="4">
        <f t="shared" si="201"/>
        <v>83.666666666666671</v>
      </c>
      <c r="L357" s="14" t="str">
        <f t="shared" si="202"/>
        <v>B</v>
      </c>
      <c r="M357" s="4">
        <f t="shared" si="203"/>
        <v>83.666666666666671</v>
      </c>
      <c r="N357" s="4">
        <v>79.841897233201593</v>
      </c>
      <c r="O357" s="5" t="s">
        <v>71</v>
      </c>
      <c r="P357" s="14">
        <v>3.9</v>
      </c>
    </row>
    <row r="358" spans="1:16" ht="14.4" hidden="1" customHeight="1" x14ac:dyDescent="0.3">
      <c r="A358" s="5">
        <v>1354</v>
      </c>
      <c r="B358" s="5" t="s">
        <v>299</v>
      </c>
      <c r="C358" s="5" t="s">
        <v>175</v>
      </c>
      <c r="D358" s="5" t="s">
        <v>2</v>
      </c>
      <c r="E358" s="5">
        <v>2023</v>
      </c>
      <c r="F358" s="5">
        <v>11</v>
      </c>
      <c r="G358" s="14">
        <v>84</v>
      </c>
      <c r="H358" s="14">
        <v>88</v>
      </c>
      <c r="I358" s="14">
        <v>80</v>
      </c>
      <c r="J358" s="14">
        <f t="shared" si="200"/>
        <v>252</v>
      </c>
      <c r="K358" s="4">
        <f t="shared" si="201"/>
        <v>84</v>
      </c>
      <c r="L358" s="14" t="str">
        <f t="shared" si="202"/>
        <v>B</v>
      </c>
      <c r="M358" s="4">
        <f t="shared" si="203"/>
        <v>84</v>
      </c>
      <c r="N358" s="4">
        <v>77.07509881422925</v>
      </c>
      <c r="O358" s="5" t="s">
        <v>65</v>
      </c>
      <c r="P358" s="14">
        <v>3.7</v>
      </c>
    </row>
    <row r="359" spans="1:16" ht="14.4" customHeight="1" x14ac:dyDescent="0.3">
      <c r="A359" s="5">
        <v>1355</v>
      </c>
      <c r="B359" s="5" t="s">
        <v>300</v>
      </c>
      <c r="C359" s="5" t="s">
        <v>273</v>
      </c>
      <c r="D359" s="5" t="s">
        <v>3</v>
      </c>
      <c r="E359" s="5">
        <v>2021</v>
      </c>
      <c r="F359" s="5">
        <v>11</v>
      </c>
      <c r="G359" s="14">
        <v>96</v>
      </c>
      <c r="H359" s="14">
        <v>91</v>
      </c>
      <c r="I359" s="14">
        <v>85</v>
      </c>
      <c r="J359" s="13">
        <v>177</v>
      </c>
      <c r="K359" s="4">
        <v>59</v>
      </c>
      <c r="L359" s="13" t="s">
        <v>62</v>
      </c>
      <c r="M359" s="4">
        <v>59</v>
      </c>
      <c r="N359" s="4">
        <v>78.260869565217391</v>
      </c>
      <c r="O359" s="5" t="s">
        <v>77</v>
      </c>
      <c r="P359" s="14">
        <v>3.5</v>
      </c>
    </row>
    <row r="360" spans="1:16" ht="14.4" customHeight="1" x14ac:dyDescent="0.3">
      <c r="A360" s="5">
        <v>1356</v>
      </c>
      <c r="B360" s="5" t="s">
        <v>112</v>
      </c>
      <c r="C360" s="5" t="s">
        <v>286</v>
      </c>
      <c r="D360" s="5" t="s">
        <v>3</v>
      </c>
      <c r="E360" s="5">
        <v>2022</v>
      </c>
      <c r="F360" s="5">
        <v>11</v>
      </c>
      <c r="G360" s="14">
        <v>57</v>
      </c>
      <c r="H360" s="14">
        <v>95</v>
      </c>
      <c r="I360" s="14">
        <v>85</v>
      </c>
      <c r="J360" s="13">
        <v>218</v>
      </c>
      <c r="K360" s="4">
        <v>72.67</v>
      </c>
      <c r="L360" s="13" t="s">
        <v>59</v>
      </c>
      <c r="M360" s="4">
        <v>72.67</v>
      </c>
      <c r="N360" s="4">
        <v>68.77470355731225</v>
      </c>
      <c r="O360" s="5" t="s">
        <v>74</v>
      </c>
      <c r="P360" s="14">
        <v>4.5</v>
      </c>
    </row>
    <row r="361" spans="1:16" ht="14.4" customHeight="1" x14ac:dyDescent="0.3">
      <c r="A361" s="5">
        <v>1357</v>
      </c>
      <c r="B361" s="5" t="s">
        <v>301</v>
      </c>
      <c r="C361" s="5" t="s">
        <v>34</v>
      </c>
      <c r="D361" s="5" t="s">
        <v>3</v>
      </c>
      <c r="E361" s="5">
        <v>2023</v>
      </c>
      <c r="F361" s="5">
        <v>11</v>
      </c>
      <c r="G361" s="14">
        <v>88</v>
      </c>
      <c r="H361" s="14">
        <v>62</v>
      </c>
      <c r="I361" s="14">
        <v>61</v>
      </c>
      <c r="J361" s="13">
        <v>203</v>
      </c>
      <c r="K361" s="4">
        <v>67.67</v>
      </c>
      <c r="L361" s="13" t="s">
        <v>60</v>
      </c>
      <c r="M361" s="4">
        <v>67.67</v>
      </c>
      <c r="N361" s="4">
        <v>92.132505175983439</v>
      </c>
      <c r="O361" s="5" t="s">
        <v>80</v>
      </c>
      <c r="P361" s="14">
        <v>3.8</v>
      </c>
    </row>
    <row r="362" spans="1:16" ht="14.4" customHeight="1" x14ac:dyDescent="0.3">
      <c r="A362" s="5">
        <v>1358</v>
      </c>
      <c r="B362" s="5" t="s">
        <v>302</v>
      </c>
      <c r="C362" s="5" t="s">
        <v>353</v>
      </c>
      <c r="D362" s="5" t="s">
        <v>3</v>
      </c>
      <c r="E362" s="5">
        <v>2022</v>
      </c>
      <c r="F362" s="5">
        <v>11</v>
      </c>
      <c r="G362" s="14">
        <v>89</v>
      </c>
      <c r="H362" s="14">
        <v>97</v>
      </c>
      <c r="I362" s="14">
        <v>97</v>
      </c>
      <c r="J362" s="13">
        <v>218</v>
      </c>
      <c r="K362" s="4">
        <v>72.67</v>
      </c>
      <c r="L362" s="13" t="s">
        <v>59</v>
      </c>
      <c r="M362" s="4">
        <v>72.67</v>
      </c>
      <c r="N362" s="4">
        <v>94.639175257731949</v>
      </c>
      <c r="O362" s="5" t="s">
        <v>73</v>
      </c>
      <c r="P362" s="14">
        <v>4</v>
      </c>
    </row>
    <row r="363" spans="1:16" ht="14.4" customHeight="1" x14ac:dyDescent="0.3">
      <c r="A363" s="5">
        <v>1359</v>
      </c>
      <c r="B363" s="5" t="s">
        <v>303</v>
      </c>
      <c r="C363" s="5" t="s">
        <v>346</v>
      </c>
      <c r="D363" s="5" t="s">
        <v>3</v>
      </c>
      <c r="E363" s="5">
        <v>2020</v>
      </c>
      <c r="F363" s="5">
        <v>11</v>
      </c>
      <c r="G363" s="14">
        <v>80</v>
      </c>
      <c r="H363" s="14">
        <v>99</v>
      </c>
      <c r="I363" s="14">
        <v>94</v>
      </c>
      <c r="J363" s="13">
        <v>247</v>
      </c>
      <c r="K363" s="4">
        <v>82.33</v>
      </c>
      <c r="L363" s="13" t="s">
        <v>61</v>
      </c>
      <c r="M363" s="4">
        <v>82.33</v>
      </c>
      <c r="N363" s="4">
        <v>93.360995850622402</v>
      </c>
      <c r="O363" s="5" t="s">
        <v>64</v>
      </c>
      <c r="P363" s="14">
        <v>4.0999999999999996</v>
      </c>
    </row>
    <row r="364" spans="1:16" ht="14.4" hidden="1" customHeight="1" x14ac:dyDescent="0.3">
      <c r="A364" s="5">
        <v>1360</v>
      </c>
      <c r="B364" s="5" t="s">
        <v>304</v>
      </c>
      <c r="C364" s="5" t="s">
        <v>281</v>
      </c>
      <c r="D364" s="5" t="s">
        <v>2</v>
      </c>
      <c r="E364" s="5">
        <v>2023</v>
      </c>
      <c r="F364" s="5">
        <v>11</v>
      </c>
      <c r="G364" s="14">
        <v>94</v>
      </c>
      <c r="H364" s="14">
        <v>94</v>
      </c>
      <c r="I364" s="14">
        <v>87</v>
      </c>
      <c r="J364" s="14">
        <f>G364+H364+I364</f>
        <v>275</v>
      </c>
      <c r="K364" s="4">
        <f>J364/300*100</f>
        <v>91.666666666666657</v>
      </c>
      <c r="L364" s="14" t="str">
        <f>IF(K364&gt;=90, "A", IF(K364&gt;=80, "B", IF(K364&gt;=70, "C", IF(K364&gt;=60, "D", IF(K364&gt;=50, "E", "F")))))</f>
        <v>A</v>
      </c>
      <c r="M364" s="4">
        <f>J364/3</f>
        <v>91.666666666666671</v>
      </c>
      <c r="N364" s="4">
        <v>96.465696465696467</v>
      </c>
      <c r="O364" s="5" t="s">
        <v>71</v>
      </c>
      <c r="P364" s="14">
        <v>4.2</v>
      </c>
    </row>
    <row r="365" spans="1:16" ht="14.4" customHeight="1" x14ac:dyDescent="0.3">
      <c r="A365" s="5">
        <v>1361</v>
      </c>
      <c r="B365" s="5" t="s">
        <v>89</v>
      </c>
      <c r="C365" s="5" t="s">
        <v>348</v>
      </c>
      <c r="D365" s="5" t="s">
        <v>3</v>
      </c>
      <c r="E365" s="5">
        <v>2020</v>
      </c>
      <c r="F365" s="5">
        <v>11</v>
      </c>
      <c r="G365" s="14">
        <v>99</v>
      </c>
      <c r="H365" s="14">
        <v>64</v>
      </c>
      <c r="I365" s="14">
        <v>69</v>
      </c>
      <c r="J365" s="13">
        <v>224</v>
      </c>
      <c r="K365" s="4">
        <v>74.67</v>
      </c>
      <c r="L365" s="13" t="s">
        <v>59</v>
      </c>
      <c r="M365" s="4">
        <v>74.67</v>
      </c>
      <c r="N365" s="4">
        <v>96.659707724425886</v>
      </c>
      <c r="O365" s="5" t="s">
        <v>70</v>
      </c>
      <c r="P365" s="14">
        <v>3.6</v>
      </c>
    </row>
    <row r="366" spans="1:16" ht="14.4" customHeight="1" x14ac:dyDescent="0.3">
      <c r="A366" s="5">
        <v>1362</v>
      </c>
      <c r="B366" s="5" t="s">
        <v>114</v>
      </c>
      <c r="C366" s="5" t="s">
        <v>382</v>
      </c>
      <c r="D366" s="5" t="s">
        <v>3</v>
      </c>
      <c r="E366" s="5">
        <v>2021</v>
      </c>
      <c r="F366" s="5">
        <v>11</v>
      </c>
      <c r="G366" s="14">
        <v>81</v>
      </c>
      <c r="H366" s="14">
        <v>93</v>
      </c>
      <c r="I366" s="14">
        <v>62</v>
      </c>
      <c r="J366" s="13">
        <v>243</v>
      </c>
      <c r="K366" s="4">
        <v>81</v>
      </c>
      <c r="L366" s="13" t="s">
        <v>61</v>
      </c>
      <c r="M366" s="4">
        <v>81</v>
      </c>
      <c r="N366" s="4">
        <v>93.958333333333329</v>
      </c>
      <c r="O366" s="5" t="s">
        <v>74</v>
      </c>
      <c r="P366" s="14">
        <v>3.9</v>
      </c>
    </row>
    <row r="367" spans="1:16" ht="14.4" hidden="1" customHeight="1" x14ac:dyDescent="0.3">
      <c r="A367" s="5">
        <v>1363</v>
      </c>
      <c r="B367" s="5" t="s">
        <v>285</v>
      </c>
      <c r="C367" s="5" t="s">
        <v>197</v>
      </c>
      <c r="D367" s="5" t="s">
        <v>2</v>
      </c>
      <c r="E367" s="5">
        <v>2023</v>
      </c>
      <c r="F367" s="5">
        <v>11</v>
      </c>
      <c r="G367" s="14">
        <v>91</v>
      </c>
      <c r="H367" s="14">
        <v>87</v>
      </c>
      <c r="I367" s="14">
        <v>82</v>
      </c>
      <c r="J367" s="14">
        <f t="shared" ref="J367:J370" si="204">G367+H367+I367</f>
        <v>260</v>
      </c>
      <c r="K367" s="4">
        <f t="shared" ref="K367:K370" si="205">J367/300*100</f>
        <v>86.666666666666671</v>
      </c>
      <c r="L367" s="14" t="str">
        <f t="shared" ref="L367:L370" si="206">IF(K367&gt;=90, "A", IF(K367&gt;=80, "B", IF(K367&gt;=70, "C", IF(K367&gt;=60, "D", IF(K367&gt;=50, "E", "F")))))</f>
        <v>B</v>
      </c>
      <c r="M367" s="4">
        <f t="shared" ref="M367:M370" si="207">J367/3</f>
        <v>86.666666666666671</v>
      </c>
      <c r="N367" s="4">
        <v>94.398340248962654</v>
      </c>
      <c r="O367" s="5" t="s">
        <v>78</v>
      </c>
      <c r="P367" s="14">
        <v>3.4</v>
      </c>
    </row>
    <row r="368" spans="1:16" ht="14.4" hidden="1" customHeight="1" x14ac:dyDescent="0.3">
      <c r="A368" s="5">
        <v>1364</v>
      </c>
      <c r="B368" s="5" t="s">
        <v>258</v>
      </c>
      <c r="C368" s="5" t="s">
        <v>259</v>
      </c>
      <c r="D368" s="5" t="s">
        <v>2</v>
      </c>
      <c r="E368" s="5">
        <v>2023</v>
      </c>
      <c r="F368" s="5">
        <v>11</v>
      </c>
      <c r="G368" s="14">
        <v>87</v>
      </c>
      <c r="H368" s="14">
        <v>81</v>
      </c>
      <c r="I368" s="14">
        <v>66</v>
      </c>
      <c r="J368" s="14">
        <f t="shared" si="204"/>
        <v>234</v>
      </c>
      <c r="K368" s="4">
        <f t="shared" si="205"/>
        <v>78</v>
      </c>
      <c r="L368" s="14" t="str">
        <f t="shared" si="206"/>
        <v>C</v>
      </c>
      <c r="M368" s="4">
        <f t="shared" si="207"/>
        <v>78</v>
      </c>
      <c r="N368" s="4">
        <v>95.652173913043484</v>
      </c>
      <c r="O368" s="5" t="s">
        <v>73</v>
      </c>
      <c r="P368" s="14">
        <v>3.6</v>
      </c>
    </row>
    <row r="369" spans="1:16" ht="14.4" hidden="1" customHeight="1" x14ac:dyDescent="0.3">
      <c r="A369" s="5">
        <v>1365</v>
      </c>
      <c r="B369" s="5" t="s">
        <v>285</v>
      </c>
      <c r="C369" s="5" t="s">
        <v>235</v>
      </c>
      <c r="D369" s="5" t="s">
        <v>2</v>
      </c>
      <c r="E369" s="5">
        <v>2023</v>
      </c>
      <c r="F369" s="5">
        <v>11</v>
      </c>
      <c r="G369" s="14">
        <v>92</v>
      </c>
      <c r="H369" s="14">
        <v>85</v>
      </c>
      <c r="I369" s="14">
        <v>98</v>
      </c>
      <c r="J369" s="14">
        <f t="shared" si="204"/>
        <v>275</v>
      </c>
      <c r="K369" s="4">
        <f t="shared" si="205"/>
        <v>91.666666666666657</v>
      </c>
      <c r="L369" s="14" t="str">
        <f t="shared" si="206"/>
        <v>A</v>
      </c>
      <c r="M369" s="4">
        <f t="shared" si="207"/>
        <v>91.666666666666671</v>
      </c>
      <c r="N369" s="4">
        <v>94.845360824742258</v>
      </c>
      <c r="O369" s="5" t="s">
        <v>75</v>
      </c>
      <c r="P369" s="14">
        <v>3.9</v>
      </c>
    </row>
    <row r="370" spans="1:16" ht="14.4" hidden="1" customHeight="1" x14ac:dyDescent="0.3">
      <c r="A370" s="5">
        <v>1366</v>
      </c>
      <c r="B370" s="5" t="s">
        <v>145</v>
      </c>
      <c r="C370" s="5" t="s">
        <v>117</v>
      </c>
      <c r="D370" s="5" t="s">
        <v>2</v>
      </c>
      <c r="E370" s="5">
        <v>2020</v>
      </c>
      <c r="F370" s="5">
        <v>11</v>
      </c>
      <c r="G370" s="14">
        <v>96</v>
      </c>
      <c r="H370" s="14">
        <v>79</v>
      </c>
      <c r="I370" s="14">
        <v>65</v>
      </c>
      <c r="J370" s="14">
        <f t="shared" si="204"/>
        <v>240</v>
      </c>
      <c r="K370" s="4">
        <f t="shared" si="205"/>
        <v>80</v>
      </c>
      <c r="L370" s="14" t="str">
        <f t="shared" si="206"/>
        <v>B</v>
      </c>
      <c r="M370" s="4">
        <f t="shared" si="207"/>
        <v>80</v>
      </c>
      <c r="N370" s="4">
        <v>94.650205761316869</v>
      </c>
      <c r="O370" s="5" t="s">
        <v>64</v>
      </c>
      <c r="P370" s="14">
        <v>4</v>
      </c>
    </row>
    <row r="371" spans="1:16" ht="14.4" customHeight="1" x14ac:dyDescent="0.3">
      <c r="A371" s="5">
        <v>1367</v>
      </c>
      <c r="B371" s="5" t="s">
        <v>249</v>
      </c>
      <c r="C371" s="5" t="s">
        <v>134</v>
      </c>
      <c r="D371" s="5" t="s">
        <v>3</v>
      </c>
      <c r="E371" s="5">
        <v>2020</v>
      </c>
      <c r="F371" s="5">
        <v>11</v>
      </c>
      <c r="G371" s="14">
        <v>83</v>
      </c>
      <c r="H371" s="14">
        <v>61</v>
      </c>
      <c r="I371" s="14">
        <v>61</v>
      </c>
      <c r="J371" s="13">
        <v>211</v>
      </c>
      <c r="K371" s="4">
        <v>70.33</v>
      </c>
      <c r="L371" s="13" t="s">
        <v>59</v>
      </c>
      <c r="M371" s="4">
        <v>70.33</v>
      </c>
      <c r="N371" s="4">
        <v>95.071868583162228</v>
      </c>
      <c r="O371" s="5" t="s">
        <v>65</v>
      </c>
      <c r="P371" s="14">
        <v>4.2</v>
      </c>
    </row>
    <row r="372" spans="1:16" ht="14.4" customHeight="1" x14ac:dyDescent="0.3">
      <c r="A372" s="5">
        <v>1368</v>
      </c>
      <c r="B372" s="5" t="s">
        <v>305</v>
      </c>
      <c r="C372" s="5" t="s">
        <v>277</v>
      </c>
      <c r="D372" s="5" t="s">
        <v>3</v>
      </c>
      <c r="E372" s="5">
        <v>2021</v>
      </c>
      <c r="F372" s="5">
        <v>11</v>
      </c>
      <c r="G372" s="14">
        <v>82</v>
      </c>
      <c r="H372" s="14">
        <v>81</v>
      </c>
      <c r="I372" s="14">
        <v>74</v>
      </c>
      <c r="J372" s="13">
        <v>230</v>
      </c>
      <c r="K372" s="4">
        <v>76.67</v>
      </c>
      <c r="L372" s="13" t="s">
        <v>59</v>
      </c>
      <c r="M372" s="4">
        <v>76.67</v>
      </c>
      <c r="N372" s="4">
        <v>89.73305954825463</v>
      </c>
      <c r="O372" s="5" t="s">
        <v>71</v>
      </c>
      <c r="P372" s="14">
        <v>4.2</v>
      </c>
    </row>
    <row r="373" spans="1:16" ht="14.4" customHeight="1" x14ac:dyDescent="0.3">
      <c r="A373" s="5">
        <v>1369</v>
      </c>
      <c r="B373" s="5" t="s">
        <v>220</v>
      </c>
      <c r="C373" s="5" t="s">
        <v>29</v>
      </c>
      <c r="D373" s="5" t="s">
        <v>3</v>
      </c>
      <c r="E373" s="5">
        <v>2022</v>
      </c>
      <c r="F373" s="5">
        <v>11</v>
      </c>
      <c r="G373" s="14">
        <v>98</v>
      </c>
      <c r="H373" s="14">
        <v>69</v>
      </c>
      <c r="I373" s="14">
        <v>68</v>
      </c>
      <c r="J373" s="13">
        <v>222</v>
      </c>
      <c r="K373" s="4">
        <v>74</v>
      </c>
      <c r="L373" s="13" t="s">
        <v>59</v>
      </c>
      <c r="M373" s="4">
        <v>74</v>
      </c>
      <c r="N373" s="4">
        <v>95.071868583162228</v>
      </c>
      <c r="O373" s="5" t="s">
        <v>69</v>
      </c>
      <c r="P373" s="14">
        <v>3.8</v>
      </c>
    </row>
    <row r="374" spans="1:16" ht="14.4" hidden="1" customHeight="1" x14ac:dyDescent="0.3">
      <c r="A374" s="5">
        <v>1370</v>
      </c>
      <c r="B374" s="5" t="s">
        <v>296</v>
      </c>
      <c r="C374" s="5" t="s">
        <v>356</v>
      </c>
      <c r="D374" s="5" t="s">
        <v>2</v>
      </c>
      <c r="E374" s="5">
        <v>2022</v>
      </c>
      <c r="F374" s="5">
        <v>11</v>
      </c>
      <c r="G374" s="14">
        <v>97</v>
      </c>
      <c r="H374" s="14">
        <v>91</v>
      </c>
      <c r="I374" s="14">
        <v>95</v>
      </c>
      <c r="J374" s="14">
        <f t="shared" ref="J374:J375" si="208">G374+H374+I374</f>
        <v>283</v>
      </c>
      <c r="K374" s="4">
        <f t="shared" ref="K374:K375" si="209">J374/300*100</f>
        <v>94.333333333333343</v>
      </c>
      <c r="L374" s="14" t="str">
        <f t="shared" ref="L374:L375" si="210">IF(K374&gt;=90, "A", IF(K374&gt;=80, "B", IF(K374&gt;=70, "C", IF(K374&gt;=60, "D", IF(K374&gt;=50, "E", "F")))))</f>
        <v>A</v>
      </c>
      <c r="M374" s="4">
        <f t="shared" ref="M374:M375" si="211">J374/3</f>
        <v>94.333333333333329</v>
      </c>
      <c r="N374" s="4">
        <v>94.25051334702259</v>
      </c>
      <c r="O374" s="5" t="s">
        <v>76</v>
      </c>
      <c r="P374" s="14">
        <v>4.0999999999999996</v>
      </c>
    </row>
    <row r="375" spans="1:16" ht="14.4" hidden="1" customHeight="1" x14ac:dyDescent="0.3">
      <c r="A375" s="5">
        <v>1371</v>
      </c>
      <c r="B375" s="5" t="s">
        <v>36</v>
      </c>
      <c r="C375" s="5" t="s">
        <v>221</v>
      </c>
      <c r="D375" s="5" t="s">
        <v>2</v>
      </c>
      <c r="E375" s="5">
        <v>2020</v>
      </c>
      <c r="F375" s="5">
        <v>11</v>
      </c>
      <c r="G375" s="14">
        <v>100</v>
      </c>
      <c r="H375" s="14">
        <v>95</v>
      </c>
      <c r="I375" s="14">
        <v>90</v>
      </c>
      <c r="J375" s="14">
        <f t="shared" si="208"/>
        <v>285</v>
      </c>
      <c r="K375" s="4">
        <f t="shared" si="209"/>
        <v>95</v>
      </c>
      <c r="L375" s="14" t="str">
        <f t="shared" si="210"/>
        <v>A</v>
      </c>
      <c r="M375" s="4">
        <f t="shared" si="211"/>
        <v>95</v>
      </c>
      <c r="N375" s="4">
        <v>94.855967078189295</v>
      </c>
      <c r="O375" s="5" t="s">
        <v>79</v>
      </c>
      <c r="P375" s="14">
        <v>4</v>
      </c>
    </row>
    <row r="376" spans="1:16" ht="14.4" customHeight="1" x14ac:dyDescent="0.3">
      <c r="A376" s="5">
        <v>1372</v>
      </c>
      <c r="B376" s="5" t="s">
        <v>306</v>
      </c>
      <c r="C376" s="5" t="s">
        <v>21</v>
      </c>
      <c r="D376" s="5" t="s">
        <v>3</v>
      </c>
      <c r="E376" s="5">
        <v>2023</v>
      </c>
      <c r="F376" s="5">
        <v>11</v>
      </c>
      <c r="G376" s="14">
        <v>89</v>
      </c>
      <c r="H376" s="14">
        <v>91</v>
      </c>
      <c r="I376" s="14">
        <v>83</v>
      </c>
      <c r="J376" s="13">
        <v>180</v>
      </c>
      <c r="K376" s="4">
        <v>60</v>
      </c>
      <c r="L376" s="13" t="s">
        <v>60</v>
      </c>
      <c r="M376" s="4">
        <v>60</v>
      </c>
      <c r="N376" s="4">
        <v>94.20289855072464</v>
      </c>
      <c r="O376" s="5" t="s">
        <v>73</v>
      </c>
      <c r="P376" s="14">
        <v>3.7</v>
      </c>
    </row>
    <row r="377" spans="1:16" ht="14.4" customHeight="1" x14ac:dyDescent="0.3">
      <c r="A377" s="5">
        <v>1373</v>
      </c>
      <c r="B377" s="5" t="s">
        <v>118</v>
      </c>
      <c r="C377" s="5" t="s">
        <v>250</v>
      </c>
      <c r="D377" s="5" t="s">
        <v>3</v>
      </c>
      <c r="E377" s="5">
        <v>2022</v>
      </c>
      <c r="F377" s="5">
        <v>11</v>
      </c>
      <c r="G377" s="14">
        <v>76</v>
      </c>
      <c r="H377" s="14">
        <v>87</v>
      </c>
      <c r="I377" s="14">
        <v>92</v>
      </c>
      <c r="J377" s="13">
        <v>243</v>
      </c>
      <c r="K377" s="4">
        <v>81</v>
      </c>
      <c r="L377" s="13" t="s">
        <v>61</v>
      </c>
      <c r="M377" s="4">
        <v>81</v>
      </c>
      <c r="N377" s="4">
        <v>95.643153526970963</v>
      </c>
      <c r="O377" s="5" t="s">
        <v>74</v>
      </c>
      <c r="P377" s="14">
        <v>3.6</v>
      </c>
    </row>
    <row r="378" spans="1:16" ht="14.4" customHeight="1" x14ac:dyDescent="0.3">
      <c r="A378" s="5">
        <v>1374</v>
      </c>
      <c r="B378" s="5" t="s">
        <v>225</v>
      </c>
      <c r="C378" s="5" t="s">
        <v>284</v>
      </c>
      <c r="D378" s="5" t="s">
        <v>3</v>
      </c>
      <c r="E378" s="5">
        <v>2022</v>
      </c>
      <c r="F378" s="5">
        <v>11</v>
      </c>
      <c r="G378" s="14">
        <v>70</v>
      </c>
      <c r="H378" s="14">
        <v>88</v>
      </c>
      <c r="I378" s="14">
        <v>86</v>
      </c>
      <c r="J378" s="13">
        <v>222</v>
      </c>
      <c r="K378" s="4">
        <v>74</v>
      </c>
      <c r="L378" s="13" t="s">
        <v>59</v>
      </c>
      <c r="M378" s="4">
        <v>74</v>
      </c>
      <c r="N378" s="4">
        <v>95.850622406639005</v>
      </c>
      <c r="O378" s="5" t="s">
        <v>66</v>
      </c>
      <c r="P378" s="14">
        <v>4.2</v>
      </c>
    </row>
    <row r="379" spans="1:16" ht="14.4" hidden="1" customHeight="1" x14ac:dyDescent="0.3">
      <c r="A379" s="5">
        <v>1375</v>
      </c>
      <c r="B379" s="5" t="s">
        <v>307</v>
      </c>
      <c r="C379" s="5" t="s">
        <v>165</v>
      </c>
      <c r="D379" s="5" t="s">
        <v>2</v>
      </c>
      <c r="E379" s="5">
        <v>2020</v>
      </c>
      <c r="F379" s="5">
        <v>11</v>
      </c>
      <c r="G379" s="14">
        <v>97</v>
      </c>
      <c r="H379" s="14">
        <v>95</v>
      </c>
      <c r="I379" s="14">
        <v>87</v>
      </c>
      <c r="J379" s="14">
        <f t="shared" ref="J379:J380" si="212">G379+H379+I379</f>
        <v>279</v>
      </c>
      <c r="K379" s="4">
        <f t="shared" ref="K379:K380" si="213">J379/300*100</f>
        <v>93</v>
      </c>
      <c r="L379" s="14" t="str">
        <f t="shared" ref="L379:L380" si="214">IF(K379&gt;=90, "A", IF(K379&gt;=80, "B", IF(K379&gt;=70, "C", IF(K379&gt;=60, "D", IF(K379&gt;=50, "E", "F")))))</f>
        <v>A</v>
      </c>
      <c r="M379" s="4">
        <f t="shared" ref="M379:M380" si="215">J379/3</f>
        <v>93</v>
      </c>
      <c r="N379" s="4">
        <v>92.960662525879926</v>
      </c>
      <c r="O379" s="5" t="s">
        <v>77</v>
      </c>
      <c r="P379" s="14">
        <v>3.9</v>
      </c>
    </row>
    <row r="380" spans="1:16" ht="14.4" hidden="1" customHeight="1" x14ac:dyDescent="0.3">
      <c r="A380" s="5">
        <v>1376</v>
      </c>
      <c r="B380" s="5" t="s">
        <v>39</v>
      </c>
      <c r="C380" s="5" t="s">
        <v>313</v>
      </c>
      <c r="D380" s="5" t="s">
        <v>2</v>
      </c>
      <c r="E380" s="5">
        <v>2021</v>
      </c>
      <c r="F380" s="5">
        <v>11</v>
      </c>
      <c r="G380" s="14">
        <v>72</v>
      </c>
      <c r="H380" s="14">
        <v>72</v>
      </c>
      <c r="I380" s="14">
        <v>73</v>
      </c>
      <c r="J380" s="14">
        <f t="shared" si="212"/>
        <v>217</v>
      </c>
      <c r="K380" s="4">
        <f t="shared" si="213"/>
        <v>72.333333333333343</v>
      </c>
      <c r="L380" s="14" t="str">
        <f t="shared" si="214"/>
        <v>C</v>
      </c>
      <c r="M380" s="4">
        <f t="shared" si="215"/>
        <v>72.333333333333329</v>
      </c>
      <c r="N380" s="4">
        <v>93.15352697095436</v>
      </c>
      <c r="O380" s="5" t="s">
        <v>73</v>
      </c>
      <c r="P380" s="14">
        <v>3.9</v>
      </c>
    </row>
    <row r="381" spans="1:16" ht="14.4" customHeight="1" x14ac:dyDescent="0.3">
      <c r="A381" s="5">
        <v>1377</v>
      </c>
      <c r="B381" s="5" t="s">
        <v>165</v>
      </c>
      <c r="C381" s="5" t="s">
        <v>263</v>
      </c>
      <c r="D381" s="5" t="s">
        <v>3</v>
      </c>
      <c r="E381" s="5">
        <v>2020</v>
      </c>
      <c r="F381" s="5">
        <v>11</v>
      </c>
      <c r="G381" s="14">
        <v>84</v>
      </c>
      <c r="H381" s="14">
        <v>67</v>
      </c>
      <c r="I381" s="14">
        <v>92</v>
      </c>
      <c r="J381" s="13">
        <v>230</v>
      </c>
      <c r="K381" s="4">
        <v>76.67</v>
      </c>
      <c r="L381" s="13" t="s">
        <v>59</v>
      </c>
      <c r="M381" s="4">
        <v>76.67</v>
      </c>
      <c r="N381" s="4">
        <v>95.218295218295225</v>
      </c>
      <c r="O381" s="5" t="s">
        <v>75</v>
      </c>
      <c r="P381" s="14">
        <v>4.4000000000000004</v>
      </c>
    </row>
    <row r="382" spans="1:16" ht="14.4" customHeight="1" x14ac:dyDescent="0.3">
      <c r="A382" s="5">
        <v>1378</v>
      </c>
      <c r="B382" s="5" t="s">
        <v>308</v>
      </c>
      <c r="C382" s="5" t="s">
        <v>418</v>
      </c>
      <c r="D382" s="5" t="s">
        <v>3</v>
      </c>
      <c r="E382" s="5">
        <v>2020</v>
      </c>
      <c r="F382" s="5">
        <v>11</v>
      </c>
      <c r="G382" s="14">
        <v>84</v>
      </c>
      <c r="H382" s="14">
        <v>81</v>
      </c>
      <c r="I382" s="14">
        <v>74</v>
      </c>
      <c r="J382" s="13">
        <v>192</v>
      </c>
      <c r="K382" s="4">
        <v>64</v>
      </c>
      <c r="L382" s="13" t="s">
        <v>60</v>
      </c>
      <c r="M382" s="4">
        <v>64</v>
      </c>
      <c r="N382" s="4">
        <v>93.581780538302269</v>
      </c>
      <c r="O382" s="5" t="s">
        <v>66</v>
      </c>
      <c r="P382" s="14">
        <v>4.3</v>
      </c>
    </row>
    <row r="383" spans="1:16" ht="14.4" customHeight="1" x14ac:dyDescent="0.3">
      <c r="A383" s="5">
        <v>1379</v>
      </c>
      <c r="B383" s="5" t="s">
        <v>101</v>
      </c>
      <c r="C383" s="5" t="s">
        <v>102</v>
      </c>
      <c r="D383" s="5" t="s">
        <v>3</v>
      </c>
      <c r="E383" s="5">
        <v>2023</v>
      </c>
      <c r="F383" s="5">
        <v>11</v>
      </c>
      <c r="G383" s="14">
        <v>94</v>
      </c>
      <c r="H383" s="14">
        <v>86</v>
      </c>
      <c r="I383" s="14">
        <v>99</v>
      </c>
      <c r="J383" s="13">
        <v>236</v>
      </c>
      <c r="K383" s="4">
        <v>78.67</v>
      </c>
      <c r="L383" s="13" t="s">
        <v>59</v>
      </c>
      <c r="M383" s="4">
        <v>78.67</v>
      </c>
      <c r="N383" s="4">
        <v>92.323651452282164</v>
      </c>
      <c r="O383" s="5" t="s">
        <v>77</v>
      </c>
      <c r="P383" s="14">
        <v>3.9</v>
      </c>
    </row>
    <row r="384" spans="1:16" ht="14.4" hidden="1" customHeight="1" x14ac:dyDescent="0.3">
      <c r="A384" s="5">
        <v>1380</v>
      </c>
      <c r="B384" s="5" t="s">
        <v>37</v>
      </c>
      <c r="C384" s="5" t="s">
        <v>316</v>
      </c>
      <c r="D384" s="5" t="s">
        <v>2</v>
      </c>
      <c r="E384" s="5">
        <v>2020</v>
      </c>
      <c r="F384" s="5">
        <v>11</v>
      </c>
      <c r="G384" s="14">
        <v>64</v>
      </c>
      <c r="H384" s="14">
        <v>65</v>
      </c>
      <c r="I384" s="14">
        <v>94</v>
      </c>
      <c r="J384" s="14">
        <f t="shared" ref="J384:J386" si="216">G384+H384+I384</f>
        <v>223</v>
      </c>
      <c r="K384" s="4">
        <f t="shared" ref="K384:K386" si="217">J384/300*100</f>
        <v>74.333333333333329</v>
      </c>
      <c r="L384" s="14" t="str">
        <f t="shared" ref="L384:L386" si="218">IF(K384&gt;=90, "A", IF(K384&gt;=80, "B", IF(K384&gt;=70, "C", IF(K384&gt;=60, "D", IF(K384&gt;=50, "E", "F")))))</f>
        <v>C</v>
      </c>
      <c r="M384" s="4">
        <f t="shared" ref="M384:M386" si="219">J384/3</f>
        <v>74.333333333333329</v>
      </c>
      <c r="N384" s="4">
        <v>90.248962655601659</v>
      </c>
      <c r="O384" s="5" t="s">
        <v>78</v>
      </c>
      <c r="P384" s="14">
        <v>4</v>
      </c>
    </row>
    <row r="385" spans="1:16" ht="14.4" hidden="1" customHeight="1" x14ac:dyDescent="0.3">
      <c r="A385" s="5">
        <v>1381</v>
      </c>
      <c r="B385" s="5" t="s">
        <v>168</v>
      </c>
      <c r="C385" s="5" t="s">
        <v>406</v>
      </c>
      <c r="D385" s="5" t="s">
        <v>2</v>
      </c>
      <c r="E385" s="5">
        <v>2023</v>
      </c>
      <c r="F385" s="5">
        <v>11</v>
      </c>
      <c r="G385" s="14">
        <v>96</v>
      </c>
      <c r="H385" s="14">
        <v>74</v>
      </c>
      <c r="I385" s="14">
        <v>71</v>
      </c>
      <c r="J385" s="14">
        <f t="shared" si="216"/>
        <v>241</v>
      </c>
      <c r="K385" s="4">
        <f t="shared" si="217"/>
        <v>80.333333333333329</v>
      </c>
      <c r="L385" s="14" t="str">
        <f t="shared" si="218"/>
        <v>B</v>
      </c>
      <c r="M385" s="4">
        <f t="shared" si="219"/>
        <v>80.333333333333329</v>
      </c>
      <c r="N385" s="4">
        <v>94.824016563146998</v>
      </c>
      <c r="O385" s="5" t="s">
        <v>71</v>
      </c>
      <c r="P385" s="14">
        <v>3.6</v>
      </c>
    </row>
    <row r="386" spans="1:16" ht="14.4" hidden="1" customHeight="1" x14ac:dyDescent="0.3">
      <c r="A386" s="5">
        <v>1382</v>
      </c>
      <c r="B386" s="5" t="s">
        <v>36</v>
      </c>
      <c r="C386" s="5" t="s">
        <v>361</v>
      </c>
      <c r="D386" s="5" t="s">
        <v>2</v>
      </c>
      <c r="E386" s="5">
        <v>2021</v>
      </c>
      <c r="F386" s="5">
        <v>11</v>
      </c>
      <c r="G386" s="14">
        <v>97</v>
      </c>
      <c r="H386" s="14">
        <v>83</v>
      </c>
      <c r="I386" s="14">
        <v>94</v>
      </c>
      <c r="J386" s="14">
        <f t="shared" si="216"/>
        <v>274</v>
      </c>
      <c r="K386" s="4">
        <f t="shared" si="217"/>
        <v>91.333333333333329</v>
      </c>
      <c r="L386" s="14" t="str">
        <f t="shared" si="218"/>
        <v>A</v>
      </c>
      <c r="M386" s="4">
        <f t="shared" si="219"/>
        <v>91.333333333333329</v>
      </c>
      <c r="N386" s="4">
        <v>94.824016563146998</v>
      </c>
      <c r="O386" s="5" t="s">
        <v>75</v>
      </c>
      <c r="P386" s="14">
        <v>3.9</v>
      </c>
    </row>
    <row r="387" spans="1:16" ht="14.4" customHeight="1" x14ac:dyDescent="0.3">
      <c r="A387" s="5">
        <v>1383</v>
      </c>
      <c r="B387" s="5" t="s">
        <v>288</v>
      </c>
      <c r="C387" s="5" t="s">
        <v>280</v>
      </c>
      <c r="D387" s="5" t="s">
        <v>3</v>
      </c>
      <c r="E387" s="5">
        <v>2023</v>
      </c>
      <c r="F387" s="5">
        <v>11</v>
      </c>
      <c r="G387" s="14">
        <v>85</v>
      </c>
      <c r="H387" s="14">
        <v>97</v>
      </c>
      <c r="I387" s="14">
        <v>93</v>
      </c>
      <c r="J387" s="13">
        <v>211</v>
      </c>
      <c r="K387" s="4">
        <v>70.33</v>
      </c>
      <c r="L387" s="13" t="s">
        <v>59</v>
      </c>
      <c r="M387" s="4">
        <v>70.33</v>
      </c>
      <c r="N387" s="4">
        <v>91.925465838509311</v>
      </c>
      <c r="O387" s="5" t="s">
        <v>69</v>
      </c>
      <c r="P387" s="14">
        <v>3.8</v>
      </c>
    </row>
    <row r="388" spans="1:16" ht="14.4" customHeight="1" x14ac:dyDescent="0.3">
      <c r="A388" s="5">
        <v>1384</v>
      </c>
      <c r="B388" s="5" t="s">
        <v>309</v>
      </c>
      <c r="C388" s="5" t="s">
        <v>320</v>
      </c>
      <c r="D388" s="5" t="s">
        <v>3</v>
      </c>
      <c r="E388" s="5">
        <v>2021</v>
      </c>
      <c r="F388" s="5">
        <v>11</v>
      </c>
      <c r="G388" s="14">
        <v>68</v>
      </c>
      <c r="H388" s="14">
        <v>84</v>
      </c>
      <c r="I388" s="14">
        <v>65</v>
      </c>
      <c r="J388" s="13">
        <v>192</v>
      </c>
      <c r="K388" s="4">
        <v>64</v>
      </c>
      <c r="L388" s="13" t="s">
        <v>60</v>
      </c>
      <c r="M388" s="4">
        <v>64</v>
      </c>
      <c r="N388" s="4">
        <v>90.476190476190482</v>
      </c>
      <c r="O388" s="5" t="s">
        <v>65</v>
      </c>
      <c r="P388" s="14">
        <v>3.8</v>
      </c>
    </row>
    <row r="389" spans="1:16" ht="14.4" customHeight="1" x14ac:dyDescent="0.3">
      <c r="A389" s="5">
        <v>1385</v>
      </c>
      <c r="B389" s="5" t="s">
        <v>101</v>
      </c>
      <c r="C389" s="5" t="s">
        <v>311</v>
      </c>
      <c r="D389" s="5" t="s">
        <v>3</v>
      </c>
      <c r="E389" s="5">
        <v>2021</v>
      </c>
      <c r="F389" s="5">
        <v>11</v>
      </c>
      <c r="G389" s="14">
        <v>86</v>
      </c>
      <c r="H389" s="14">
        <v>84</v>
      </c>
      <c r="I389" s="14">
        <v>73</v>
      </c>
      <c r="J389" s="13">
        <v>185</v>
      </c>
      <c r="K389" s="4">
        <v>61.67</v>
      </c>
      <c r="L389" s="13" t="s">
        <v>60</v>
      </c>
      <c r="M389" s="4">
        <v>61.67</v>
      </c>
      <c r="N389" s="4">
        <v>93.374741200828154</v>
      </c>
      <c r="O389" s="5" t="s">
        <v>67</v>
      </c>
      <c r="P389" s="14">
        <v>3.7</v>
      </c>
    </row>
    <row r="390" spans="1:16" ht="14.4" customHeight="1" x14ac:dyDescent="0.3">
      <c r="A390" s="5">
        <v>1386</v>
      </c>
      <c r="B390" s="5" t="s">
        <v>24</v>
      </c>
      <c r="C390" s="5" t="s">
        <v>25</v>
      </c>
      <c r="D390" s="5" t="s">
        <v>3</v>
      </c>
      <c r="E390" s="5">
        <v>2021</v>
      </c>
      <c r="F390" s="5">
        <v>11</v>
      </c>
      <c r="G390" s="14">
        <v>93</v>
      </c>
      <c r="H390" s="14">
        <v>96</v>
      </c>
      <c r="I390" s="14">
        <v>61</v>
      </c>
      <c r="J390" s="13">
        <v>249</v>
      </c>
      <c r="K390" s="4">
        <v>83</v>
      </c>
      <c r="L390" s="13" t="s">
        <v>61</v>
      </c>
      <c r="M390" s="4">
        <v>83</v>
      </c>
      <c r="N390" s="4">
        <v>93.388429752066116</v>
      </c>
      <c r="O390" s="5" t="s">
        <v>74</v>
      </c>
      <c r="P390" s="14">
        <v>4.3</v>
      </c>
    </row>
    <row r="391" spans="1:16" ht="14.4" customHeight="1" x14ac:dyDescent="0.3">
      <c r="A391" s="5">
        <v>1387</v>
      </c>
      <c r="B391" s="5" t="s">
        <v>276</v>
      </c>
      <c r="C391" s="5" t="s">
        <v>10</v>
      </c>
      <c r="D391" s="5" t="s">
        <v>3</v>
      </c>
      <c r="E391" s="5">
        <v>2020</v>
      </c>
      <c r="F391" s="5">
        <v>11</v>
      </c>
      <c r="G391" s="14">
        <v>85</v>
      </c>
      <c r="H391" s="14">
        <v>63</v>
      </c>
      <c r="I391" s="14">
        <v>72</v>
      </c>
      <c r="J391" s="13">
        <v>171</v>
      </c>
      <c r="K391" s="4">
        <v>57</v>
      </c>
      <c r="L391" s="13" t="s">
        <v>62</v>
      </c>
      <c r="M391" s="4">
        <v>57</v>
      </c>
      <c r="N391" s="4">
        <v>94.190871369294598</v>
      </c>
      <c r="O391" s="5" t="s">
        <v>65</v>
      </c>
      <c r="P391" s="14">
        <v>4.2</v>
      </c>
    </row>
    <row r="392" spans="1:16" ht="14.4" hidden="1" customHeight="1" x14ac:dyDescent="0.3">
      <c r="A392" s="5">
        <v>1388</v>
      </c>
      <c r="B392" s="5" t="s">
        <v>19</v>
      </c>
      <c r="C392" s="5" t="s">
        <v>228</v>
      </c>
      <c r="D392" s="5" t="s">
        <v>2</v>
      </c>
      <c r="E392" s="5">
        <v>2023</v>
      </c>
      <c r="F392" s="5">
        <v>11</v>
      </c>
      <c r="G392" s="14">
        <v>100</v>
      </c>
      <c r="H392" s="14">
        <v>79</v>
      </c>
      <c r="I392" s="14">
        <v>71</v>
      </c>
      <c r="J392" s="14">
        <f t="shared" ref="J392:J395" si="220">G392+H392+I392</f>
        <v>250</v>
      </c>
      <c r="K392" s="4">
        <f t="shared" ref="K392:K395" si="221">J392/300*100</f>
        <v>83.333333333333343</v>
      </c>
      <c r="L392" s="14" t="str">
        <f t="shared" ref="L392:L395" si="222">IF(K392&gt;=90, "A", IF(K392&gt;=80, "B", IF(K392&gt;=70, "C", IF(K392&gt;=60, "D", IF(K392&gt;=50, "E", "F")))))</f>
        <v>B</v>
      </c>
      <c r="M392" s="4">
        <f t="shared" ref="M392:M395" si="223">J392/3</f>
        <v>83.333333333333329</v>
      </c>
      <c r="N392" s="4">
        <v>94.605809128630696</v>
      </c>
      <c r="O392" s="5" t="s">
        <v>69</v>
      </c>
      <c r="P392" s="14">
        <v>3.5</v>
      </c>
    </row>
    <row r="393" spans="1:16" ht="14.4" hidden="1" customHeight="1" x14ac:dyDescent="0.3">
      <c r="A393" s="5">
        <v>1389</v>
      </c>
      <c r="B393" s="5" t="s">
        <v>36</v>
      </c>
      <c r="C393" s="5" t="s">
        <v>31</v>
      </c>
      <c r="D393" s="5" t="s">
        <v>2</v>
      </c>
      <c r="E393" s="5">
        <v>2022</v>
      </c>
      <c r="F393" s="5">
        <v>11</v>
      </c>
      <c r="G393" s="14">
        <v>93</v>
      </c>
      <c r="H393" s="14">
        <v>89</v>
      </c>
      <c r="I393" s="14">
        <v>92</v>
      </c>
      <c r="J393" s="14">
        <f t="shared" si="220"/>
        <v>274</v>
      </c>
      <c r="K393" s="4">
        <f t="shared" si="221"/>
        <v>91.333333333333329</v>
      </c>
      <c r="L393" s="14" t="str">
        <f t="shared" si="222"/>
        <v>A</v>
      </c>
      <c r="M393" s="4">
        <f t="shared" si="223"/>
        <v>91.333333333333329</v>
      </c>
      <c r="N393" s="4">
        <v>96.058091286307061</v>
      </c>
      <c r="O393" s="5" t="s">
        <v>80</v>
      </c>
      <c r="P393" s="14">
        <v>4.0999999999999996</v>
      </c>
    </row>
    <row r="394" spans="1:16" ht="14.4" hidden="1" customHeight="1" x14ac:dyDescent="0.3">
      <c r="A394" s="5">
        <v>1390</v>
      </c>
      <c r="B394" s="5" t="s">
        <v>310</v>
      </c>
      <c r="C394" s="5" t="s">
        <v>131</v>
      </c>
      <c r="D394" s="5" t="s">
        <v>2</v>
      </c>
      <c r="E394" s="5">
        <v>2020</v>
      </c>
      <c r="F394" s="5">
        <v>11</v>
      </c>
      <c r="G394" s="14">
        <v>94</v>
      </c>
      <c r="H394" s="14">
        <v>93</v>
      </c>
      <c r="I394" s="14">
        <v>89</v>
      </c>
      <c r="J394" s="14">
        <f t="shared" si="220"/>
        <v>276</v>
      </c>
      <c r="K394" s="4">
        <f t="shared" si="221"/>
        <v>92</v>
      </c>
      <c r="L394" s="14" t="str">
        <f t="shared" si="222"/>
        <v>A</v>
      </c>
      <c r="M394" s="4">
        <f t="shared" si="223"/>
        <v>92</v>
      </c>
      <c r="N394" s="4">
        <v>92.531120331950206</v>
      </c>
      <c r="O394" s="5" t="s">
        <v>69</v>
      </c>
      <c r="P394" s="14">
        <v>3.4</v>
      </c>
    </row>
    <row r="395" spans="1:16" ht="14.4" hidden="1" customHeight="1" x14ac:dyDescent="0.3">
      <c r="A395" s="5">
        <v>1391</v>
      </c>
      <c r="B395" s="5" t="s">
        <v>311</v>
      </c>
      <c r="C395" s="5" t="s">
        <v>326</v>
      </c>
      <c r="D395" s="5" t="s">
        <v>2</v>
      </c>
      <c r="E395" s="5">
        <v>2021</v>
      </c>
      <c r="F395" s="5">
        <v>11</v>
      </c>
      <c r="G395" s="14">
        <v>82</v>
      </c>
      <c r="H395" s="14">
        <v>61</v>
      </c>
      <c r="I395" s="14">
        <v>93</v>
      </c>
      <c r="J395" s="14">
        <f t="shared" si="220"/>
        <v>236</v>
      </c>
      <c r="K395" s="4">
        <f t="shared" si="221"/>
        <v>78.666666666666657</v>
      </c>
      <c r="L395" s="14" t="str">
        <f t="shared" si="222"/>
        <v>C</v>
      </c>
      <c r="M395" s="4">
        <f t="shared" si="223"/>
        <v>78.666666666666671</v>
      </c>
      <c r="N395" s="4">
        <v>92.960662525879926</v>
      </c>
      <c r="O395" s="5" t="s">
        <v>64</v>
      </c>
      <c r="P395" s="14">
        <v>4.2</v>
      </c>
    </row>
    <row r="396" spans="1:16" ht="14.4" customHeight="1" x14ac:dyDescent="0.3">
      <c r="A396" s="5">
        <v>1392</v>
      </c>
      <c r="B396" s="5" t="s">
        <v>312</v>
      </c>
      <c r="C396" s="5" t="s">
        <v>36</v>
      </c>
      <c r="D396" s="5" t="s">
        <v>3</v>
      </c>
      <c r="E396" s="5">
        <v>2022</v>
      </c>
      <c r="F396" s="5">
        <v>11</v>
      </c>
      <c r="G396" s="14">
        <v>96</v>
      </c>
      <c r="H396" s="14">
        <v>71</v>
      </c>
      <c r="I396" s="14">
        <v>92</v>
      </c>
      <c r="J396" s="13">
        <v>192</v>
      </c>
      <c r="K396" s="4">
        <v>64</v>
      </c>
      <c r="L396" s="13" t="s">
        <v>60</v>
      </c>
      <c r="M396" s="4">
        <v>64</v>
      </c>
      <c r="N396" s="4">
        <v>93.139293139293144</v>
      </c>
      <c r="O396" s="5" t="s">
        <v>74</v>
      </c>
      <c r="P396" s="14">
        <v>3.5</v>
      </c>
    </row>
    <row r="397" spans="1:16" ht="14.4" hidden="1" customHeight="1" x14ac:dyDescent="0.3">
      <c r="A397" s="5">
        <v>1393</v>
      </c>
      <c r="B397" s="5" t="s">
        <v>313</v>
      </c>
      <c r="C397" s="5" t="s">
        <v>299</v>
      </c>
      <c r="D397" s="5" t="s">
        <v>2</v>
      </c>
      <c r="E397" s="5">
        <v>2020</v>
      </c>
      <c r="F397" s="5">
        <v>11</v>
      </c>
      <c r="G397" s="14">
        <v>84</v>
      </c>
      <c r="H397" s="14">
        <v>75</v>
      </c>
      <c r="I397" s="14">
        <v>99</v>
      </c>
      <c r="J397" s="14">
        <f t="shared" ref="J397:J398" si="224">G397+H397+I397</f>
        <v>258</v>
      </c>
      <c r="K397" s="4">
        <f t="shared" ref="K397:K398" si="225">J397/300*100</f>
        <v>86</v>
      </c>
      <c r="L397" s="14" t="str">
        <f t="shared" ref="L397:L398" si="226">IF(K397&gt;=90, "A", IF(K397&gt;=80, "B", IF(K397&gt;=70, "C", IF(K397&gt;=60, "D", IF(K397&gt;=50, "E", "F")))))</f>
        <v>B</v>
      </c>
      <c r="M397" s="4">
        <f t="shared" ref="M397:M398" si="227">J397/3</f>
        <v>86</v>
      </c>
      <c r="N397" s="4">
        <v>92.515592515592516</v>
      </c>
      <c r="O397" s="5" t="s">
        <v>74</v>
      </c>
      <c r="P397" s="14">
        <v>4.2</v>
      </c>
    </row>
    <row r="398" spans="1:16" ht="14.4" hidden="1" customHeight="1" x14ac:dyDescent="0.3">
      <c r="A398" s="5">
        <v>1394</v>
      </c>
      <c r="B398" s="5" t="s">
        <v>21</v>
      </c>
      <c r="C398" s="5" t="s">
        <v>294</v>
      </c>
      <c r="D398" s="5" t="s">
        <v>2</v>
      </c>
      <c r="E398" s="5">
        <v>2022</v>
      </c>
      <c r="F398" s="5">
        <v>11</v>
      </c>
      <c r="G398" s="14">
        <v>90</v>
      </c>
      <c r="H398" s="14">
        <v>82</v>
      </c>
      <c r="I398" s="14">
        <v>77</v>
      </c>
      <c r="J398" s="14">
        <f t="shared" si="224"/>
        <v>249</v>
      </c>
      <c r="K398" s="4">
        <f t="shared" si="225"/>
        <v>83</v>
      </c>
      <c r="L398" s="14" t="str">
        <f t="shared" si="226"/>
        <v>B</v>
      </c>
      <c r="M398" s="4">
        <f t="shared" si="227"/>
        <v>83</v>
      </c>
      <c r="N398" s="4">
        <v>91.683991683991678</v>
      </c>
      <c r="O398" s="5" t="s">
        <v>66</v>
      </c>
      <c r="P398" s="14">
        <v>4.3</v>
      </c>
    </row>
    <row r="399" spans="1:16" ht="14.4" customHeight="1" x14ac:dyDescent="0.3">
      <c r="A399" s="5">
        <v>1395</v>
      </c>
      <c r="B399" s="5" t="s">
        <v>314</v>
      </c>
      <c r="C399" s="5" t="s">
        <v>271</v>
      </c>
      <c r="D399" s="5" t="s">
        <v>3</v>
      </c>
      <c r="E399" s="5">
        <v>2021</v>
      </c>
      <c r="F399" s="5">
        <v>11</v>
      </c>
      <c r="G399" s="14">
        <v>48</v>
      </c>
      <c r="H399" s="14">
        <v>55</v>
      </c>
      <c r="I399" s="14">
        <v>65</v>
      </c>
      <c r="J399" s="13">
        <v>188</v>
      </c>
      <c r="K399" s="4">
        <v>62.67</v>
      </c>
      <c r="L399" s="13" t="s">
        <v>60</v>
      </c>
      <c r="M399" s="4">
        <v>62.67</v>
      </c>
      <c r="N399" s="4">
        <v>91.078838174273855</v>
      </c>
      <c r="O399" s="5" t="s">
        <v>70</v>
      </c>
      <c r="P399" s="14">
        <v>3.8</v>
      </c>
    </row>
    <row r="400" spans="1:16" ht="14.4" customHeight="1" x14ac:dyDescent="0.3">
      <c r="A400" s="5">
        <v>1396</v>
      </c>
      <c r="B400" s="5" t="s">
        <v>27</v>
      </c>
      <c r="C400" s="5" t="s">
        <v>378</v>
      </c>
      <c r="D400" s="5" t="s">
        <v>3</v>
      </c>
      <c r="E400" s="5">
        <v>2022</v>
      </c>
      <c r="F400" s="5">
        <v>11</v>
      </c>
      <c r="G400" s="14">
        <v>90</v>
      </c>
      <c r="H400" s="14">
        <v>84</v>
      </c>
      <c r="I400" s="14">
        <v>77</v>
      </c>
      <c r="J400" s="13">
        <v>275</v>
      </c>
      <c r="K400" s="4">
        <v>91.67</v>
      </c>
      <c r="L400" s="13" t="s">
        <v>63</v>
      </c>
      <c r="M400" s="4">
        <v>91.67</v>
      </c>
      <c r="N400" s="4">
        <v>93.568464730290458</v>
      </c>
      <c r="O400" s="5" t="s">
        <v>80</v>
      </c>
      <c r="P400" s="14">
        <v>4.5</v>
      </c>
    </row>
    <row r="401" spans="1:16" ht="14.4" hidden="1" customHeight="1" x14ac:dyDescent="0.3">
      <c r="A401" s="5">
        <v>1397</v>
      </c>
      <c r="B401" s="5" t="s">
        <v>110</v>
      </c>
      <c r="C401" s="5" t="s">
        <v>398</v>
      </c>
      <c r="D401" s="5" t="s">
        <v>2</v>
      </c>
      <c r="E401" s="5">
        <v>2022</v>
      </c>
      <c r="F401" s="5">
        <v>11</v>
      </c>
      <c r="G401" s="14">
        <v>87</v>
      </c>
      <c r="H401" s="14">
        <v>72</v>
      </c>
      <c r="I401" s="14">
        <v>96</v>
      </c>
      <c r="J401" s="14">
        <f>G401+H401+I401</f>
        <v>255</v>
      </c>
      <c r="K401" s="4">
        <f>J401/300*100</f>
        <v>85</v>
      </c>
      <c r="L401" s="14" t="str">
        <f>IF(K401&gt;=90, "A", IF(K401&gt;=80, "B", IF(K401&gt;=70, "C", IF(K401&gt;=60, "D", IF(K401&gt;=50, "E", "F")))))</f>
        <v>B</v>
      </c>
      <c r="M401" s="4">
        <f>J401/3</f>
        <v>85</v>
      </c>
      <c r="N401" s="4">
        <v>95.031055900621126</v>
      </c>
      <c r="O401" s="5" t="s">
        <v>66</v>
      </c>
      <c r="P401" s="14">
        <v>3.6</v>
      </c>
    </row>
    <row r="402" spans="1:16" ht="14.4" customHeight="1" x14ac:dyDescent="0.3">
      <c r="A402" s="5">
        <v>1398</v>
      </c>
      <c r="B402" s="5" t="s">
        <v>123</v>
      </c>
      <c r="C402" s="5" t="s">
        <v>395</v>
      </c>
      <c r="D402" s="5" t="s">
        <v>3</v>
      </c>
      <c r="E402" s="5">
        <v>2021</v>
      </c>
      <c r="F402" s="5">
        <v>11</v>
      </c>
      <c r="G402" s="14">
        <v>96</v>
      </c>
      <c r="H402" s="14">
        <v>76</v>
      </c>
      <c r="I402" s="14">
        <v>71</v>
      </c>
      <c r="J402" s="13">
        <v>210</v>
      </c>
      <c r="K402" s="4">
        <v>70</v>
      </c>
      <c r="L402" s="13" t="s">
        <v>59</v>
      </c>
      <c r="M402" s="4">
        <v>70</v>
      </c>
      <c r="N402" s="4">
        <v>93.16770186335404</v>
      </c>
      <c r="O402" s="5" t="s">
        <v>73</v>
      </c>
      <c r="P402" s="14">
        <v>4</v>
      </c>
    </row>
    <row r="403" spans="1:16" ht="14.4" hidden="1" customHeight="1" x14ac:dyDescent="0.3">
      <c r="A403" s="5">
        <v>1399</v>
      </c>
      <c r="B403" s="5" t="s">
        <v>192</v>
      </c>
      <c r="C403" s="5" t="s">
        <v>401</v>
      </c>
      <c r="D403" s="5" t="s">
        <v>2</v>
      </c>
      <c r="E403" s="5">
        <v>2022</v>
      </c>
      <c r="F403" s="5">
        <v>11</v>
      </c>
      <c r="G403" s="14">
        <v>91</v>
      </c>
      <c r="H403" s="14">
        <v>94</v>
      </c>
      <c r="I403" s="14">
        <v>95</v>
      </c>
      <c r="J403" s="14">
        <f>G403+H403+I403</f>
        <v>280</v>
      </c>
      <c r="K403" s="4">
        <f>J403/300*100</f>
        <v>93.333333333333329</v>
      </c>
      <c r="L403" s="14" t="str">
        <f>IF(K403&gt;=90, "A", IF(K403&gt;=80, "B", IF(K403&gt;=70, "C", IF(K403&gt;=60, "D", IF(K403&gt;=50, "E", "F")))))</f>
        <v>A</v>
      </c>
      <c r="M403" s="4">
        <f>J403/3</f>
        <v>93.333333333333329</v>
      </c>
      <c r="N403" s="4">
        <v>94.008264462809919</v>
      </c>
      <c r="O403" s="5" t="s">
        <v>80</v>
      </c>
      <c r="P403" s="14">
        <v>3.6</v>
      </c>
    </row>
    <row r="404" spans="1:16" ht="14.4" customHeight="1" x14ac:dyDescent="0.3">
      <c r="A404" s="5">
        <v>1400</v>
      </c>
      <c r="B404" s="5" t="s">
        <v>226</v>
      </c>
      <c r="C404" s="5" t="s">
        <v>192</v>
      </c>
      <c r="D404" s="5" t="s">
        <v>3</v>
      </c>
      <c r="E404" s="5">
        <v>2020</v>
      </c>
      <c r="F404" s="5">
        <v>11</v>
      </c>
      <c r="G404" s="14">
        <v>91</v>
      </c>
      <c r="H404" s="14">
        <v>76</v>
      </c>
      <c r="I404" s="14">
        <v>85</v>
      </c>
      <c r="J404" s="13">
        <v>227</v>
      </c>
      <c r="K404" s="4">
        <v>75.67</v>
      </c>
      <c r="L404" s="13" t="s">
        <v>59</v>
      </c>
      <c r="M404" s="4">
        <v>75.67</v>
      </c>
      <c r="N404" s="4">
        <v>92.531120331950206</v>
      </c>
      <c r="O404" s="5" t="s">
        <v>65</v>
      </c>
      <c r="P404" s="14">
        <v>4</v>
      </c>
    </row>
    <row r="405" spans="1:16" ht="14.4" customHeight="1" x14ac:dyDescent="0.3">
      <c r="A405" s="5">
        <v>1401</v>
      </c>
      <c r="B405" s="5" t="s">
        <v>248</v>
      </c>
      <c r="C405" s="5" t="s">
        <v>9</v>
      </c>
      <c r="D405" s="5" t="s">
        <v>3</v>
      </c>
      <c r="E405" s="5">
        <v>2022</v>
      </c>
      <c r="F405" s="5">
        <v>11</v>
      </c>
      <c r="G405" s="14">
        <v>59</v>
      </c>
      <c r="H405" s="14">
        <v>63</v>
      </c>
      <c r="I405" s="14">
        <v>60</v>
      </c>
      <c r="J405" s="13">
        <v>223</v>
      </c>
      <c r="K405" s="4">
        <v>74.33</v>
      </c>
      <c r="L405" s="13" t="s">
        <v>59</v>
      </c>
      <c r="M405" s="4">
        <v>74.33</v>
      </c>
      <c r="N405" s="4">
        <v>95.020746887966794</v>
      </c>
      <c r="O405" s="5" t="s">
        <v>79</v>
      </c>
      <c r="P405" s="14">
        <v>3.6</v>
      </c>
    </row>
    <row r="406" spans="1:16" ht="14.4" customHeight="1" x14ac:dyDescent="0.3">
      <c r="A406" s="5">
        <v>1402</v>
      </c>
      <c r="B406" s="5" t="s">
        <v>154</v>
      </c>
      <c r="C406" s="5" t="s">
        <v>26</v>
      </c>
      <c r="D406" s="5" t="s">
        <v>3</v>
      </c>
      <c r="E406" s="5">
        <v>2023</v>
      </c>
      <c r="F406" s="5">
        <v>11</v>
      </c>
      <c r="G406" s="14">
        <v>89</v>
      </c>
      <c r="H406" s="14">
        <v>92</v>
      </c>
      <c r="I406" s="14">
        <v>95</v>
      </c>
      <c r="J406" s="13">
        <v>178</v>
      </c>
      <c r="K406" s="4">
        <v>59.33</v>
      </c>
      <c r="L406" s="13" t="s">
        <v>62</v>
      </c>
      <c r="M406" s="4">
        <v>59.33</v>
      </c>
      <c r="N406" s="4">
        <v>79.460580912863065</v>
      </c>
      <c r="O406" s="5" t="s">
        <v>64</v>
      </c>
      <c r="P406" s="14">
        <v>4.0999999999999996</v>
      </c>
    </row>
    <row r="407" spans="1:16" ht="14.4" customHeight="1" x14ac:dyDescent="0.3">
      <c r="A407" s="5">
        <v>1403</v>
      </c>
      <c r="B407" s="5" t="s">
        <v>306</v>
      </c>
      <c r="C407" s="5" t="s">
        <v>186</v>
      </c>
      <c r="D407" s="5" t="s">
        <v>3</v>
      </c>
      <c r="E407" s="5">
        <v>2020</v>
      </c>
      <c r="F407" s="5">
        <v>11</v>
      </c>
      <c r="G407" s="14">
        <v>81</v>
      </c>
      <c r="H407" s="14">
        <v>78</v>
      </c>
      <c r="I407" s="14">
        <v>93</v>
      </c>
      <c r="J407" s="13">
        <v>245</v>
      </c>
      <c r="K407" s="4">
        <v>81.67</v>
      </c>
      <c r="L407" s="13" t="s">
        <v>61</v>
      </c>
      <c r="M407" s="4">
        <v>81.67</v>
      </c>
      <c r="N407" s="4">
        <v>84.439834024896271</v>
      </c>
      <c r="O407" s="5" t="s">
        <v>67</v>
      </c>
      <c r="P407" s="14">
        <v>4.2</v>
      </c>
    </row>
    <row r="408" spans="1:16" ht="14.4" hidden="1" customHeight="1" x14ac:dyDescent="0.3">
      <c r="A408" s="5">
        <v>1404</v>
      </c>
      <c r="B408" s="5" t="s">
        <v>295</v>
      </c>
      <c r="C408" s="5" t="s">
        <v>43</v>
      </c>
      <c r="D408" s="5" t="s">
        <v>2</v>
      </c>
      <c r="E408" s="5">
        <v>2022</v>
      </c>
      <c r="F408" s="5">
        <v>11</v>
      </c>
      <c r="G408" s="14">
        <v>77</v>
      </c>
      <c r="H408" s="14">
        <v>83</v>
      </c>
      <c r="I408" s="14">
        <v>97</v>
      </c>
      <c r="J408" s="14">
        <f>G408+H408+I408</f>
        <v>257</v>
      </c>
      <c r="K408" s="4">
        <f>J408/300*100</f>
        <v>85.666666666666671</v>
      </c>
      <c r="L408" s="14" t="str">
        <f>IF(K408&gt;=90, "A", IF(K408&gt;=80, "B", IF(K408&gt;=70, "C", IF(K408&gt;=60, "D", IF(K408&gt;=50, "E", "F")))))</f>
        <v>B</v>
      </c>
      <c r="M408" s="4">
        <f>J408/3</f>
        <v>85.666666666666671</v>
      </c>
      <c r="N408" s="4">
        <v>93.568464730290458</v>
      </c>
      <c r="O408" s="5" t="s">
        <v>67</v>
      </c>
      <c r="P408" s="14">
        <v>3.8</v>
      </c>
    </row>
    <row r="409" spans="1:16" ht="14.4" customHeight="1" x14ac:dyDescent="0.3">
      <c r="A409" s="5">
        <v>1405</v>
      </c>
      <c r="B409" s="5" t="s">
        <v>119</v>
      </c>
      <c r="C409" s="5" t="s">
        <v>365</v>
      </c>
      <c r="D409" s="5" t="s">
        <v>3</v>
      </c>
      <c r="E409" s="5">
        <v>2023</v>
      </c>
      <c r="F409" s="5">
        <v>11</v>
      </c>
      <c r="G409" s="14">
        <v>72</v>
      </c>
      <c r="H409" s="14">
        <v>88</v>
      </c>
      <c r="I409" s="14">
        <v>57</v>
      </c>
      <c r="J409" s="13">
        <v>260</v>
      </c>
      <c r="K409" s="4">
        <v>86.67</v>
      </c>
      <c r="L409" s="13" t="s">
        <v>61</v>
      </c>
      <c r="M409" s="4">
        <v>86.67</v>
      </c>
      <c r="N409" s="4">
        <v>93.7759336099585</v>
      </c>
      <c r="O409" s="5" t="s">
        <v>72</v>
      </c>
      <c r="P409" s="14">
        <v>4.5</v>
      </c>
    </row>
    <row r="410" spans="1:16" ht="14.4" hidden="1" customHeight="1" x14ac:dyDescent="0.3">
      <c r="A410" s="5">
        <v>1406</v>
      </c>
      <c r="B410" s="5" t="s">
        <v>175</v>
      </c>
      <c r="C410" s="5" t="s">
        <v>39</v>
      </c>
      <c r="D410" s="5" t="s">
        <v>2</v>
      </c>
      <c r="E410" s="5">
        <v>2023</v>
      </c>
      <c r="F410" s="5">
        <v>11</v>
      </c>
      <c r="G410" s="14">
        <v>94</v>
      </c>
      <c r="H410" s="14">
        <v>85</v>
      </c>
      <c r="I410" s="14">
        <v>92</v>
      </c>
      <c r="J410" s="14">
        <f t="shared" ref="J410:J411" si="228">G410+H410+I410</f>
        <v>271</v>
      </c>
      <c r="K410" s="4">
        <f t="shared" ref="K410:K411" si="229">J410/300*100</f>
        <v>90.333333333333329</v>
      </c>
      <c r="L410" s="14" t="str">
        <f t="shared" ref="L410:L411" si="230">IF(K410&gt;=90, "A", IF(K410&gt;=80, "B", IF(K410&gt;=70, "C", IF(K410&gt;=60, "D", IF(K410&gt;=50, "E", "F")))))</f>
        <v>A</v>
      </c>
      <c r="M410" s="4">
        <f t="shared" ref="M410:M411" si="231">J410/3</f>
        <v>90.333333333333329</v>
      </c>
      <c r="N410" s="4">
        <v>90.456431535269715</v>
      </c>
      <c r="O410" s="5" t="s">
        <v>67</v>
      </c>
      <c r="P410" s="14">
        <v>4.5999999999999996</v>
      </c>
    </row>
    <row r="411" spans="1:16" ht="14.4" hidden="1" customHeight="1" x14ac:dyDescent="0.3">
      <c r="A411" s="5">
        <v>1407</v>
      </c>
      <c r="B411" s="5" t="s">
        <v>315</v>
      </c>
      <c r="C411" s="5" t="s">
        <v>164</v>
      </c>
      <c r="D411" s="5" t="s">
        <v>2</v>
      </c>
      <c r="E411" s="5">
        <v>2023</v>
      </c>
      <c r="F411" s="5">
        <v>11</v>
      </c>
      <c r="G411" s="14">
        <v>95</v>
      </c>
      <c r="H411" s="14">
        <v>93</v>
      </c>
      <c r="I411" s="14">
        <v>97</v>
      </c>
      <c r="J411" s="14">
        <f t="shared" si="228"/>
        <v>285</v>
      </c>
      <c r="K411" s="4">
        <f t="shared" si="229"/>
        <v>95</v>
      </c>
      <c r="L411" s="14" t="str">
        <f t="shared" si="230"/>
        <v>A</v>
      </c>
      <c r="M411" s="4">
        <f t="shared" si="231"/>
        <v>95</v>
      </c>
      <c r="N411" s="4">
        <v>94.008264462809919</v>
      </c>
      <c r="O411" s="5" t="s">
        <v>79</v>
      </c>
      <c r="P411" s="14">
        <v>4.0999999999999996</v>
      </c>
    </row>
    <row r="412" spans="1:16" ht="14.4" customHeight="1" x14ac:dyDescent="0.3">
      <c r="A412" s="5">
        <v>1408</v>
      </c>
      <c r="B412" s="5" t="s">
        <v>312</v>
      </c>
      <c r="C412" s="5" t="s">
        <v>181</v>
      </c>
      <c r="D412" s="5" t="s">
        <v>3</v>
      </c>
      <c r="E412" s="5">
        <v>2022</v>
      </c>
      <c r="F412" s="5">
        <v>11</v>
      </c>
      <c r="G412" s="14">
        <v>96</v>
      </c>
      <c r="H412" s="14">
        <v>88</v>
      </c>
      <c r="I412" s="14">
        <v>94</v>
      </c>
      <c r="J412" s="13">
        <v>227</v>
      </c>
      <c r="K412" s="4">
        <v>75.67</v>
      </c>
      <c r="L412" s="13" t="s">
        <v>59</v>
      </c>
      <c r="M412" s="4">
        <v>75.67</v>
      </c>
      <c r="N412" s="4">
        <v>94.214876033057848</v>
      </c>
      <c r="O412" s="5" t="s">
        <v>64</v>
      </c>
      <c r="P412" s="14">
        <v>3.7</v>
      </c>
    </row>
    <row r="413" spans="1:16" ht="14.4" hidden="1" customHeight="1" x14ac:dyDescent="0.3">
      <c r="A413" s="5">
        <v>1409</v>
      </c>
      <c r="B413" s="5" t="s">
        <v>228</v>
      </c>
      <c r="C413" s="5" t="s">
        <v>29</v>
      </c>
      <c r="D413" s="5" t="s">
        <v>2</v>
      </c>
      <c r="E413" s="5">
        <v>2021</v>
      </c>
      <c r="F413" s="5">
        <v>11</v>
      </c>
      <c r="G413" s="14">
        <v>85</v>
      </c>
      <c r="H413" s="14">
        <v>81</v>
      </c>
      <c r="I413" s="14">
        <v>92</v>
      </c>
      <c r="J413" s="14">
        <f t="shared" ref="J413:J414" si="232">G413+H413+I413</f>
        <v>258</v>
      </c>
      <c r="K413" s="4">
        <f t="shared" ref="K413:K414" si="233">J413/300*100</f>
        <v>86</v>
      </c>
      <c r="L413" s="14" t="str">
        <f t="shared" ref="L413:L414" si="234">IF(K413&gt;=90, "A", IF(K413&gt;=80, "B", IF(K413&gt;=70, "C", IF(K413&gt;=60, "D", IF(K413&gt;=50, "E", "F")))))</f>
        <v>B</v>
      </c>
      <c r="M413" s="4">
        <f t="shared" ref="M413:M414" si="235">J413/3</f>
        <v>86</v>
      </c>
      <c r="N413" s="4">
        <v>93.59504132231406</v>
      </c>
      <c r="O413" s="5" t="s">
        <v>68</v>
      </c>
      <c r="P413" s="14">
        <v>4.3</v>
      </c>
    </row>
    <row r="414" spans="1:16" ht="14.4" hidden="1" customHeight="1" x14ac:dyDescent="0.3">
      <c r="A414" s="5">
        <v>1410</v>
      </c>
      <c r="B414" s="5" t="s">
        <v>316</v>
      </c>
      <c r="C414" s="5" t="s">
        <v>259</v>
      </c>
      <c r="D414" s="5" t="s">
        <v>2</v>
      </c>
      <c r="E414" s="5">
        <v>2023</v>
      </c>
      <c r="F414" s="5">
        <v>11</v>
      </c>
      <c r="G414" s="14">
        <v>88</v>
      </c>
      <c r="H414" s="14">
        <v>97</v>
      </c>
      <c r="I414" s="14">
        <v>68</v>
      </c>
      <c r="J414" s="14">
        <f t="shared" si="232"/>
        <v>253</v>
      </c>
      <c r="K414" s="4">
        <f t="shared" si="233"/>
        <v>84.333333333333343</v>
      </c>
      <c r="L414" s="14" t="str">
        <f t="shared" si="234"/>
        <v>B</v>
      </c>
      <c r="M414" s="4">
        <f t="shared" si="235"/>
        <v>84.333333333333329</v>
      </c>
      <c r="N414" s="4">
        <v>93.181818181818173</v>
      </c>
      <c r="O414" s="5" t="s">
        <v>77</v>
      </c>
      <c r="P414" s="14">
        <v>4.0999999999999996</v>
      </c>
    </row>
    <row r="415" spans="1:16" ht="14.4" customHeight="1" x14ac:dyDescent="0.3">
      <c r="A415" s="5">
        <v>1411</v>
      </c>
      <c r="B415" s="5" t="s">
        <v>317</v>
      </c>
      <c r="C415" s="5" t="s">
        <v>286</v>
      </c>
      <c r="D415" s="5" t="s">
        <v>3</v>
      </c>
      <c r="E415" s="5">
        <v>2021</v>
      </c>
      <c r="F415" s="5">
        <v>11</v>
      </c>
      <c r="G415" s="14">
        <v>94</v>
      </c>
      <c r="H415" s="14">
        <v>53</v>
      </c>
      <c r="I415" s="14">
        <v>99</v>
      </c>
      <c r="J415" s="13">
        <v>210</v>
      </c>
      <c r="K415" s="4">
        <v>70</v>
      </c>
      <c r="L415" s="13" t="s">
        <v>59</v>
      </c>
      <c r="M415" s="4">
        <v>70</v>
      </c>
      <c r="N415" s="4">
        <v>93.581780538302269</v>
      </c>
      <c r="O415" s="5" t="s">
        <v>68</v>
      </c>
      <c r="P415" s="14">
        <v>3.8</v>
      </c>
    </row>
    <row r="416" spans="1:16" ht="14.4" customHeight="1" x14ac:dyDescent="0.3">
      <c r="A416" s="5">
        <v>1412</v>
      </c>
      <c r="B416" s="5" t="s">
        <v>204</v>
      </c>
      <c r="C416" s="5" t="s">
        <v>256</v>
      </c>
      <c r="D416" s="5" t="s">
        <v>3</v>
      </c>
      <c r="E416" s="5">
        <v>2020</v>
      </c>
      <c r="F416" s="5">
        <v>11</v>
      </c>
      <c r="G416" s="14">
        <v>99</v>
      </c>
      <c r="H416" s="14">
        <v>62</v>
      </c>
      <c r="I416" s="14">
        <v>73</v>
      </c>
      <c r="J416" s="13">
        <v>192</v>
      </c>
      <c r="K416" s="4">
        <v>64</v>
      </c>
      <c r="L416" s="13" t="s">
        <v>60</v>
      </c>
      <c r="M416" s="4">
        <v>64</v>
      </c>
      <c r="N416" s="4">
        <v>93.374741200828154</v>
      </c>
      <c r="O416" s="5" t="s">
        <v>72</v>
      </c>
      <c r="P416" s="14">
        <v>3.6</v>
      </c>
    </row>
    <row r="417" spans="1:16" ht="14.4" customHeight="1" x14ac:dyDescent="0.3">
      <c r="A417" s="5">
        <v>1413</v>
      </c>
      <c r="B417" s="5" t="s">
        <v>318</v>
      </c>
      <c r="C417" s="5" t="s">
        <v>311</v>
      </c>
      <c r="D417" s="5" t="s">
        <v>3</v>
      </c>
      <c r="E417" s="5">
        <v>2021</v>
      </c>
      <c r="F417" s="5">
        <v>11</v>
      </c>
      <c r="G417" s="14">
        <v>97</v>
      </c>
      <c r="H417" s="14">
        <v>62</v>
      </c>
      <c r="I417" s="14">
        <v>85</v>
      </c>
      <c r="J417" s="13">
        <v>177</v>
      </c>
      <c r="K417" s="4">
        <v>59</v>
      </c>
      <c r="L417" s="13" t="s">
        <v>62</v>
      </c>
      <c r="M417" s="4">
        <v>59</v>
      </c>
      <c r="N417" s="4">
        <v>93.581780538302269</v>
      </c>
      <c r="O417" s="5" t="s">
        <v>73</v>
      </c>
      <c r="P417" s="14">
        <v>4.0999999999999996</v>
      </c>
    </row>
    <row r="418" spans="1:16" ht="14.4" customHeight="1" x14ac:dyDescent="0.3">
      <c r="A418" s="5">
        <v>1414</v>
      </c>
      <c r="B418" s="5" t="s">
        <v>242</v>
      </c>
      <c r="C418" s="5" t="s">
        <v>102</v>
      </c>
      <c r="D418" s="5" t="s">
        <v>3</v>
      </c>
      <c r="E418" s="5">
        <v>2021</v>
      </c>
      <c r="F418" s="5">
        <v>11</v>
      </c>
      <c r="G418" s="14">
        <v>81</v>
      </c>
      <c r="H418" s="14">
        <v>85</v>
      </c>
      <c r="I418" s="14">
        <v>95</v>
      </c>
      <c r="J418" s="13">
        <v>249</v>
      </c>
      <c r="K418" s="4">
        <v>83</v>
      </c>
      <c r="L418" s="13" t="s">
        <v>61</v>
      </c>
      <c r="M418" s="4">
        <v>83</v>
      </c>
      <c r="N418" s="4">
        <v>94.20289855072464</v>
      </c>
      <c r="O418" s="5" t="s">
        <v>72</v>
      </c>
      <c r="P418" s="14">
        <v>3.9</v>
      </c>
    </row>
    <row r="419" spans="1:16" ht="14.4" customHeight="1" x14ac:dyDescent="0.3">
      <c r="A419" s="5">
        <v>1415</v>
      </c>
      <c r="B419" s="5" t="s">
        <v>319</v>
      </c>
      <c r="C419" s="5" t="s">
        <v>185</v>
      </c>
      <c r="D419" s="5" t="s">
        <v>3</v>
      </c>
      <c r="E419" s="5">
        <v>2021</v>
      </c>
      <c r="F419" s="5">
        <v>11</v>
      </c>
      <c r="G419" s="14">
        <v>55</v>
      </c>
      <c r="H419" s="14">
        <v>95</v>
      </c>
      <c r="I419" s="14">
        <v>75</v>
      </c>
      <c r="J419" s="13">
        <v>209</v>
      </c>
      <c r="K419" s="4">
        <v>69.67</v>
      </c>
      <c r="L419" s="13" t="s">
        <v>60</v>
      </c>
      <c r="M419" s="4">
        <v>69.67</v>
      </c>
      <c r="N419" s="4">
        <v>95.445134575569355</v>
      </c>
      <c r="O419" s="5" t="s">
        <v>64</v>
      </c>
      <c r="P419" s="14">
        <v>3.6</v>
      </c>
    </row>
    <row r="420" spans="1:16" ht="14.4" hidden="1" customHeight="1" x14ac:dyDescent="0.3">
      <c r="A420" s="5">
        <v>1416</v>
      </c>
      <c r="B420" s="5" t="s">
        <v>219</v>
      </c>
      <c r="C420" s="5" t="s">
        <v>141</v>
      </c>
      <c r="D420" s="5" t="s">
        <v>2</v>
      </c>
      <c r="E420" s="5">
        <v>2021</v>
      </c>
      <c r="F420" s="5">
        <v>12</v>
      </c>
      <c r="G420" s="14">
        <v>50</v>
      </c>
      <c r="H420" s="14">
        <v>75</v>
      </c>
      <c r="I420" s="14">
        <v>90</v>
      </c>
      <c r="J420" s="14">
        <f t="shared" ref="J420:J422" si="236">G420+H420+I420</f>
        <v>215</v>
      </c>
      <c r="K420" s="4">
        <f t="shared" ref="K420:K422" si="237">J420/300*100</f>
        <v>71.666666666666671</v>
      </c>
      <c r="L420" s="14" t="str">
        <f t="shared" ref="L420:L422" si="238">IF(K420&gt;=90, "A", IF(K420&gt;=80, "B", IF(K420&gt;=70, "C", IF(K420&gt;=60, "D", IF(K420&gt;=50, "E", "F")))))</f>
        <v>C</v>
      </c>
      <c r="M420" s="4">
        <f t="shared" ref="M420:M422" si="239">J420/3</f>
        <v>71.666666666666671</v>
      </c>
      <c r="N420" s="4">
        <v>89.85507246376811</v>
      </c>
      <c r="O420" s="5" t="s">
        <v>73</v>
      </c>
      <c r="P420" s="14">
        <v>3.8</v>
      </c>
    </row>
    <row r="421" spans="1:16" ht="14.4" hidden="1" customHeight="1" x14ac:dyDescent="0.3">
      <c r="A421" s="5">
        <v>1417</v>
      </c>
      <c r="B421" s="5" t="s">
        <v>117</v>
      </c>
      <c r="C421" s="5" t="s">
        <v>403</v>
      </c>
      <c r="D421" s="5" t="s">
        <v>2</v>
      </c>
      <c r="E421" s="5">
        <v>2021</v>
      </c>
      <c r="F421" s="5">
        <v>12</v>
      </c>
      <c r="G421" s="14">
        <v>98</v>
      </c>
      <c r="H421" s="14">
        <v>61</v>
      </c>
      <c r="I421" s="14">
        <v>83</v>
      </c>
      <c r="J421" s="14">
        <f t="shared" si="236"/>
        <v>242</v>
      </c>
      <c r="K421" s="4">
        <f t="shared" si="237"/>
        <v>80.666666666666657</v>
      </c>
      <c r="L421" s="14" t="str">
        <f t="shared" si="238"/>
        <v>B</v>
      </c>
      <c r="M421" s="4">
        <f t="shared" si="239"/>
        <v>80.666666666666671</v>
      </c>
      <c r="N421" s="4">
        <v>92.960662525879926</v>
      </c>
      <c r="O421" s="5" t="s">
        <v>79</v>
      </c>
      <c r="P421" s="14">
        <v>3.3</v>
      </c>
    </row>
    <row r="422" spans="1:16" ht="14.4" hidden="1" customHeight="1" x14ac:dyDescent="0.3">
      <c r="A422" s="5">
        <v>1418</v>
      </c>
      <c r="B422" s="5" t="s">
        <v>320</v>
      </c>
      <c r="C422" s="5" t="s">
        <v>378</v>
      </c>
      <c r="D422" s="5" t="s">
        <v>2</v>
      </c>
      <c r="E422" s="5">
        <v>2020</v>
      </c>
      <c r="F422" s="5">
        <v>12</v>
      </c>
      <c r="G422" s="14">
        <v>73</v>
      </c>
      <c r="H422" s="14">
        <v>86</v>
      </c>
      <c r="I422" s="14">
        <v>76</v>
      </c>
      <c r="J422" s="14">
        <f t="shared" si="236"/>
        <v>235</v>
      </c>
      <c r="K422" s="4">
        <f t="shared" si="237"/>
        <v>78.333333333333329</v>
      </c>
      <c r="L422" s="14" t="str">
        <f t="shared" si="238"/>
        <v>C</v>
      </c>
      <c r="M422" s="4">
        <f t="shared" si="239"/>
        <v>78.333333333333329</v>
      </c>
      <c r="N422" s="4">
        <v>94.616977225672883</v>
      </c>
      <c r="O422" s="5" t="s">
        <v>76</v>
      </c>
      <c r="P422" s="14">
        <v>3.5</v>
      </c>
    </row>
    <row r="423" spans="1:16" ht="14.4" customHeight="1" x14ac:dyDescent="0.3">
      <c r="A423" s="5">
        <v>1419</v>
      </c>
      <c r="B423" s="5" t="s">
        <v>321</v>
      </c>
      <c r="C423" s="5" t="s">
        <v>197</v>
      </c>
      <c r="D423" s="5" t="s">
        <v>3</v>
      </c>
      <c r="E423" s="5">
        <v>2020</v>
      </c>
      <c r="F423" s="5">
        <v>11</v>
      </c>
      <c r="G423" s="14">
        <v>46</v>
      </c>
      <c r="H423" s="14">
        <v>69</v>
      </c>
      <c r="I423" s="14">
        <v>50</v>
      </c>
      <c r="J423" s="13">
        <v>237</v>
      </c>
      <c r="K423" s="4">
        <v>79</v>
      </c>
      <c r="L423" s="13" t="s">
        <v>59</v>
      </c>
      <c r="M423" s="4">
        <v>79</v>
      </c>
      <c r="N423" s="4">
        <v>94.20289855072464</v>
      </c>
      <c r="O423" s="5" t="s">
        <v>70</v>
      </c>
      <c r="P423" s="14">
        <v>3.9</v>
      </c>
    </row>
    <row r="424" spans="1:16" ht="14.4" customHeight="1" x14ac:dyDescent="0.3">
      <c r="A424" s="5">
        <v>1420</v>
      </c>
      <c r="B424" s="5" t="s">
        <v>322</v>
      </c>
      <c r="C424" s="5" t="s">
        <v>142</v>
      </c>
      <c r="D424" s="5" t="s">
        <v>3</v>
      </c>
      <c r="E424" s="5">
        <v>2021</v>
      </c>
      <c r="F424" s="5">
        <v>12</v>
      </c>
      <c r="G424" s="14">
        <v>95</v>
      </c>
      <c r="H424" s="14">
        <v>87</v>
      </c>
      <c r="I424" s="14">
        <v>64</v>
      </c>
      <c r="J424" s="13">
        <v>186</v>
      </c>
      <c r="K424" s="4">
        <v>62</v>
      </c>
      <c r="L424" s="13" t="s">
        <v>60</v>
      </c>
      <c r="M424" s="4">
        <v>62</v>
      </c>
      <c r="N424" s="4">
        <v>90.89026915113871</v>
      </c>
      <c r="O424" s="5" t="s">
        <v>76</v>
      </c>
      <c r="P424" s="14">
        <v>3.7</v>
      </c>
    </row>
    <row r="425" spans="1:16" ht="14.4" customHeight="1" x14ac:dyDescent="0.3">
      <c r="A425" s="5">
        <v>1421</v>
      </c>
      <c r="B425" s="5" t="s">
        <v>323</v>
      </c>
      <c r="C425" s="5" t="s">
        <v>14</v>
      </c>
      <c r="D425" s="5" t="s">
        <v>3</v>
      </c>
      <c r="E425" s="5">
        <v>2021</v>
      </c>
      <c r="F425" s="5">
        <v>12</v>
      </c>
      <c r="G425" s="14">
        <v>84</v>
      </c>
      <c r="H425" s="14">
        <v>86</v>
      </c>
      <c r="I425" s="14">
        <v>94</v>
      </c>
      <c r="J425" s="13">
        <v>194</v>
      </c>
      <c r="K425" s="4">
        <v>64.67</v>
      </c>
      <c r="L425" s="13" t="s">
        <v>60</v>
      </c>
      <c r="M425" s="4">
        <v>64.67</v>
      </c>
      <c r="N425" s="4">
        <v>89.648033126293996</v>
      </c>
      <c r="O425" s="5" t="s">
        <v>65</v>
      </c>
      <c r="P425" s="14">
        <v>4.2</v>
      </c>
    </row>
    <row r="426" spans="1:16" ht="14.4" customHeight="1" x14ac:dyDescent="0.3">
      <c r="A426" s="5">
        <v>1422</v>
      </c>
      <c r="B426" s="5" t="s">
        <v>108</v>
      </c>
      <c r="C426" s="5" t="s">
        <v>121</v>
      </c>
      <c r="D426" s="5" t="s">
        <v>3</v>
      </c>
      <c r="E426" s="5">
        <v>2023</v>
      </c>
      <c r="F426" s="5">
        <v>12</v>
      </c>
      <c r="G426" s="14">
        <v>88</v>
      </c>
      <c r="H426" s="14">
        <v>86</v>
      </c>
      <c r="I426" s="14">
        <v>90</v>
      </c>
      <c r="J426" s="13">
        <v>256</v>
      </c>
      <c r="K426" s="4">
        <v>85.33</v>
      </c>
      <c r="L426" s="13" t="s">
        <v>61</v>
      </c>
      <c r="M426" s="4">
        <v>85.33</v>
      </c>
      <c r="N426" s="4">
        <v>93.581780538302269</v>
      </c>
      <c r="O426" s="5" t="s">
        <v>64</v>
      </c>
      <c r="P426" s="14">
        <v>4</v>
      </c>
    </row>
    <row r="427" spans="1:16" ht="14.4" hidden="1" customHeight="1" x14ac:dyDescent="0.3">
      <c r="A427" s="5">
        <v>1423</v>
      </c>
      <c r="B427" s="5" t="s">
        <v>48</v>
      </c>
      <c r="C427" s="5" t="s">
        <v>316</v>
      </c>
      <c r="D427" s="5" t="s">
        <v>2</v>
      </c>
      <c r="E427" s="5">
        <v>2020</v>
      </c>
      <c r="F427" s="5">
        <v>12</v>
      </c>
      <c r="G427" s="14">
        <v>66</v>
      </c>
      <c r="H427" s="14">
        <v>87</v>
      </c>
      <c r="I427" s="14">
        <v>96</v>
      </c>
      <c r="J427" s="14">
        <f t="shared" ref="J427:J429" si="240">G427+H427+I427</f>
        <v>249</v>
      </c>
      <c r="K427" s="4">
        <f t="shared" ref="K427:K429" si="241">J427/300*100</f>
        <v>83</v>
      </c>
      <c r="L427" s="14" t="str">
        <f t="shared" ref="L427:L429" si="242">IF(K427&gt;=90, "A", IF(K427&gt;=80, "B", IF(K427&gt;=70, "C", IF(K427&gt;=60, "D", IF(K427&gt;=50, "E", "F")))))</f>
        <v>B</v>
      </c>
      <c r="M427" s="4">
        <f t="shared" ref="M427:M429" si="243">J427/3</f>
        <v>83</v>
      </c>
      <c r="N427" s="4">
        <v>92.960662525879926</v>
      </c>
      <c r="O427" s="5" t="s">
        <v>74</v>
      </c>
      <c r="P427" s="14">
        <v>3.5</v>
      </c>
    </row>
    <row r="428" spans="1:16" ht="14.4" hidden="1" customHeight="1" x14ac:dyDescent="0.3">
      <c r="A428" s="5">
        <v>1424</v>
      </c>
      <c r="B428" s="5" t="s">
        <v>43</v>
      </c>
      <c r="C428" s="5" t="s">
        <v>11</v>
      </c>
      <c r="D428" s="5" t="s">
        <v>2</v>
      </c>
      <c r="E428" s="5">
        <v>2022</v>
      </c>
      <c r="F428" s="5">
        <v>11</v>
      </c>
      <c r="G428" s="14">
        <v>46</v>
      </c>
      <c r="H428" s="14">
        <v>59</v>
      </c>
      <c r="I428" s="14">
        <v>57</v>
      </c>
      <c r="J428" s="14">
        <f t="shared" si="240"/>
        <v>162</v>
      </c>
      <c r="K428" s="4">
        <f t="shared" si="241"/>
        <v>54</v>
      </c>
      <c r="L428" s="14" t="str">
        <f t="shared" si="242"/>
        <v>E</v>
      </c>
      <c r="M428" s="4">
        <f t="shared" si="243"/>
        <v>54</v>
      </c>
      <c r="N428" s="4">
        <v>92.164948453608247</v>
      </c>
      <c r="O428" s="5" t="s">
        <v>72</v>
      </c>
      <c r="P428" s="14">
        <v>3.5</v>
      </c>
    </row>
    <row r="429" spans="1:16" ht="14.4" hidden="1" customHeight="1" x14ac:dyDescent="0.3">
      <c r="A429" s="5">
        <v>1425</v>
      </c>
      <c r="B429" s="5" t="s">
        <v>12</v>
      </c>
      <c r="C429" s="5" t="s">
        <v>365</v>
      </c>
      <c r="D429" s="5" t="s">
        <v>2</v>
      </c>
      <c r="E429" s="5">
        <v>2020</v>
      </c>
      <c r="F429" s="5">
        <v>11</v>
      </c>
      <c r="G429" s="14">
        <v>71</v>
      </c>
      <c r="H429" s="14">
        <v>86</v>
      </c>
      <c r="I429" s="14">
        <v>73</v>
      </c>
      <c r="J429" s="14">
        <f t="shared" si="240"/>
        <v>230</v>
      </c>
      <c r="K429" s="4">
        <f t="shared" si="241"/>
        <v>76.666666666666671</v>
      </c>
      <c r="L429" s="14" t="str">
        <f t="shared" si="242"/>
        <v>C</v>
      </c>
      <c r="M429" s="4">
        <f t="shared" si="243"/>
        <v>76.666666666666671</v>
      </c>
      <c r="N429" s="4">
        <v>92.164948453608247</v>
      </c>
      <c r="O429" s="5" t="s">
        <v>77</v>
      </c>
      <c r="P429" s="14">
        <v>3.6</v>
      </c>
    </row>
    <row r="430" spans="1:16" ht="14.4" customHeight="1" x14ac:dyDescent="0.3">
      <c r="A430" s="5">
        <v>1426</v>
      </c>
      <c r="B430" s="5" t="s">
        <v>97</v>
      </c>
      <c r="C430" s="5" t="s">
        <v>389</v>
      </c>
      <c r="D430" s="5" t="s">
        <v>3</v>
      </c>
      <c r="E430" s="5">
        <v>2022</v>
      </c>
      <c r="F430" s="5">
        <v>11</v>
      </c>
      <c r="G430" s="14">
        <v>76</v>
      </c>
      <c r="H430" s="14">
        <v>94</v>
      </c>
      <c r="I430" s="14">
        <v>87</v>
      </c>
      <c r="J430" s="13">
        <v>224</v>
      </c>
      <c r="K430" s="4">
        <v>74.67</v>
      </c>
      <c r="L430" s="13" t="s">
        <v>59</v>
      </c>
      <c r="M430" s="4">
        <v>74.67</v>
      </c>
      <c r="N430" s="4">
        <v>87.216494845360828</v>
      </c>
      <c r="O430" s="5" t="s">
        <v>80</v>
      </c>
      <c r="P430" s="14">
        <v>3.7</v>
      </c>
    </row>
    <row r="431" spans="1:16" ht="14.4" hidden="1" customHeight="1" x14ac:dyDescent="0.3">
      <c r="A431" s="5">
        <v>1427</v>
      </c>
      <c r="B431" s="5" t="s">
        <v>20</v>
      </c>
      <c r="C431" s="5" t="s">
        <v>196</v>
      </c>
      <c r="D431" s="5" t="s">
        <v>2</v>
      </c>
      <c r="E431" s="5">
        <v>2023</v>
      </c>
      <c r="F431" s="5">
        <v>11</v>
      </c>
      <c r="G431" s="14">
        <v>100</v>
      </c>
      <c r="H431" s="14">
        <v>95</v>
      </c>
      <c r="I431" s="14">
        <v>58</v>
      </c>
      <c r="J431" s="14">
        <f t="shared" ref="J431:J438" si="244">G431+H431+I431</f>
        <v>253</v>
      </c>
      <c r="K431" s="4">
        <f t="shared" ref="K431:K438" si="245">J431/300*100</f>
        <v>84.333333333333343</v>
      </c>
      <c r="L431" s="14" t="str">
        <f t="shared" ref="L431:L438" si="246">IF(K431&gt;=90, "A", IF(K431&gt;=80, "B", IF(K431&gt;=70, "C", IF(K431&gt;=60, "D", IF(K431&gt;=50, "E", "F")))))</f>
        <v>B</v>
      </c>
      <c r="M431" s="4">
        <f t="shared" ref="M431:M438" si="247">J431/3</f>
        <v>84.333333333333329</v>
      </c>
      <c r="N431" s="4">
        <v>86.625514403292186</v>
      </c>
      <c r="O431" s="5" t="s">
        <v>79</v>
      </c>
      <c r="P431" s="14">
        <v>3.4</v>
      </c>
    </row>
    <row r="432" spans="1:16" ht="14.4" hidden="1" customHeight="1" x14ac:dyDescent="0.3">
      <c r="A432" s="5">
        <v>1428</v>
      </c>
      <c r="B432" s="5" t="s">
        <v>23</v>
      </c>
      <c r="C432" s="5" t="s">
        <v>258</v>
      </c>
      <c r="D432" s="5" t="s">
        <v>2</v>
      </c>
      <c r="E432" s="5">
        <v>2021</v>
      </c>
      <c r="F432" s="5">
        <v>11</v>
      </c>
      <c r="G432" s="14">
        <v>96</v>
      </c>
      <c r="H432" s="14">
        <v>65</v>
      </c>
      <c r="I432" s="14">
        <v>77</v>
      </c>
      <c r="J432" s="14">
        <f t="shared" si="244"/>
        <v>238</v>
      </c>
      <c r="K432" s="4">
        <f t="shared" si="245"/>
        <v>79.333333333333329</v>
      </c>
      <c r="L432" s="14" t="str">
        <f t="shared" si="246"/>
        <v>C</v>
      </c>
      <c r="M432" s="4">
        <f t="shared" si="247"/>
        <v>79.333333333333329</v>
      </c>
      <c r="N432" s="4">
        <v>91.152263374485599</v>
      </c>
      <c r="O432" s="5" t="s">
        <v>71</v>
      </c>
      <c r="P432" s="14">
        <v>4</v>
      </c>
    </row>
    <row r="433" spans="1:16" ht="14.4" hidden="1" customHeight="1" x14ac:dyDescent="0.3">
      <c r="A433" s="5">
        <v>1429</v>
      </c>
      <c r="B433" s="5" t="s">
        <v>324</v>
      </c>
      <c r="C433" s="5" t="s">
        <v>31</v>
      </c>
      <c r="D433" s="5" t="s">
        <v>2</v>
      </c>
      <c r="E433" s="5">
        <v>2023</v>
      </c>
      <c r="F433" s="5">
        <v>11</v>
      </c>
      <c r="G433" s="14">
        <v>82</v>
      </c>
      <c r="H433" s="14">
        <v>66</v>
      </c>
      <c r="I433" s="14">
        <v>70</v>
      </c>
      <c r="J433" s="14">
        <f t="shared" si="244"/>
        <v>218</v>
      </c>
      <c r="K433" s="4">
        <f t="shared" si="245"/>
        <v>72.666666666666671</v>
      </c>
      <c r="L433" s="14" t="str">
        <f t="shared" si="246"/>
        <v>C</v>
      </c>
      <c r="M433" s="4">
        <f t="shared" si="247"/>
        <v>72.666666666666671</v>
      </c>
      <c r="N433" s="4">
        <v>89.484536082474236</v>
      </c>
      <c r="O433" s="5" t="s">
        <v>71</v>
      </c>
      <c r="P433" s="14">
        <v>4.2</v>
      </c>
    </row>
    <row r="434" spans="1:16" ht="14.4" hidden="1" customHeight="1" x14ac:dyDescent="0.3">
      <c r="A434" s="5">
        <v>1430</v>
      </c>
      <c r="B434" s="5" t="s">
        <v>256</v>
      </c>
      <c r="C434" s="5" t="s">
        <v>339</v>
      </c>
      <c r="D434" s="5" t="s">
        <v>2</v>
      </c>
      <c r="E434" s="5">
        <v>2021</v>
      </c>
      <c r="F434" s="5">
        <v>11</v>
      </c>
      <c r="G434" s="14">
        <v>81</v>
      </c>
      <c r="H434" s="14">
        <v>69</v>
      </c>
      <c r="I434" s="14">
        <v>79</v>
      </c>
      <c r="J434" s="14">
        <f t="shared" si="244"/>
        <v>229</v>
      </c>
      <c r="K434" s="4">
        <f t="shared" si="245"/>
        <v>76.333333333333329</v>
      </c>
      <c r="L434" s="14" t="str">
        <f t="shared" si="246"/>
        <v>C</v>
      </c>
      <c r="M434" s="4">
        <f t="shared" si="247"/>
        <v>76.333333333333329</v>
      </c>
      <c r="N434" s="4">
        <v>93.581780538302269</v>
      </c>
      <c r="O434" s="5" t="s">
        <v>76</v>
      </c>
      <c r="P434" s="14">
        <v>3.6</v>
      </c>
    </row>
    <row r="435" spans="1:16" ht="14.4" hidden="1" customHeight="1" x14ac:dyDescent="0.3">
      <c r="A435" s="5">
        <v>1431</v>
      </c>
      <c r="B435" s="5" t="s">
        <v>212</v>
      </c>
      <c r="C435" s="5" t="s">
        <v>11</v>
      </c>
      <c r="D435" s="5" t="s">
        <v>2</v>
      </c>
      <c r="E435" s="5">
        <v>2020</v>
      </c>
      <c r="F435" s="5">
        <v>11</v>
      </c>
      <c r="G435" s="14">
        <v>97</v>
      </c>
      <c r="H435" s="14">
        <v>96</v>
      </c>
      <c r="I435" s="14">
        <v>71</v>
      </c>
      <c r="J435" s="14">
        <f t="shared" si="244"/>
        <v>264</v>
      </c>
      <c r="K435" s="4">
        <f t="shared" si="245"/>
        <v>88</v>
      </c>
      <c r="L435" s="14" t="str">
        <f t="shared" si="246"/>
        <v>B</v>
      </c>
      <c r="M435" s="4">
        <f t="shared" si="247"/>
        <v>88</v>
      </c>
      <c r="N435" s="4">
        <v>92.531120331950206</v>
      </c>
      <c r="O435" s="5" t="s">
        <v>74</v>
      </c>
      <c r="P435" s="14">
        <v>3.6</v>
      </c>
    </row>
    <row r="436" spans="1:16" ht="14.4" hidden="1" customHeight="1" x14ac:dyDescent="0.3">
      <c r="A436" s="5">
        <v>1432</v>
      </c>
      <c r="B436" s="5" t="s">
        <v>36</v>
      </c>
      <c r="C436" s="5" t="s">
        <v>121</v>
      </c>
      <c r="D436" s="5" t="s">
        <v>2</v>
      </c>
      <c r="E436" s="5">
        <v>2021</v>
      </c>
      <c r="F436" s="5">
        <v>11</v>
      </c>
      <c r="G436" s="14">
        <v>81</v>
      </c>
      <c r="H436" s="14">
        <v>65</v>
      </c>
      <c r="I436" s="14">
        <v>97</v>
      </c>
      <c r="J436" s="14">
        <f t="shared" si="244"/>
        <v>243</v>
      </c>
      <c r="K436" s="4">
        <f t="shared" si="245"/>
        <v>81</v>
      </c>
      <c r="L436" s="14" t="str">
        <f t="shared" si="246"/>
        <v>B</v>
      </c>
      <c r="M436" s="4">
        <f t="shared" si="247"/>
        <v>81</v>
      </c>
      <c r="N436" s="4">
        <v>94.813278008298752</v>
      </c>
      <c r="O436" s="5" t="s">
        <v>81</v>
      </c>
      <c r="P436" s="14">
        <v>3.2</v>
      </c>
    </row>
    <row r="437" spans="1:16" ht="14.4" hidden="1" customHeight="1" x14ac:dyDescent="0.3">
      <c r="A437" s="5">
        <v>1433</v>
      </c>
      <c r="B437" s="5" t="s">
        <v>26</v>
      </c>
      <c r="C437" s="5" t="s">
        <v>338</v>
      </c>
      <c r="D437" s="5" t="s">
        <v>2</v>
      </c>
      <c r="E437" s="5">
        <v>2022</v>
      </c>
      <c r="F437" s="5">
        <v>11</v>
      </c>
      <c r="G437" s="14">
        <v>97</v>
      </c>
      <c r="H437" s="14">
        <v>86</v>
      </c>
      <c r="I437" s="14">
        <v>90</v>
      </c>
      <c r="J437" s="14">
        <f t="shared" si="244"/>
        <v>273</v>
      </c>
      <c r="K437" s="4">
        <f t="shared" si="245"/>
        <v>91</v>
      </c>
      <c r="L437" s="14" t="str">
        <f t="shared" si="246"/>
        <v>A</v>
      </c>
      <c r="M437" s="4">
        <f t="shared" si="247"/>
        <v>91</v>
      </c>
      <c r="N437" s="4">
        <v>89.440993788819881</v>
      </c>
      <c r="O437" s="5" t="s">
        <v>80</v>
      </c>
      <c r="P437" s="14">
        <v>4.4000000000000004</v>
      </c>
    </row>
    <row r="438" spans="1:16" ht="14.4" hidden="1" customHeight="1" x14ac:dyDescent="0.3">
      <c r="A438" s="5">
        <v>1434</v>
      </c>
      <c r="B438" s="5" t="s">
        <v>227</v>
      </c>
      <c r="C438" s="5" t="s">
        <v>185</v>
      </c>
      <c r="D438" s="5" t="s">
        <v>2</v>
      </c>
      <c r="E438" s="5">
        <v>2022</v>
      </c>
      <c r="F438" s="5">
        <v>11</v>
      </c>
      <c r="G438" s="14">
        <v>80</v>
      </c>
      <c r="H438" s="14">
        <v>82</v>
      </c>
      <c r="I438" s="14">
        <v>68</v>
      </c>
      <c r="J438" s="14">
        <f t="shared" si="244"/>
        <v>230</v>
      </c>
      <c r="K438" s="4">
        <f t="shared" si="245"/>
        <v>76.666666666666671</v>
      </c>
      <c r="L438" s="14" t="str">
        <f t="shared" si="246"/>
        <v>C</v>
      </c>
      <c r="M438" s="4">
        <f t="shared" si="247"/>
        <v>76.666666666666671</v>
      </c>
      <c r="N438" s="4">
        <v>89.049586776859499</v>
      </c>
      <c r="O438" s="5" t="s">
        <v>68</v>
      </c>
      <c r="P438" s="14">
        <v>4.2</v>
      </c>
    </row>
    <row r="439" spans="1:16" ht="14.4" customHeight="1" x14ac:dyDescent="0.3">
      <c r="A439" s="5">
        <v>1435</v>
      </c>
      <c r="B439" s="5" t="s">
        <v>230</v>
      </c>
      <c r="C439" s="5" t="s">
        <v>179</v>
      </c>
      <c r="D439" s="5" t="s">
        <v>3</v>
      </c>
      <c r="E439" s="5">
        <v>2023</v>
      </c>
      <c r="F439" s="5">
        <v>11</v>
      </c>
      <c r="G439" s="14">
        <v>77</v>
      </c>
      <c r="H439" s="14">
        <v>78</v>
      </c>
      <c r="I439" s="14">
        <v>82</v>
      </c>
      <c r="J439" s="13">
        <v>256</v>
      </c>
      <c r="K439" s="4">
        <v>85.33</v>
      </c>
      <c r="L439" s="13" t="s">
        <v>61</v>
      </c>
      <c r="M439" s="4">
        <v>85.33</v>
      </c>
      <c r="N439" s="4">
        <v>91.75257731958763</v>
      </c>
      <c r="O439" s="5" t="s">
        <v>66</v>
      </c>
      <c r="P439" s="14">
        <v>4</v>
      </c>
    </row>
    <row r="440" spans="1:16" ht="14.4" hidden="1" customHeight="1" x14ac:dyDescent="0.3">
      <c r="A440" s="5">
        <v>1436</v>
      </c>
      <c r="B440" s="5" t="s">
        <v>267</v>
      </c>
      <c r="C440" s="5" t="s">
        <v>304</v>
      </c>
      <c r="D440" s="5" t="s">
        <v>2</v>
      </c>
      <c r="E440" s="5">
        <v>2020</v>
      </c>
      <c r="F440" s="5">
        <v>11</v>
      </c>
      <c r="G440" s="14">
        <v>82</v>
      </c>
      <c r="H440" s="14">
        <v>85</v>
      </c>
      <c r="I440" s="14">
        <v>95</v>
      </c>
      <c r="J440" s="14">
        <f>G440+H440+I440</f>
        <v>262</v>
      </c>
      <c r="K440" s="4">
        <f>J440/300*100</f>
        <v>87.333333333333329</v>
      </c>
      <c r="L440" s="14" t="str">
        <f>IF(K440&gt;=90, "A", IF(K440&gt;=80, "B", IF(K440&gt;=70, "C", IF(K440&gt;=60, "D", IF(K440&gt;=50, "E", "F")))))</f>
        <v>B</v>
      </c>
      <c r="M440" s="4">
        <f>J440/3</f>
        <v>87.333333333333329</v>
      </c>
      <c r="N440" s="4">
        <v>93.402061855670098</v>
      </c>
      <c r="O440" s="5" t="s">
        <v>65</v>
      </c>
      <c r="P440" s="14">
        <v>3.7</v>
      </c>
    </row>
    <row r="441" spans="1:16" ht="14.4" customHeight="1" x14ac:dyDescent="0.3">
      <c r="A441" s="5">
        <v>1437</v>
      </c>
      <c r="B441" s="5" t="s">
        <v>325</v>
      </c>
      <c r="C441" s="5" t="s">
        <v>231</v>
      </c>
      <c r="D441" s="5" t="s">
        <v>3</v>
      </c>
      <c r="E441" s="5">
        <v>2022</v>
      </c>
      <c r="F441" s="5">
        <v>11</v>
      </c>
      <c r="G441" s="14">
        <v>90</v>
      </c>
      <c r="H441" s="14">
        <v>73</v>
      </c>
      <c r="I441" s="14">
        <v>97</v>
      </c>
      <c r="J441" s="13">
        <v>217</v>
      </c>
      <c r="K441" s="4">
        <v>72.33</v>
      </c>
      <c r="L441" s="13" t="s">
        <v>59</v>
      </c>
      <c r="M441" s="4">
        <v>72.33</v>
      </c>
      <c r="N441" s="4">
        <v>94.226804123711332</v>
      </c>
      <c r="O441" s="5" t="s">
        <v>64</v>
      </c>
      <c r="P441" s="14">
        <v>3.6</v>
      </c>
    </row>
    <row r="442" spans="1:16" ht="14.4" hidden="1" customHeight="1" x14ac:dyDescent="0.3">
      <c r="A442" s="5">
        <v>1438</v>
      </c>
      <c r="B442" s="5" t="s">
        <v>326</v>
      </c>
      <c r="C442" s="5" t="s">
        <v>271</v>
      </c>
      <c r="D442" s="5" t="s">
        <v>2</v>
      </c>
      <c r="E442" s="5">
        <v>2023</v>
      </c>
      <c r="F442" s="5">
        <v>11</v>
      </c>
      <c r="G442" s="14">
        <v>87</v>
      </c>
      <c r="H442" s="14">
        <v>80</v>
      </c>
      <c r="I442" s="14">
        <v>87</v>
      </c>
      <c r="J442" s="14">
        <f>G442+H442+I442</f>
        <v>254</v>
      </c>
      <c r="K442" s="4">
        <f>J442/300*100</f>
        <v>84.666666666666671</v>
      </c>
      <c r="L442" s="14" t="str">
        <f>IF(K442&gt;=90, "A", IF(K442&gt;=80, "B", IF(K442&gt;=70, "C", IF(K442&gt;=60, "D", IF(K442&gt;=50, "E", "F")))))</f>
        <v>B</v>
      </c>
      <c r="M442" s="4">
        <f>J442/3</f>
        <v>84.666666666666671</v>
      </c>
      <c r="N442" s="4">
        <v>92.577319587628864</v>
      </c>
      <c r="O442" s="5" t="s">
        <v>71</v>
      </c>
      <c r="P442" s="14">
        <v>3.7</v>
      </c>
    </row>
    <row r="443" spans="1:16" ht="14.4" customHeight="1" x14ac:dyDescent="0.3">
      <c r="A443" s="5">
        <v>1439</v>
      </c>
      <c r="B443" s="5" t="s">
        <v>327</v>
      </c>
      <c r="C443" s="5" t="s">
        <v>338</v>
      </c>
      <c r="D443" s="5" t="s">
        <v>3</v>
      </c>
      <c r="E443" s="5">
        <v>2020</v>
      </c>
      <c r="F443" s="5">
        <v>11</v>
      </c>
      <c r="G443" s="14">
        <v>86</v>
      </c>
      <c r="H443" s="14">
        <v>97</v>
      </c>
      <c r="I443" s="14">
        <v>64</v>
      </c>
      <c r="J443" s="13">
        <v>228</v>
      </c>
      <c r="K443" s="4">
        <v>76</v>
      </c>
      <c r="L443" s="13" t="s">
        <v>59</v>
      </c>
      <c r="M443" s="4">
        <v>76</v>
      </c>
      <c r="N443" s="4">
        <v>86.597938144329902</v>
      </c>
      <c r="O443" s="5" t="s">
        <v>68</v>
      </c>
      <c r="P443" s="14">
        <v>4.0999999999999996</v>
      </c>
    </row>
    <row r="444" spans="1:16" ht="14.4" customHeight="1" x14ac:dyDescent="0.3">
      <c r="A444" s="5">
        <v>1440</v>
      </c>
      <c r="B444" s="5" t="s">
        <v>122</v>
      </c>
      <c r="C444" s="5" t="s">
        <v>83</v>
      </c>
      <c r="D444" s="5" t="s">
        <v>3</v>
      </c>
      <c r="E444" s="5">
        <v>2020</v>
      </c>
      <c r="F444" s="5">
        <v>11</v>
      </c>
      <c r="G444" s="14">
        <v>70</v>
      </c>
      <c r="H444" s="14">
        <v>65</v>
      </c>
      <c r="I444" s="14">
        <v>96</v>
      </c>
      <c r="J444" s="13">
        <v>229</v>
      </c>
      <c r="K444" s="4">
        <v>76.33</v>
      </c>
      <c r="L444" s="13" t="s">
        <v>59</v>
      </c>
      <c r="M444" s="4">
        <v>76.33</v>
      </c>
      <c r="N444" s="4">
        <v>87.628865979381445</v>
      </c>
      <c r="O444" s="5" t="s">
        <v>66</v>
      </c>
      <c r="P444" s="14">
        <v>3.3</v>
      </c>
    </row>
    <row r="445" spans="1:16" ht="14.4" hidden="1" customHeight="1" x14ac:dyDescent="0.3">
      <c r="A445" s="5">
        <v>1441</v>
      </c>
      <c r="B445" s="5" t="s">
        <v>182</v>
      </c>
      <c r="C445" s="5" t="s">
        <v>100</v>
      </c>
      <c r="D445" s="5" t="s">
        <v>2</v>
      </c>
      <c r="E445" s="5">
        <v>2023</v>
      </c>
      <c r="F445" s="5">
        <v>11</v>
      </c>
      <c r="G445" s="14">
        <v>47</v>
      </c>
      <c r="H445" s="14">
        <v>55</v>
      </c>
      <c r="I445" s="14">
        <v>62</v>
      </c>
      <c r="J445" s="14">
        <f>G445+H445+I445</f>
        <v>164</v>
      </c>
      <c r="K445" s="4">
        <f>J445/300*100</f>
        <v>54.666666666666664</v>
      </c>
      <c r="L445" s="14" t="str">
        <f>IF(K445&gt;=90, "A", IF(K445&gt;=80, "B", IF(K445&gt;=70, "C", IF(K445&gt;=60, "D", IF(K445&gt;=50, "E", "F")))))</f>
        <v>E</v>
      </c>
      <c r="M445" s="4">
        <f>J445/3</f>
        <v>54.666666666666664</v>
      </c>
      <c r="N445" s="4">
        <v>94.432989690721641</v>
      </c>
      <c r="O445" s="5" t="s">
        <v>69</v>
      </c>
      <c r="P445" s="14">
        <v>3.8</v>
      </c>
    </row>
    <row r="446" spans="1:16" ht="14.4" customHeight="1" x14ac:dyDescent="0.3">
      <c r="A446" s="5">
        <v>1442</v>
      </c>
      <c r="B446" s="5" t="s">
        <v>328</v>
      </c>
      <c r="C446" s="5" t="s">
        <v>363</v>
      </c>
      <c r="D446" s="5" t="s">
        <v>3</v>
      </c>
      <c r="E446" s="5">
        <v>2022</v>
      </c>
      <c r="F446" s="5">
        <v>11</v>
      </c>
      <c r="G446" s="14">
        <v>96</v>
      </c>
      <c r="H446" s="14">
        <v>86</v>
      </c>
      <c r="I446" s="14">
        <v>93</v>
      </c>
      <c r="J446" s="13">
        <v>245</v>
      </c>
      <c r="K446" s="4">
        <v>81.67</v>
      </c>
      <c r="L446" s="13" t="s">
        <v>61</v>
      </c>
      <c r="M446" s="4">
        <v>81.67</v>
      </c>
      <c r="N446" s="4">
        <v>90.103092783505161</v>
      </c>
      <c r="O446" s="5" t="s">
        <v>64</v>
      </c>
      <c r="P446" s="14">
        <v>3.7</v>
      </c>
    </row>
    <row r="447" spans="1:16" ht="14.4" hidden="1" customHeight="1" x14ac:dyDescent="0.3">
      <c r="A447" s="5">
        <v>1443</v>
      </c>
      <c r="B447" s="5" t="s">
        <v>87</v>
      </c>
      <c r="C447" s="5" t="s">
        <v>143</v>
      </c>
      <c r="D447" s="5" t="s">
        <v>2</v>
      </c>
      <c r="E447" s="5">
        <v>2022</v>
      </c>
      <c r="F447" s="5">
        <v>11</v>
      </c>
      <c r="G447" s="14">
        <v>100</v>
      </c>
      <c r="H447" s="14">
        <v>73</v>
      </c>
      <c r="I447" s="14">
        <v>74</v>
      </c>
      <c r="J447" s="14">
        <f t="shared" ref="J447:J448" si="248">G447+H447+I447</f>
        <v>247</v>
      </c>
      <c r="K447" s="4">
        <f t="shared" ref="K447:K448" si="249">J447/300*100</f>
        <v>82.333333333333343</v>
      </c>
      <c r="L447" s="14" t="str">
        <f t="shared" ref="L447:L448" si="250">IF(K447&gt;=90, "A", IF(K447&gt;=80, "B", IF(K447&gt;=70, "C", IF(K447&gt;=60, "D", IF(K447&gt;=50, "E", "F")))))</f>
        <v>B</v>
      </c>
      <c r="M447" s="4">
        <f t="shared" ref="M447:M448" si="251">J447/3</f>
        <v>82.333333333333329</v>
      </c>
      <c r="N447" s="4">
        <v>90.515463917525778</v>
      </c>
      <c r="O447" s="5" t="s">
        <v>65</v>
      </c>
      <c r="P447" s="14">
        <v>3.6</v>
      </c>
    </row>
    <row r="448" spans="1:16" ht="14.4" hidden="1" customHeight="1" x14ac:dyDescent="0.3">
      <c r="A448" s="5">
        <v>1444</v>
      </c>
      <c r="B448" s="5" t="s">
        <v>165</v>
      </c>
      <c r="C448" s="5" t="s">
        <v>232</v>
      </c>
      <c r="D448" s="5" t="s">
        <v>2</v>
      </c>
      <c r="E448" s="5">
        <v>2023</v>
      </c>
      <c r="F448" s="5">
        <v>11</v>
      </c>
      <c r="G448" s="14">
        <v>92</v>
      </c>
      <c r="H448" s="14">
        <v>66</v>
      </c>
      <c r="I448" s="14">
        <v>84</v>
      </c>
      <c r="J448" s="14">
        <f t="shared" si="248"/>
        <v>242</v>
      </c>
      <c r="K448" s="4">
        <f t="shared" si="249"/>
        <v>80.666666666666657</v>
      </c>
      <c r="L448" s="14" t="str">
        <f t="shared" si="250"/>
        <v>B</v>
      </c>
      <c r="M448" s="4">
        <f t="shared" si="251"/>
        <v>80.666666666666671</v>
      </c>
      <c r="N448" s="4">
        <v>93.402061855670098</v>
      </c>
      <c r="O448" s="5" t="s">
        <v>73</v>
      </c>
      <c r="P448" s="14">
        <v>3.8</v>
      </c>
    </row>
    <row r="449" spans="1:16" ht="14.4" customHeight="1" x14ac:dyDescent="0.3">
      <c r="A449" s="5">
        <v>1445</v>
      </c>
      <c r="B449" s="5" t="s">
        <v>260</v>
      </c>
      <c r="C449" s="5" t="s">
        <v>143</v>
      </c>
      <c r="D449" s="5" t="s">
        <v>3</v>
      </c>
      <c r="E449" s="5">
        <v>2022</v>
      </c>
      <c r="F449" s="5">
        <v>11</v>
      </c>
      <c r="G449" s="14">
        <v>75</v>
      </c>
      <c r="H449" s="14">
        <v>94</v>
      </c>
      <c r="I449" s="14">
        <v>73</v>
      </c>
      <c r="J449" s="13">
        <v>208</v>
      </c>
      <c r="K449" s="4">
        <v>69.33</v>
      </c>
      <c r="L449" s="13" t="s">
        <v>60</v>
      </c>
      <c r="M449" s="4">
        <v>69.33</v>
      </c>
      <c r="N449" s="4">
        <v>93.402061855670098</v>
      </c>
      <c r="O449" s="5" t="s">
        <v>69</v>
      </c>
      <c r="P449" s="14">
        <v>3.8</v>
      </c>
    </row>
    <row r="450" spans="1:16" ht="14.4" customHeight="1" x14ac:dyDescent="0.3">
      <c r="A450" s="5">
        <v>1446</v>
      </c>
      <c r="B450" s="5" t="s">
        <v>180</v>
      </c>
      <c r="C450" s="5" t="s">
        <v>219</v>
      </c>
      <c r="D450" s="5" t="s">
        <v>3</v>
      </c>
      <c r="E450" s="5">
        <v>2023</v>
      </c>
      <c r="F450" s="5">
        <v>11</v>
      </c>
      <c r="G450" s="14">
        <v>100</v>
      </c>
      <c r="H450" s="14">
        <v>96</v>
      </c>
      <c r="I450" s="14">
        <v>63</v>
      </c>
      <c r="J450" s="13">
        <v>222</v>
      </c>
      <c r="K450" s="4">
        <v>74</v>
      </c>
      <c r="L450" s="13" t="s">
        <v>59</v>
      </c>
      <c r="M450" s="4">
        <v>74</v>
      </c>
      <c r="N450" s="4">
        <v>92.148760330578511</v>
      </c>
      <c r="O450" s="5" t="s">
        <v>67</v>
      </c>
      <c r="P450" s="14">
        <v>3.7</v>
      </c>
    </row>
    <row r="451" spans="1:16" ht="14.4" hidden="1" customHeight="1" x14ac:dyDescent="0.3">
      <c r="A451" s="5">
        <v>1447</v>
      </c>
      <c r="B451" s="5" t="s">
        <v>186</v>
      </c>
      <c r="C451" s="5" t="s">
        <v>197</v>
      </c>
      <c r="D451" s="5" t="s">
        <v>2</v>
      </c>
      <c r="E451" s="5">
        <v>2022</v>
      </c>
      <c r="F451" s="5">
        <v>11</v>
      </c>
      <c r="G451" s="14">
        <v>52</v>
      </c>
      <c r="H451" s="14">
        <v>59</v>
      </c>
      <c r="I451" s="14">
        <v>71</v>
      </c>
      <c r="J451" s="14">
        <f t="shared" ref="J451:J452" si="252">G451+H451+I451</f>
        <v>182</v>
      </c>
      <c r="K451" s="4">
        <f t="shared" ref="K451:K452" si="253">J451/300*100</f>
        <v>60.666666666666671</v>
      </c>
      <c r="L451" s="14" t="str">
        <f t="shared" ref="L451:L452" si="254">IF(K451&gt;=90, "A", IF(K451&gt;=80, "B", IF(K451&gt;=70, "C", IF(K451&gt;=60, "D", IF(K451&gt;=50, "E", "F")))))</f>
        <v>D</v>
      </c>
      <c r="M451" s="4">
        <f t="shared" ref="M451:M452" si="255">J451/3</f>
        <v>60.666666666666664</v>
      </c>
      <c r="N451" s="4">
        <v>64.730290456431533</v>
      </c>
      <c r="O451" s="5" t="s">
        <v>69</v>
      </c>
      <c r="P451" s="14">
        <v>4.2</v>
      </c>
    </row>
    <row r="452" spans="1:16" ht="14.4" hidden="1" customHeight="1" x14ac:dyDescent="0.3">
      <c r="A452" s="5">
        <v>1448</v>
      </c>
      <c r="B452" s="5" t="s">
        <v>165</v>
      </c>
      <c r="C452" s="5" t="s">
        <v>295</v>
      </c>
      <c r="D452" s="5" t="s">
        <v>2</v>
      </c>
      <c r="E452" s="5">
        <v>2022</v>
      </c>
      <c r="F452" s="5">
        <v>11</v>
      </c>
      <c r="G452" s="14">
        <v>100</v>
      </c>
      <c r="H452" s="14">
        <v>92</v>
      </c>
      <c r="I452" s="14">
        <v>65</v>
      </c>
      <c r="J452" s="14">
        <f t="shared" si="252"/>
        <v>257</v>
      </c>
      <c r="K452" s="4">
        <f t="shared" si="253"/>
        <v>85.666666666666671</v>
      </c>
      <c r="L452" s="14" t="str">
        <f t="shared" si="254"/>
        <v>B</v>
      </c>
      <c r="M452" s="4">
        <f t="shared" si="255"/>
        <v>85.666666666666671</v>
      </c>
      <c r="N452" s="4">
        <v>88.796680497925308</v>
      </c>
      <c r="O452" s="5" t="s">
        <v>66</v>
      </c>
      <c r="P452" s="14">
        <v>3.4</v>
      </c>
    </row>
    <row r="453" spans="1:16" ht="14.4" customHeight="1" x14ac:dyDescent="0.3">
      <c r="A453" s="5">
        <v>1449</v>
      </c>
      <c r="B453" s="5" t="s">
        <v>329</v>
      </c>
      <c r="C453" s="5" t="s">
        <v>175</v>
      </c>
      <c r="D453" s="5" t="s">
        <v>3</v>
      </c>
      <c r="E453" s="5">
        <v>2023</v>
      </c>
      <c r="F453" s="5">
        <v>11</v>
      </c>
      <c r="G453" s="14">
        <v>96</v>
      </c>
      <c r="H453" s="14">
        <v>75</v>
      </c>
      <c r="I453" s="14">
        <v>84</v>
      </c>
      <c r="J453" s="13">
        <v>201</v>
      </c>
      <c r="K453" s="4">
        <v>67</v>
      </c>
      <c r="L453" s="13" t="s">
        <v>60</v>
      </c>
      <c r="M453" s="4">
        <v>67</v>
      </c>
      <c r="N453" s="4">
        <v>90.208333333333329</v>
      </c>
      <c r="O453" s="5" t="s">
        <v>79</v>
      </c>
      <c r="P453" s="14">
        <v>3.7</v>
      </c>
    </row>
    <row r="454" spans="1:16" ht="14.4" customHeight="1" x14ac:dyDescent="0.3">
      <c r="A454" s="5">
        <v>1450</v>
      </c>
      <c r="B454" s="5" t="s">
        <v>249</v>
      </c>
      <c r="C454" s="5" t="s">
        <v>11</v>
      </c>
      <c r="D454" s="5" t="s">
        <v>3</v>
      </c>
      <c r="E454" s="5">
        <v>2023</v>
      </c>
      <c r="F454" s="5">
        <v>11</v>
      </c>
      <c r="G454" s="14">
        <v>85</v>
      </c>
      <c r="H454" s="14">
        <v>78</v>
      </c>
      <c r="I454" s="14">
        <v>64</v>
      </c>
      <c r="J454" s="13">
        <v>217</v>
      </c>
      <c r="K454" s="4">
        <v>72.33</v>
      </c>
      <c r="L454" s="13" t="s">
        <v>59</v>
      </c>
      <c r="M454" s="4">
        <v>72.33</v>
      </c>
      <c r="N454" s="4">
        <v>94.166666666666671</v>
      </c>
      <c r="O454" s="5" t="s">
        <v>71</v>
      </c>
      <c r="P454" s="14">
        <v>4.2</v>
      </c>
    </row>
    <row r="455" spans="1:16" ht="14.4" hidden="1" customHeight="1" x14ac:dyDescent="0.3">
      <c r="A455" s="5">
        <v>1451</v>
      </c>
      <c r="B455" s="5" t="s">
        <v>330</v>
      </c>
      <c r="C455" s="5" t="s">
        <v>299</v>
      </c>
      <c r="D455" s="5" t="s">
        <v>2</v>
      </c>
      <c r="E455" s="5">
        <v>2022</v>
      </c>
      <c r="F455" s="5">
        <v>11</v>
      </c>
      <c r="G455" s="14">
        <v>76</v>
      </c>
      <c r="H455" s="14">
        <v>67</v>
      </c>
      <c r="I455" s="14">
        <v>83</v>
      </c>
      <c r="J455" s="14">
        <f t="shared" ref="J455:J457" si="256">G455+H455+I455</f>
        <v>226</v>
      </c>
      <c r="K455" s="4">
        <f t="shared" ref="K455:K457" si="257">J455/300*100</f>
        <v>75.333333333333329</v>
      </c>
      <c r="L455" s="14" t="str">
        <f t="shared" ref="L455:L457" si="258">IF(K455&gt;=90, "A", IF(K455&gt;=80, "B", IF(K455&gt;=70, "C", IF(K455&gt;=60, "D", IF(K455&gt;=50, "E", "F")))))</f>
        <v>C</v>
      </c>
      <c r="M455" s="4">
        <f t="shared" ref="M455:M457" si="259">J455/3</f>
        <v>75.333333333333329</v>
      </c>
      <c r="N455" s="4">
        <v>93.333333333333329</v>
      </c>
      <c r="O455" s="5" t="s">
        <v>76</v>
      </c>
      <c r="P455" s="14">
        <v>3.7</v>
      </c>
    </row>
    <row r="456" spans="1:16" ht="14.4" hidden="1" customHeight="1" x14ac:dyDescent="0.3">
      <c r="A456" s="5">
        <v>1452</v>
      </c>
      <c r="B456" s="5" t="s">
        <v>102</v>
      </c>
      <c r="C456" s="5" t="s">
        <v>294</v>
      </c>
      <c r="D456" s="5" t="s">
        <v>2</v>
      </c>
      <c r="E456" s="5">
        <v>2023</v>
      </c>
      <c r="F456" s="5">
        <v>11</v>
      </c>
      <c r="G456" s="14">
        <v>92</v>
      </c>
      <c r="H456" s="14">
        <v>78</v>
      </c>
      <c r="I456" s="14">
        <v>92</v>
      </c>
      <c r="J456" s="14">
        <f t="shared" si="256"/>
        <v>262</v>
      </c>
      <c r="K456" s="4">
        <f t="shared" si="257"/>
        <v>87.333333333333329</v>
      </c>
      <c r="L456" s="14" t="str">
        <f t="shared" si="258"/>
        <v>B</v>
      </c>
      <c r="M456" s="4">
        <f t="shared" si="259"/>
        <v>87.333333333333329</v>
      </c>
      <c r="N456" s="4">
        <v>91.908713692946051</v>
      </c>
      <c r="O456" s="5" t="s">
        <v>79</v>
      </c>
      <c r="P456" s="14">
        <v>4.2</v>
      </c>
    </row>
    <row r="457" spans="1:16" ht="14.4" hidden="1" customHeight="1" x14ac:dyDescent="0.3">
      <c r="A457" s="5">
        <v>1453</v>
      </c>
      <c r="B457" s="5" t="s">
        <v>219</v>
      </c>
      <c r="C457" s="5" t="s">
        <v>140</v>
      </c>
      <c r="D457" s="5" t="s">
        <v>2</v>
      </c>
      <c r="E457" s="5">
        <v>2022</v>
      </c>
      <c r="F457" s="5">
        <v>12</v>
      </c>
      <c r="G457" s="14">
        <v>90</v>
      </c>
      <c r="H457" s="14">
        <v>98</v>
      </c>
      <c r="I457" s="14">
        <v>73</v>
      </c>
      <c r="J457" s="14">
        <f t="shared" si="256"/>
        <v>261</v>
      </c>
      <c r="K457" s="4">
        <f t="shared" si="257"/>
        <v>87</v>
      </c>
      <c r="L457" s="14" t="str">
        <f t="shared" si="258"/>
        <v>B</v>
      </c>
      <c r="M457" s="4">
        <f t="shared" si="259"/>
        <v>87</v>
      </c>
      <c r="N457" s="4">
        <v>91.078838174273855</v>
      </c>
      <c r="O457" s="5" t="s">
        <v>69</v>
      </c>
      <c r="P457" s="14">
        <v>3.7</v>
      </c>
    </row>
    <row r="458" spans="1:16" ht="14.4" customHeight="1" x14ac:dyDescent="0.3">
      <c r="A458" s="5">
        <v>1454</v>
      </c>
      <c r="B458" s="5" t="s">
        <v>108</v>
      </c>
      <c r="C458" s="5" t="s">
        <v>388</v>
      </c>
      <c r="D458" s="5" t="s">
        <v>3</v>
      </c>
      <c r="E458" s="5">
        <v>2021</v>
      </c>
      <c r="F458" s="5">
        <v>12</v>
      </c>
      <c r="G458" s="14">
        <v>73</v>
      </c>
      <c r="H458" s="14">
        <v>96</v>
      </c>
      <c r="I458" s="14">
        <v>60</v>
      </c>
      <c r="J458" s="13">
        <v>232</v>
      </c>
      <c r="K458" s="4">
        <v>77.33</v>
      </c>
      <c r="L458" s="13" t="s">
        <v>59</v>
      </c>
      <c r="M458" s="4">
        <v>77.33</v>
      </c>
      <c r="N458" s="4">
        <v>85.239085239085242</v>
      </c>
      <c r="O458" s="5" t="s">
        <v>72</v>
      </c>
      <c r="P458" s="14">
        <v>3.4</v>
      </c>
    </row>
    <row r="459" spans="1:16" ht="14.4" customHeight="1" x14ac:dyDescent="0.3">
      <c r="A459" s="5">
        <v>1455</v>
      </c>
      <c r="B459" s="5" t="s">
        <v>17</v>
      </c>
      <c r="C459" s="5" t="s">
        <v>423</v>
      </c>
      <c r="D459" s="5" t="s">
        <v>3</v>
      </c>
      <c r="E459" s="5">
        <v>2020</v>
      </c>
      <c r="F459" s="5">
        <v>12</v>
      </c>
      <c r="G459" s="14">
        <v>85</v>
      </c>
      <c r="H459" s="14">
        <v>97</v>
      </c>
      <c r="I459" s="14">
        <v>98</v>
      </c>
      <c r="J459" s="13">
        <v>199</v>
      </c>
      <c r="K459" s="4">
        <v>66.33</v>
      </c>
      <c r="L459" s="13" t="s">
        <v>60</v>
      </c>
      <c r="M459" s="4">
        <v>66.33</v>
      </c>
      <c r="N459" s="4">
        <v>91.891891891891902</v>
      </c>
      <c r="O459" s="5" t="s">
        <v>66</v>
      </c>
      <c r="P459" s="14">
        <v>4.3</v>
      </c>
    </row>
    <row r="460" spans="1:16" ht="14.4" customHeight="1" x14ac:dyDescent="0.3">
      <c r="A460" s="5">
        <v>1456</v>
      </c>
      <c r="B460" s="5" t="s">
        <v>303</v>
      </c>
      <c r="C460" s="5" t="s">
        <v>48</v>
      </c>
      <c r="D460" s="5" t="s">
        <v>3</v>
      </c>
      <c r="E460" s="5">
        <v>2020</v>
      </c>
      <c r="F460" s="5">
        <v>11</v>
      </c>
      <c r="G460" s="14">
        <v>93</v>
      </c>
      <c r="H460" s="14">
        <v>90</v>
      </c>
      <c r="I460" s="14">
        <v>77</v>
      </c>
      <c r="J460" s="13">
        <v>217</v>
      </c>
      <c r="K460" s="4">
        <v>72.33</v>
      </c>
      <c r="L460" s="13" t="s">
        <v>59</v>
      </c>
      <c r="M460" s="4">
        <v>72.33</v>
      </c>
      <c r="N460" s="4">
        <v>95.218295218295225</v>
      </c>
      <c r="O460" s="5" t="s">
        <v>70</v>
      </c>
      <c r="P460" s="14">
        <v>4.0999999999999996</v>
      </c>
    </row>
    <row r="461" spans="1:16" ht="14.4" customHeight="1" x14ac:dyDescent="0.3">
      <c r="A461" s="5">
        <v>1457</v>
      </c>
      <c r="B461" s="5" t="s">
        <v>331</v>
      </c>
      <c r="C461" s="5" t="s">
        <v>423</v>
      </c>
      <c r="D461" s="5" t="s">
        <v>3</v>
      </c>
      <c r="E461" s="5">
        <v>2022</v>
      </c>
      <c r="F461" s="5">
        <v>11</v>
      </c>
      <c r="G461" s="14">
        <v>95</v>
      </c>
      <c r="H461" s="14">
        <v>73</v>
      </c>
      <c r="I461" s="14">
        <v>83</v>
      </c>
      <c r="J461" s="13">
        <v>225</v>
      </c>
      <c r="K461" s="4">
        <v>75</v>
      </c>
      <c r="L461" s="13" t="s">
        <v>59</v>
      </c>
      <c r="M461" s="4">
        <v>75</v>
      </c>
      <c r="N461" s="4">
        <v>90.644490644490645</v>
      </c>
      <c r="O461" s="5" t="s">
        <v>69</v>
      </c>
      <c r="P461" s="14">
        <v>4.2</v>
      </c>
    </row>
    <row r="462" spans="1:16" ht="14.4" customHeight="1" x14ac:dyDescent="0.3">
      <c r="A462" s="5">
        <v>1458</v>
      </c>
      <c r="B462" s="5" t="s">
        <v>327</v>
      </c>
      <c r="C462" s="5" t="s">
        <v>352</v>
      </c>
      <c r="D462" s="5" t="s">
        <v>3</v>
      </c>
      <c r="E462" s="5">
        <v>2020</v>
      </c>
      <c r="F462" s="5">
        <v>11</v>
      </c>
      <c r="G462" s="14">
        <v>61</v>
      </c>
      <c r="H462" s="14">
        <v>50</v>
      </c>
      <c r="I462" s="14">
        <v>51</v>
      </c>
      <c r="J462" s="13">
        <v>213</v>
      </c>
      <c r="K462" s="4">
        <v>71</v>
      </c>
      <c r="L462" s="13" t="s">
        <v>59</v>
      </c>
      <c r="M462" s="4">
        <v>71</v>
      </c>
      <c r="N462" s="4">
        <v>92.515592515592516</v>
      </c>
      <c r="O462" s="5" t="s">
        <v>80</v>
      </c>
      <c r="P462" s="14">
        <v>4.0999999999999996</v>
      </c>
    </row>
    <row r="463" spans="1:16" ht="14.4" customHeight="1" x14ac:dyDescent="0.3">
      <c r="A463" s="5">
        <v>1459</v>
      </c>
      <c r="B463" s="5" t="s">
        <v>217</v>
      </c>
      <c r="C463" s="5" t="s">
        <v>141</v>
      </c>
      <c r="D463" s="5" t="s">
        <v>3</v>
      </c>
      <c r="E463" s="5">
        <v>2022</v>
      </c>
      <c r="F463" s="5">
        <v>11</v>
      </c>
      <c r="G463" s="14">
        <v>90</v>
      </c>
      <c r="H463" s="14">
        <v>91</v>
      </c>
      <c r="I463" s="14">
        <v>93</v>
      </c>
      <c r="J463" s="13">
        <v>213</v>
      </c>
      <c r="K463" s="4">
        <v>71</v>
      </c>
      <c r="L463" s="13" t="s">
        <v>59</v>
      </c>
      <c r="M463" s="4">
        <v>71</v>
      </c>
      <c r="N463" s="4">
        <v>91.891891891891902</v>
      </c>
      <c r="O463" s="5" t="s">
        <v>71</v>
      </c>
      <c r="P463" s="14">
        <v>4.4000000000000004</v>
      </c>
    </row>
    <row r="464" spans="1:16" ht="14.4" customHeight="1" x14ac:dyDescent="0.3">
      <c r="A464" s="5">
        <v>1460</v>
      </c>
      <c r="B464" s="5" t="s">
        <v>332</v>
      </c>
      <c r="C464" s="5" t="s">
        <v>245</v>
      </c>
      <c r="D464" s="5" t="s">
        <v>3</v>
      </c>
      <c r="E464" s="5">
        <v>2023</v>
      </c>
      <c r="F464" s="5">
        <v>11</v>
      </c>
      <c r="G464" s="14">
        <v>85</v>
      </c>
      <c r="H464" s="14">
        <v>78</v>
      </c>
      <c r="I464" s="14">
        <v>68</v>
      </c>
      <c r="J464" s="13">
        <v>238</v>
      </c>
      <c r="K464" s="4">
        <v>79.33</v>
      </c>
      <c r="L464" s="13" t="s">
        <v>59</v>
      </c>
      <c r="M464" s="4">
        <v>79.33</v>
      </c>
      <c r="N464" s="4">
        <v>93.958333333333329</v>
      </c>
      <c r="O464" s="5" t="s">
        <v>64</v>
      </c>
      <c r="P464" s="14">
        <v>3.8</v>
      </c>
    </row>
    <row r="465" spans="1:16" ht="14.4" hidden="1" customHeight="1" x14ac:dyDescent="0.3">
      <c r="A465" s="5">
        <v>1461</v>
      </c>
      <c r="B465" s="5" t="s">
        <v>185</v>
      </c>
      <c r="C465" s="5" t="s">
        <v>174</v>
      </c>
      <c r="D465" s="5" t="s">
        <v>2</v>
      </c>
      <c r="E465" s="5">
        <v>2021</v>
      </c>
      <c r="F465" s="5">
        <v>11</v>
      </c>
      <c r="G465" s="14">
        <v>95</v>
      </c>
      <c r="H465" s="14">
        <v>52</v>
      </c>
      <c r="I465" s="14">
        <v>72</v>
      </c>
      <c r="J465" s="14">
        <f>G465+H465+I465</f>
        <v>219</v>
      </c>
      <c r="K465" s="4">
        <f>J465/300*100</f>
        <v>73</v>
      </c>
      <c r="L465" s="14" t="str">
        <f>IF(K465&gt;=90, "A", IF(K465&gt;=80, "B", IF(K465&gt;=70, "C", IF(K465&gt;=60, "D", IF(K465&gt;=50, "E", "F")))))</f>
        <v>C</v>
      </c>
      <c r="M465" s="4">
        <f>J465/3</f>
        <v>73</v>
      </c>
      <c r="N465" s="4">
        <v>94.154488517745307</v>
      </c>
      <c r="O465" s="5" t="s">
        <v>74</v>
      </c>
      <c r="P465" s="14">
        <v>4.5</v>
      </c>
    </row>
    <row r="466" spans="1:16" ht="14.4" customHeight="1" x14ac:dyDescent="0.3">
      <c r="A466" s="5">
        <v>1462</v>
      </c>
      <c r="B466" s="5" t="s">
        <v>317</v>
      </c>
      <c r="C466" s="5" t="s">
        <v>182</v>
      </c>
      <c r="D466" s="5" t="s">
        <v>3</v>
      </c>
      <c r="E466" s="5">
        <v>2020</v>
      </c>
      <c r="F466" s="5">
        <v>11</v>
      </c>
      <c r="G466" s="14">
        <v>95</v>
      </c>
      <c r="H466" s="14">
        <v>91</v>
      </c>
      <c r="I466" s="14">
        <v>68</v>
      </c>
      <c r="J466" s="13">
        <v>203</v>
      </c>
      <c r="K466" s="4">
        <v>67.67</v>
      </c>
      <c r="L466" s="13" t="s">
        <v>60</v>
      </c>
      <c r="M466" s="4">
        <v>67.67</v>
      </c>
      <c r="N466" s="4">
        <v>88.935281837160744</v>
      </c>
      <c r="O466" s="5" t="s">
        <v>70</v>
      </c>
      <c r="P466" s="14">
        <v>4.5999999999999996</v>
      </c>
    </row>
    <row r="467" spans="1:16" ht="14.4" customHeight="1" x14ac:dyDescent="0.3">
      <c r="A467" s="5">
        <v>1463</v>
      </c>
      <c r="B467" s="5" t="s">
        <v>127</v>
      </c>
      <c r="C467" s="5" t="s">
        <v>46</v>
      </c>
      <c r="D467" s="5" t="s">
        <v>3</v>
      </c>
      <c r="E467" s="5">
        <v>2020</v>
      </c>
      <c r="F467" s="5">
        <v>11</v>
      </c>
      <c r="G467" s="14">
        <v>81</v>
      </c>
      <c r="H467" s="14">
        <v>86</v>
      </c>
      <c r="I467" s="14">
        <v>97</v>
      </c>
      <c r="J467" s="13">
        <v>223</v>
      </c>
      <c r="K467" s="4">
        <v>74.33</v>
      </c>
      <c r="L467" s="13" t="s">
        <v>59</v>
      </c>
      <c r="M467" s="4">
        <v>74.33</v>
      </c>
      <c r="N467" s="4">
        <v>91.440501043841337</v>
      </c>
      <c r="O467" s="5" t="s">
        <v>64</v>
      </c>
      <c r="P467" s="14">
        <v>3.9</v>
      </c>
    </row>
    <row r="468" spans="1:16" ht="14.4" customHeight="1" x14ac:dyDescent="0.3">
      <c r="A468" s="5">
        <v>1464</v>
      </c>
      <c r="B468" s="5" t="s">
        <v>323</v>
      </c>
      <c r="C468" s="5" t="s">
        <v>294</v>
      </c>
      <c r="D468" s="5" t="s">
        <v>3</v>
      </c>
      <c r="E468" s="5">
        <v>2023</v>
      </c>
      <c r="F468" s="5">
        <v>11</v>
      </c>
      <c r="G468" s="14">
        <v>95</v>
      </c>
      <c r="H468" s="14">
        <v>80</v>
      </c>
      <c r="I468" s="14">
        <v>64</v>
      </c>
      <c r="J468" s="13">
        <v>216</v>
      </c>
      <c r="K468" s="4">
        <v>72</v>
      </c>
      <c r="L468" s="13" t="s">
        <v>59</v>
      </c>
      <c r="M468" s="4">
        <v>72</v>
      </c>
      <c r="N468" s="4">
        <v>92.901878914405017</v>
      </c>
      <c r="O468" s="5" t="s">
        <v>67</v>
      </c>
      <c r="P468" s="14">
        <v>3.6</v>
      </c>
    </row>
    <row r="469" spans="1:16" ht="14.4" customHeight="1" x14ac:dyDescent="0.3">
      <c r="A469" s="5">
        <v>1465</v>
      </c>
      <c r="B469" s="5" t="s">
        <v>137</v>
      </c>
      <c r="C469" s="5" t="s">
        <v>185</v>
      </c>
      <c r="D469" s="5" t="s">
        <v>3</v>
      </c>
      <c r="E469" s="5">
        <v>2021</v>
      </c>
      <c r="F469" s="5">
        <v>11</v>
      </c>
      <c r="G469" s="14">
        <v>87</v>
      </c>
      <c r="H469" s="14">
        <v>84</v>
      </c>
      <c r="I469" s="14">
        <v>65</v>
      </c>
      <c r="J469" s="13">
        <v>213</v>
      </c>
      <c r="K469" s="4">
        <v>71</v>
      </c>
      <c r="L469" s="13" t="s">
        <v>59</v>
      </c>
      <c r="M469" s="4">
        <v>71</v>
      </c>
      <c r="N469" s="4">
        <v>93.110647181628394</v>
      </c>
      <c r="O469" s="5" t="s">
        <v>74</v>
      </c>
      <c r="P469" s="14">
        <v>3.6</v>
      </c>
    </row>
    <row r="470" spans="1:16" ht="14.4" customHeight="1" x14ac:dyDescent="0.3">
      <c r="A470" s="5">
        <v>1466</v>
      </c>
      <c r="B470" s="5" t="s">
        <v>333</v>
      </c>
      <c r="C470" s="5" t="s">
        <v>281</v>
      </c>
      <c r="D470" s="5" t="s">
        <v>3</v>
      </c>
      <c r="E470" s="5">
        <v>2021</v>
      </c>
      <c r="F470" s="5">
        <v>11</v>
      </c>
      <c r="G470" s="14">
        <v>74</v>
      </c>
      <c r="H470" s="14">
        <v>88</v>
      </c>
      <c r="I470" s="14">
        <v>61</v>
      </c>
      <c r="J470" s="13">
        <v>209</v>
      </c>
      <c r="K470" s="4">
        <v>69.67</v>
      </c>
      <c r="L470" s="13" t="s">
        <v>60</v>
      </c>
      <c r="M470" s="4">
        <v>69.67</v>
      </c>
      <c r="N470" s="4">
        <v>92.48434237995825</v>
      </c>
      <c r="O470" s="5" t="s">
        <v>71</v>
      </c>
      <c r="P470" s="14">
        <v>4.2</v>
      </c>
    </row>
    <row r="471" spans="1:16" ht="14.4" customHeight="1" x14ac:dyDescent="0.3">
      <c r="A471" s="5">
        <v>1467</v>
      </c>
      <c r="B471" s="5" t="s">
        <v>220</v>
      </c>
      <c r="C471" s="5" t="s">
        <v>110</v>
      </c>
      <c r="D471" s="5" t="s">
        <v>3</v>
      </c>
      <c r="E471" s="5">
        <v>2021</v>
      </c>
      <c r="F471" s="5">
        <v>11</v>
      </c>
      <c r="G471" s="14">
        <v>57</v>
      </c>
      <c r="H471" s="14">
        <v>70</v>
      </c>
      <c r="I471" s="14">
        <v>93</v>
      </c>
      <c r="J471" s="13">
        <v>230</v>
      </c>
      <c r="K471" s="4">
        <v>76.67</v>
      </c>
      <c r="L471" s="13" t="s">
        <v>59</v>
      </c>
      <c r="M471" s="4">
        <v>76.67</v>
      </c>
      <c r="N471" s="4">
        <v>93.528183716075148</v>
      </c>
      <c r="O471" s="5" t="s">
        <v>71</v>
      </c>
      <c r="P471" s="14">
        <v>3.7</v>
      </c>
    </row>
    <row r="472" spans="1:16" ht="14.4" customHeight="1" x14ac:dyDescent="0.3">
      <c r="A472" s="5">
        <v>1468</v>
      </c>
      <c r="B472" s="5" t="s">
        <v>264</v>
      </c>
      <c r="C472" s="5" t="s">
        <v>358</v>
      </c>
      <c r="D472" s="5" t="s">
        <v>3</v>
      </c>
      <c r="E472" s="5">
        <v>2023</v>
      </c>
      <c r="F472" s="5">
        <v>11</v>
      </c>
      <c r="G472" s="14">
        <v>100</v>
      </c>
      <c r="H472" s="14">
        <v>85</v>
      </c>
      <c r="I472" s="14">
        <v>96</v>
      </c>
      <c r="J472" s="13">
        <v>220</v>
      </c>
      <c r="K472" s="4">
        <v>73.33</v>
      </c>
      <c r="L472" s="13" t="s">
        <v>59</v>
      </c>
      <c r="M472" s="4">
        <v>73.33</v>
      </c>
      <c r="N472" s="4">
        <v>94.363256784968684</v>
      </c>
      <c r="O472" s="5" t="s">
        <v>73</v>
      </c>
      <c r="P472" s="14">
        <v>4.4000000000000004</v>
      </c>
    </row>
    <row r="473" spans="1:16" ht="14.4" customHeight="1" x14ac:dyDescent="0.3">
      <c r="A473" s="5">
        <v>1469</v>
      </c>
      <c r="B473" s="5" t="s">
        <v>334</v>
      </c>
      <c r="C473" s="5" t="s">
        <v>296</v>
      </c>
      <c r="D473" s="5" t="s">
        <v>3</v>
      </c>
      <c r="E473" s="5">
        <v>2020</v>
      </c>
      <c r="F473" s="5">
        <v>11</v>
      </c>
      <c r="G473" s="14">
        <v>77</v>
      </c>
      <c r="H473" s="14">
        <v>81</v>
      </c>
      <c r="I473" s="14">
        <v>75</v>
      </c>
      <c r="J473" s="13">
        <v>193</v>
      </c>
      <c r="K473" s="4">
        <v>64.33</v>
      </c>
      <c r="L473" s="13" t="s">
        <v>60</v>
      </c>
      <c r="M473" s="4">
        <v>64.33</v>
      </c>
      <c r="N473" s="4">
        <v>90.814196242171192</v>
      </c>
      <c r="O473" s="5" t="s">
        <v>69</v>
      </c>
      <c r="P473" s="14">
        <v>4</v>
      </c>
    </row>
    <row r="474" spans="1:16" ht="14.4" customHeight="1" x14ac:dyDescent="0.3">
      <c r="A474" s="5">
        <v>1470</v>
      </c>
      <c r="B474" s="5" t="s">
        <v>335</v>
      </c>
      <c r="C474" s="5" t="s">
        <v>259</v>
      </c>
      <c r="D474" s="5" t="s">
        <v>3</v>
      </c>
      <c r="E474" s="5">
        <v>2020</v>
      </c>
      <c r="F474" s="5">
        <v>11</v>
      </c>
      <c r="G474" s="14">
        <v>92</v>
      </c>
      <c r="H474" s="14">
        <v>78</v>
      </c>
      <c r="I474" s="14">
        <v>97</v>
      </c>
      <c r="J474" s="13">
        <v>227</v>
      </c>
      <c r="K474" s="4">
        <v>75.67</v>
      </c>
      <c r="L474" s="13" t="s">
        <v>59</v>
      </c>
      <c r="M474" s="4">
        <v>75.67</v>
      </c>
      <c r="N474" s="4">
        <v>80.962343096234306</v>
      </c>
      <c r="O474" s="5" t="s">
        <v>71</v>
      </c>
      <c r="P474" s="14">
        <v>3.8</v>
      </c>
    </row>
    <row r="475" spans="1:16" ht="14.4" hidden="1" customHeight="1" x14ac:dyDescent="0.3">
      <c r="A475" s="5">
        <v>1471</v>
      </c>
      <c r="B475" s="5" t="s">
        <v>82</v>
      </c>
      <c r="C475" s="5" t="s">
        <v>39</v>
      </c>
      <c r="D475" s="5" t="s">
        <v>2</v>
      </c>
      <c r="E475" s="5">
        <v>2021</v>
      </c>
      <c r="F475" s="5">
        <v>11</v>
      </c>
      <c r="G475" s="14">
        <v>71</v>
      </c>
      <c r="H475" s="14">
        <v>87</v>
      </c>
      <c r="I475" s="14">
        <v>84</v>
      </c>
      <c r="J475" s="14">
        <f>G475+H475+I475</f>
        <v>242</v>
      </c>
      <c r="K475" s="4">
        <f>J475/300*100</f>
        <v>80.666666666666657</v>
      </c>
      <c r="L475" s="14" t="str">
        <f>IF(K475&gt;=90, "A", IF(K475&gt;=80, "B", IF(K475&gt;=70, "C", IF(K475&gt;=60, "D", IF(K475&gt;=50, "E", "F")))))</f>
        <v>B</v>
      </c>
      <c r="M475" s="4">
        <f>J475/3</f>
        <v>80.666666666666671</v>
      </c>
      <c r="N475" s="4">
        <v>95.39748953974896</v>
      </c>
      <c r="O475" s="5" t="s">
        <v>67</v>
      </c>
      <c r="P475" s="14">
        <v>4.0999999999999996</v>
      </c>
    </row>
    <row r="476" spans="1:16" ht="14.4" customHeight="1" x14ac:dyDescent="0.3">
      <c r="A476" s="5">
        <v>1472</v>
      </c>
      <c r="B476" s="5" t="s">
        <v>191</v>
      </c>
      <c r="C476" s="5" t="s">
        <v>83</v>
      </c>
      <c r="D476" s="5" t="s">
        <v>3</v>
      </c>
      <c r="E476" s="5">
        <v>2023</v>
      </c>
      <c r="F476" s="5">
        <v>11</v>
      </c>
      <c r="G476" s="14">
        <v>77</v>
      </c>
      <c r="H476" s="14">
        <v>84</v>
      </c>
      <c r="I476" s="14">
        <v>62</v>
      </c>
      <c r="J476" s="13">
        <v>231</v>
      </c>
      <c r="K476" s="4">
        <v>77</v>
      </c>
      <c r="L476" s="13" t="s">
        <v>59</v>
      </c>
      <c r="M476" s="4">
        <v>77</v>
      </c>
      <c r="N476" s="4">
        <v>93.93305439330544</v>
      </c>
      <c r="O476" s="5" t="s">
        <v>75</v>
      </c>
      <c r="P476" s="14">
        <v>3.6</v>
      </c>
    </row>
    <row r="477" spans="1:16" ht="14.4" customHeight="1" x14ac:dyDescent="0.3">
      <c r="A477" s="5">
        <v>1473</v>
      </c>
      <c r="B477" s="5" t="s">
        <v>129</v>
      </c>
      <c r="C477" s="5" t="s">
        <v>232</v>
      </c>
      <c r="D477" s="5" t="s">
        <v>3</v>
      </c>
      <c r="E477" s="5">
        <v>2023</v>
      </c>
      <c r="F477" s="5">
        <v>11</v>
      </c>
      <c r="G477" s="14">
        <v>90</v>
      </c>
      <c r="H477" s="14">
        <v>71</v>
      </c>
      <c r="I477" s="14">
        <v>63</v>
      </c>
      <c r="J477" s="13">
        <v>207</v>
      </c>
      <c r="K477" s="4">
        <v>69</v>
      </c>
      <c r="L477" s="13" t="s">
        <v>60</v>
      </c>
      <c r="M477" s="4">
        <v>69</v>
      </c>
      <c r="N477" s="4">
        <v>93.29140461215934</v>
      </c>
      <c r="O477" s="5" t="s">
        <v>69</v>
      </c>
      <c r="P477" s="14">
        <v>3.8</v>
      </c>
    </row>
    <row r="478" spans="1:16" ht="14.4" hidden="1" customHeight="1" x14ac:dyDescent="0.3">
      <c r="A478" s="5">
        <v>1474</v>
      </c>
      <c r="B478" s="5" t="s">
        <v>231</v>
      </c>
      <c r="C478" s="5" t="s">
        <v>150</v>
      </c>
      <c r="D478" s="5" t="s">
        <v>2</v>
      </c>
      <c r="E478" s="5">
        <v>2023</v>
      </c>
      <c r="F478" s="5">
        <v>11</v>
      </c>
      <c r="G478" s="14">
        <v>91</v>
      </c>
      <c r="H478" s="14">
        <v>96</v>
      </c>
      <c r="I478" s="14">
        <v>96</v>
      </c>
      <c r="J478" s="14">
        <f>G478+H478+I478</f>
        <v>283</v>
      </c>
      <c r="K478" s="4">
        <f>J478/300*100</f>
        <v>94.333333333333343</v>
      </c>
      <c r="L478" s="14" t="str">
        <f>IF(K478&gt;=90, "A", IF(K478&gt;=80, "B", IF(K478&gt;=70, "C", IF(K478&gt;=60, "D", IF(K478&gt;=50, "E", "F")))))</f>
        <v>A</v>
      </c>
      <c r="M478" s="4">
        <f>J478/3</f>
        <v>94.333333333333329</v>
      </c>
      <c r="N478" s="4">
        <v>93.93305439330544</v>
      </c>
      <c r="O478" s="5" t="s">
        <v>68</v>
      </c>
      <c r="P478" s="14">
        <v>3.8</v>
      </c>
    </row>
    <row r="479" spans="1:16" ht="14.4" customHeight="1" x14ac:dyDescent="0.3">
      <c r="A479" s="5">
        <v>1475</v>
      </c>
      <c r="B479" s="5" t="s">
        <v>178</v>
      </c>
      <c r="C479" s="5" t="s">
        <v>389</v>
      </c>
      <c r="D479" s="5" t="s">
        <v>3</v>
      </c>
      <c r="E479" s="5">
        <v>2021</v>
      </c>
      <c r="F479" s="5">
        <v>11</v>
      </c>
      <c r="G479" s="14">
        <v>87</v>
      </c>
      <c r="H479" s="14">
        <v>56</v>
      </c>
      <c r="I479" s="14">
        <v>88</v>
      </c>
      <c r="J479" s="13">
        <v>208</v>
      </c>
      <c r="K479" s="4">
        <v>69.33</v>
      </c>
      <c r="L479" s="13" t="s">
        <v>60</v>
      </c>
      <c r="M479" s="4">
        <v>69.33</v>
      </c>
      <c r="N479" s="4">
        <v>92.662473794549271</v>
      </c>
      <c r="O479" s="5" t="s">
        <v>74</v>
      </c>
      <c r="P479" s="14">
        <v>4.3</v>
      </c>
    </row>
    <row r="480" spans="1:16" ht="14.4" customHeight="1" x14ac:dyDescent="0.3">
      <c r="A480" s="5">
        <v>1476</v>
      </c>
      <c r="B480" s="5" t="s">
        <v>336</v>
      </c>
      <c r="C480" s="5" t="s">
        <v>26</v>
      </c>
      <c r="D480" s="5" t="s">
        <v>3</v>
      </c>
      <c r="E480" s="5">
        <v>2023</v>
      </c>
      <c r="F480" s="5">
        <v>11</v>
      </c>
      <c r="G480" s="14">
        <v>40</v>
      </c>
      <c r="H480" s="14">
        <v>77</v>
      </c>
      <c r="I480" s="14">
        <v>68</v>
      </c>
      <c r="J480" s="13">
        <v>197</v>
      </c>
      <c r="K480" s="4">
        <v>65.67</v>
      </c>
      <c r="L480" s="13" t="s">
        <v>60</v>
      </c>
      <c r="M480" s="4">
        <v>65.67</v>
      </c>
      <c r="N480" s="4">
        <v>89.285714285714292</v>
      </c>
      <c r="O480" s="5" t="s">
        <v>65</v>
      </c>
      <c r="P480" s="14">
        <v>4.0999999999999996</v>
      </c>
    </row>
    <row r="481" spans="1:16" ht="14.4" hidden="1" customHeight="1" x14ac:dyDescent="0.3">
      <c r="A481" s="5">
        <v>1477</v>
      </c>
      <c r="B481" s="5" t="s">
        <v>135</v>
      </c>
      <c r="C481" s="5" t="s">
        <v>192</v>
      </c>
      <c r="D481" s="5" t="s">
        <v>2</v>
      </c>
      <c r="E481" s="5">
        <v>2021</v>
      </c>
      <c r="F481" s="5">
        <v>11</v>
      </c>
      <c r="G481" s="14">
        <v>100</v>
      </c>
      <c r="H481" s="14">
        <v>75</v>
      </c>
      <c r="I481" s="14">
        <v>74</v>
      </c>
      <c r="J481" s="14">
        <f t="shared" ref="J481:J484" si="260">G481+H481+I481</f>
        <v>249</v>
      </c>
      <c r="K481" s="4">
        <f t="shared" ref="K481:K484" si="261">J481/300*100</f>
        <v>83</v>
      </c>
      <c r="L481" s="14" t="str">
        <f t="shared" ref="L481:L484" si="262">IF(K481&gt;=90, "A", IF(K481&gt;=80, "B", IF(K481&gt;=70, "C", IF(K481&gt;=60, "D", IF(K481&gt;=50, "E", "F")))))</f>
        <v>B</v>
      </c>
      <c r="M481" s="4">
        <f t="shared" ref="M481:M484" si="263">J481/3</f>
        <v>83</v>
      </c>
      <c r="N481" s="4">
        <v>95.15789473684211</v>
      </c>
      <c r="O481" s="5" t="s">
        <v>72</v>
      </c>
      <c r="P481" s="14">
        <v>4.2</v>
      </c>
    </row>
    <row r="482" spans="1:16" ht="14.4" hidden="1" customHeight="1" x14ac:dyDescent="0.3">
      <c r="A482" s="5">
        <v>1478</v>
      </c>
      <c r="B482" s="5" t="s">
        <v>337</v>
      </c>
      <c r="C482" s="5" t="s">
        <v>359</v>
      </c>
      <c r="D482" s="5" t="s">
        <v>2</v>
      </c>
      <c r="E482" s="5">
        <v>2021</v>
      </c>
      <c r="F482" s="5">
        <v>11</v>
      </c>
      <c r="G482" s="14">
        <v>93</v>
      </c>
      <c r="H482" s="14">
        <v>75</v>
      </c>
      <c r="I482" s="14">
        <v>78</v>
      </c>
      <c r="J482" s="14">
        <f t="shared" si="260"/>
        <v>246</v>
      </c>
      <c r="K482" s="4">
        <f t="shared" si="261"/>
        <v>82</v>
      </c>
      <c r="L482" s="14" t="str">
        <f t="shared" si="262"/>
        <v>B</v>
      </c>
      <c r="M482" s="4">
        <f t="shared" si="263"/>
        <v>82</v>
      </c>
      <c r="N482" s="4">
        <v>94.73684210526315</v>
      </c>
      <c r="O482" s="5" t="s">
        <v>65</v>
      </c>
      <c r="P482" s="14">
        <v>4.2</v>
      </c>
    </row>
    <row r="483" spans="1:16" ht="14.4" hidden="1" customHeight="1" x14ac:dyDescent="0.3">
      <c r="A483" s="5">
        <v>1479</v>
      </c>
      <c r="B483" s="5" t="s">
        <v>234</v>
      </c>
      <c r="C483" s="5" t="s">
        <v>206</v>
      </c>
      <c r="D483" s="5" t="s">
        <v>2</v>
      </c>
      <c r="E483" s="5">
        <v>2021</v>
      </c>
      <c r="F483" s="5">
        <v>11</v>
      </c>
      <c r="G483" s="14">
        <v>98</v>
      </c>
      <c r="H483" s="14">
        <v>93</v>
      </c>
      <c r="I483" s="14">
        <v>72</v>
      </c>
      <c r="J483" s="14">
        <f t="shared" si="260"/>
        <v>263</v>
      </c>
      <c r="K483" s="4">
        <f t="shared" si="261"/>
        <v>87.666666666666671</v>
      </c>
      <c r="L483" s="14" t="str">
        <f t="shared" si="262"/>
        <v>B</v>
      </c>
      <c r="M483" s="4">
        <f t="shared" si="263"/>
        <v>87.666666666666671</v>
      </c>
      <c r="N483" s="4">
        <v>92.631578947368425</v>
      </c>
      <c r="O483" s="5" t="s">
        <v>81</v>
      </c>
      <c r="P483" s="14">
        <v>3.5</v>
      </c>
    </row>
    <row r="484" spans="1:16" ht="14.4" hidden="1" customHeight="1" x14ac:dyDescent="0.3">
      <c r="A484" s="5">
        <v>1480</v>
      </c>
      <c r="B484" s="5" t="s">
        <v>337</v>
      </c>
      <c r="C484" s="5" t="s">
        <v>10</v>
      </c>
      <c r="D484" s="5" t="s">
        <v>2</v>
      </c>
      <c r="E484" s="5">
        <v>2022</v>
      </c>
      <c r="F484" s="5">
        <v>11</v>
      </c>
      <c r="G484" s="14">
        <v>90</v>
      </c>
      <c r="H484" s="14">
        <v>78</v>
      </c>
      <c r="I484" s="14">
        <v>91</v>
      </c>
      <c r="J484" s="14">
        <f t="shared" si="260"/>
        <v>259</v>
      </c>
      <c r="K484" s="4">
        <f t="shared" si="261"/>
        <v>86.333333333333329</v>
      </c>
      <c r="L484" s="14" t="str">
        <f t="shared" si="262"/>
        <v>B</v>
      </c>
      <c r="M484" s="4">
        <f t="shared" si="263"/>
        <v>86.333333333333329</v>
      </c>
      <c r="N484" s="4">
        <v>95.15789473684211</v>
      </c>
      <c r="O484" s="5" t="s">
        <v>78</v>
      </c>
      <c r="P484" s="14">
        <v>3.8</v>
      </c>
    </row>
    <row r="485" spans="1:16" ht="14.4" customHeight="1" x14ac:dyDescent="0.3">
      <c r="A485" s="5">
        <v>1481</v>
      </c>
      <c r="B485" s="5" t="s">
        <v>27</v>
      </c>
      <c r="C485" s="5" t="s">
        <v>310</v>
      </c>
      <c r="D485" s="5" t="s">
        <v>3</v>
      </c>
      <c r="E485" s="5">
        <v>2021</v>
      </c>
      <c r="F485" s="5">
        <v>11</v>
      </c>
      <c r="G485" s="14">
        <v>87</v>
      </c>
      <c r="H485" s="14">
        <v>63</v>
      </c>
      <c r="I485" s="14">
        <v>67</v>
      </c>
      <c r="J485" s="13">
        <v>246</v>
      </c>
      <c r="K485" s="4">
        <v>82</v>
      </c>
      <c r="L485" s="13" t="s">
        <v>61</v>
      </c>
      <c r="M485" s="4">
        <v>82</v>
      </c>
      <c r="N485" s="4">
        <v>95.15789473684211</v>
      </c>
      <c r="O485" s="5" t="s">
        <v>81</v>
      </c>
      <c r="P485" s="14">
        <v>4.3</v>
      </c>
    </row>
    <row r="486" spans="1:16" ht="14.4" hidden="1" customHeight="1" x14ac:dyDescent="0.3">
      <c r="A486" s="5">
        <v>1482</v>
      </c>
      <c r="B486" s="5" t="s">
        <v>37</v>
      </c>
      <c r="C486" s="5" t="s">
        <v>87</v>
      </c>
      <c r="D486" s="5" t="s">
        <v>2</v>
      </c>
      <c r="E486" s="5">
        <v>2023</v>
      </c>
      <c r="F486" s="5">
        <v>11</v>
      </c>
      <c r="G486" s="14">
        <v>91</v>
      </c>
      <c r="H486" s="14">
        <v>98</v>
      </c>
      <c r="I486" s="14">
        <v>92</v>
      </c>
      <c r="J486" s="14">
        <f>G486+H486+I486</f>
        <v>281</v>
      </c>
      <c r="K486" s="4">
        <f>J486/300*100</f>
        <v>93.666666666666671</v>
      </c>
      <c r="L486" s="14" t="str">
        <f>IF(K486&gt;=90, "A", IF(K486&gt;=80, "B", IF(K486&gt;=70, "C", IF(K486&gt;=60, "D", IF(K486&gt;=50, "E", "F")))))</f>
        <v>A</v>
      </c>
      <c r="M486" s="4">
        <f>J486/3</f>
        <v>93.666666666666671</v>
      </c>
      <c r="N486" s="4">
        <v>94.73684210526315</v>
      </c>
      <c r="O486" s="5" t="s">
        <v>80</v>
      </c>
      <c r="P486" s="14">
        <v>3.7</v>
      </c>
    </row>
    <row r="487" spans="1:16" ht="14.4" customHeight="1" x14ac:dyDescent="0.3">
      <c r="A487" s="5">
        <v>1483</v>
      </c>
      <c r="B487" s="5" t="s">
        <v>190</v>
      </c>
      <c r="C487" s="5" t="s">
        <v>110</v>
      </c>
      <c r="D487" s="5" t="s">
        <v>3</v>
      </c>
      <c r="E487" s="5">
        <v>2022</v>
      </c>
      <c r="F487" s="5">
        <v>11</v>
      </c>
      <c r="G487" s="14">
        <v>98</v>
      </c>
      <c r="H487" s="14">
        <v>84</v>
      </c>
      <c r="I487" s="14">
        <v>74</v>
      </c>
      <c r="J487" s="13">
        <v>205</v>
      </c>
      <c r="K487" s="4">
        <v>68.33</v>
      </c>
      <c r="L487" s="13" t="s">
        <v>60</v>
      </c>
      <c r="M487" s="4">
        <v>68.33</v>
      </c>
      <c r="N487" s="4">
        <v>96.202531645569621</v>
      </c>
      <c r="O487" s="5" t="s">
        <v>71</v>
      </c>
      <c r="P487" s="14">
        <v>3.9</v>
      </c>
    </row>
    <row r="488" spans="1:16" ht="14.4" hidden="1" customHeight="1" x14ac:dyDescent="0.3">
      <c r="A488" s="5">
        <v>1484</v>
      </c>
      <c r="B488" s="5" t="s">
        <v>20</v>
      </c>
      <c r="C488" s="5" t="s">
        <v>213</v>
      </c>
      <c r="D488" s="5" t="s">
        <v>2</v>
      </c>
      <c r="E488" s="5">
        <v>2020</v>
      </c>
      <c r="F488" s="5">
        <v>11</v>
      </c>
      <c r="G488" s="14">
        <v>85</v>
      </c>
      <c r="H488" s="14">
        <v>87</v>
      </c>
      <c r="I488" s="14">
        <v>82</v>
      </c>
      <c r="J488" s="14">
        <f t="shared" ref="J488:J489" si="264">G488+H488+I488</f>
        <v>254</v>
      </c>
      <c r="K488" s="4">
        <f t="shared" ref="K488:K489" si="265">J488/300*100</f>
        <v>84.666666666666671</v>
      </c>
      <c r="L488" s="14" t="str">
        <f t="shared" ref="L488:L489" si="266">IF(K488&gt;=90, "A", IF(K488&gt;=80, "B", IF(K488&gt;=70, "C", IF(K488&gt;=60, "D", IF(K488&gt;=50, "E", "F")))))</f>
        <v>B</v>
      </c>
      <c r="M488" s="4">
        <f t="shared" ref="M488:M489" si="267">J488/3</f>
        <v>84.666666666666671</v>
      </c>
      <c r="N488" s="4">
        <v>95.78947368421052</v>
      </c>
      <c r="O488" s="5" t="s">
        <v>80</v>
      </c>
      <c r="P488" s="14">
        <v>3.3</v>
      </c>
    </row>
    <row r="489" spans="1:16" ht="14.4" hidden="1" customHeight="1" x14ac:dyDescent="0.3">
      <c r="A489" s="5">
        <v>1485</v>
      </c>
      <c r="B489" s="5" t="s">
        <v>142</v>
      </c>
      <c r="C489" s="5" t="s">
        <v>42</v>
      </c>
      <c r="D489" s="5" t="s">
        <v>2</v>
      </c>
      <c r="E489" s="5">
        <v>2020</v>
      </c>
      <c r="F489" s="5">
        <v>12</v>
      </c>
      <c r="G489" s="14">
        <v>76</v>
      </c>
      <c r="H489" s="14">
        <v>77</v>
      </c>
      <c r="I489" s="14">
        <v>67</v>
      </c>
      <c r="J489" s="14">
        <f t="shared" si="264"/>
        <v>220</v>
      </c>
      <c r="K489" s="4">
        <f t="shared" si="265"/>
        <v>73.333333333333329</v>
      </c>
      <c r="L489" s="14" t="str">
        <f t="shared" si="266"/>
        <v>C</v>
      </c>
      <c r="M489" s="4">
        <f t="shared" si="267"/>
        <v>73.333333333333329</v>
      </c>
      <c r="N489" s="4">
        <v>93.05263157894737</v>
      </c>
      <c r="O489" s="5" t="s">
        <v>65</v>
      </c>
      <c r="P489" s="14">
        <v>4.0999999999999996</v>
      </c>
    </row>
    <row r="490" spans="1:16" ht="14.4" customHeight="1" x14ac:dyDescent="0.3">
      <c r="A490" s="5">
        <v>1486</v>
      </c>
      <c r="B490" s="5" t="s">
        <v>149</v>
      </c>
      <c r="C490" s="5" t="s">
        <v>263</v>
      </c>
      <c r="D490" s="5" t="s">
        <v>3</v>
      </c>
      <c r="E490" s="5">
        <v>2023</v>
      </c>
      <c r="F490" s="5">
        <v>12</v>
      </c>
      <c r="G490" s="14">
        <v>89</v>
      </c>
      <c r="H490" s="14">
        <v>86</v>
      </c>
      <c r="I490" s="14">
        <v>93</v>
      </c>
      <c r="J490" s="13">
        <v>191</v>
      </c>
      <c r="K490" s="4">
        <v>63.67</v>
      </c>
      <c r="L490" s="13" t="s">
        <v>60</v>
      </c>
      <c r="M490" s="4">
        <v>63.67</v>
      </c>
      <c r="N490" s="4">
        <v>93.89473684210526</v>
      </c>
      <c r="O490" s="5" t="s">
        <v>67</v>
      </c>
      <c r="P490" s="14">
        <v>3.8</v>
      </c>
    </row>
    <row r="491" spans="1:16" ht="14.4" hidden="1" customHeight="1" x14ac:dyDescent="0.3">
      <c r="A491" s="5">
        <v>1487</v>
      </c>
      <c r="B491" s="5" t="s">
        <v>236</v>
      </c>
      <c r="C491" s="5" t="s">
        <v>145</v>
      </c>
      <c r="D491" s="5" t="s">
        <v>2</v>
      </c>
      <c r="E491" s="5">
        <v>2023</v>
      </c>
      <c r="F491" s="5">
        <v>11</v>
      </c>
      <c r="G491" s="14">
        <v>55</v>
      </c>
      <c r="H491" s="14">
        <v>98</v>
      </c>
      <c r="I491" s="14">
        <v>88</v>
      </c>
      <c r="J491" s="14">
        <f t="shared" ref="J491:J492" si="268">G491+H491+I491</f>
        <v>241</v>
      </c>
      <c r="K491" s="4">
        <f t="shared" ref="K491:K492" si="269">J491/300*100</f>
        <v>80.333333333333329</v>
      </c>
      <c r="L491" s="14" t="str">
        <f t="shared" ref="L491:L492" si="270">IF(K491&gt;=90, "A", IF(K491&gt;=80, "B", IF(K491&gt;=70, "C", IF(K491&gt;=60, "D", IF(K491&gt;=50, "E", "F")))))</f>
        <v>B</v>
      </c>
      <c r="M491" s="4">
        <f t="shared" ref="M491:M492" si="271">J491/3</f>
        <v>80.333333333333329</v>
      </c>
      <c r="N491" s="4">
        <v>93.69747899159664</v>
      </c>
      <c r="O491" s="5" t="s">
        <v>78</v>
      </c>
      <c r="P491" s="14">
        <v>3.7</v>
      </c>
    </row>
    <row r="492" spans="1:16" ht="14.4" hidden="1" customHeight="1" x14ac:dyDescent="0.3">
      <c r="A492" s="5">
        <v>1488</v>
      </c>
      <c r="B492" s="5" t="s">
        <v>130</v>
      </c>
      <c r="C492" s="5" t="s">
        <v>34</v>
      </c>
      <c r="D492" s="5" t="s">
        <v>2</v>
      </c>
      <c r="E492" s="5">
        <v>2023</v>
      </c>
      <c r="F492" s="5">
        <v>11</v>
      </c>
      <c r="G492" s="14">
        <v>80</v>
      </c>
      <c r="H492" s="14">
        <v>84</v>
      </c>
      <c r="I492" s="14">
        <v>72</v>
      </c>
      <c r="J492" s="14">
        <f t="shared" si="268"/>
        <v>236</v>
      </c>
      <c r="K492" s="4">
        <f t="shared" si="269"/>
        <v>78.666666666666657</v>
      </c>
      <c r="L492" s="14" t="str">
        <f t="shared" si="270"/>
        <v>C</v>
      </c>
      <c r="M492" s="4">
        <f t="shared" si="271"/>
        <v>78.666666666666671</v>
      </c>
      <c r="N492" s="4">
        <v>94.537815126050418</v>
      </c>
      <c r="O492" s="5" t="s">
        <v>66</v>
      </c>
      <c r="P492" s="14">
        <v>4.3</v>
      </c>
    </row>
    <row r="493" spans="1:16" ht="14.4" customHeight="1" x14ac:dyDescent="0.3">
      <c r="A493" s="5">
        <v>1489</v>
      </c>
      <c r="B493" s="5" t="s">
        <v>112</v>
      </c>
      <c r="C493" s="5" t="s">
        <v>181</v>
      </c>
      <c r="D493" s="5" t="s">
        <v>3</v>
      </c>
      <c r="E493" s="5">
        <v>2023</v>
      </c>
      <c r="F493" s="5">
        <v>11</v>
      </c>
      <c r="G493" s="14">
        <v>95</v>
      </c>
      <c r="H493" s="14">
        <v>86</v>
      </c>
      <c r="I493" s="14">
        <v>67</v>
      </c>
      <c r="J493" s="13">
        <v>216</v>
      </c>
      <c r="K493" s="4">
        <v>72</v>
      </c>
      <c r="L493" s="13" t="s">
        <v>59</v>
      </c>
      <c r="M493" s="4">
        <v>72</v>
      </c>
      <c r="N493" s="4">
        <v>94.9579831932773</v>
      </c>
      <c r="O493" s="5" t="s">
        <v>80</v>
      </c>
      <c r="P493" s="14">
        <v>3.9</v>
      </c>
    </row>
    <row r="494" spans="1:16" ht="14.4" customHeight="1" x14ac:dyDescent="0.3">
      <c r="A494" s="5">
        <v>1490</v>
      </c>
      <c r="B494" s="5" t="s">
        <v>88</v>
      </c>
      <c r="C494" s="5" t="s">
        <v>270</v>
      </c>
      <c r="D494" s="5" t="s">
        <v>3</v>
      </c>
      <c r="E494" s="5">
        <v>2022</v>
      </c>
      <c r="F494" s="5">
        <v>11</v>
      </c>
      <c r="G494" s="14">
        <v>79</v>
      </c>
      <c r="H494" s="14">
        <v>66</v>
      </c>
      <c r="I494" s="14">
        <v>67</v>
      </c>
      <c r="J494" s="13">
        <v>213</v>
      </c>
      <c r="K494" s="4">
        <v>71</v>
      </c>
      <c r="L494" s="13" t="s">
        <v>59</v>
      </c>
      <c r="M494" s="4">
        <v>71</v>
      </c>
      <c r="N494" s="4">
        <v>93.710691823899367</v>
      </c>
      <c r="O494" s="5" t="s">
        <v>65</v>
      </c>
      <c r="P494" s="14">
        <v>4.0999999999999996</v>
      </c>
    </row>
    <row r="495" spans="1:16" ht="14.4" hidden="1" customHeight="1" x14ac:dyDescent="0.3">
      <c r="A495" s="5">
        <v>1491</v>
      </c>
      <c r="B495" s="5" t="s">
        <v>44</v>
      </c>
      <c r="C495" s="5" t="s">
        <v>222</v>
      </c>
      <c r="D495" s="5" t="s">
        <v>2</v>
      </c>
      <c r="E495" s="5">
        <v>2023</v>
      </c>
      <c r="F495" s="5">
        <v>11</v>
      </c>
      <c r="G495" s="14">
        <v>94</v>
      </c>
      <c r="H495" s="14">
        <v>96</v>
      </c>
      <c r="I495" s="14">
        <v>74</v>
      </c>
      <c r="J495" s="14">
        <f>G495+H495+I495</f>
        <v>264</v>
      </c>
      <c r="K495" s="4">
        <f>J495/300*100</f>
        <v>88</v>
      </c>
      <c r="L495" s="14" t="str">
        <f>IF(K495&gt;=90, "A", IF(K495&gt;=80, "B", IF(K495&gt;=70, "C", IF(K495&gt;=60, "D", IF(K495&gt;=50, "E", "F")))))</f>
        <v>B</v>
      </c>
      <c r="M495" s="4">
        <f>J495/3</f>
        <v>88</v>
      </c>
      <c r="N495" s="4">
        <v>92.033542976939202</v>
      </c>
      <c r="O495" s="5" t="s">
        <v>81</v>
      </c>
      <c r="P495" s="14">
        <v>3.9</v>
      </c>
    </row>
    <row r="496" spans="1:16" ht="14.4" customHeight="1" x14ac:dyDescent="0.3">
      <c r="A496" s="5">
        <v>1492</v>
      </c>
      <c r="B496" s="5" t="s">
        <v>233</v>
      </c>
      <c r="C496" s="5" t="s">
        <v>170</v>
      </c>
      <c r="D496" s="5" t="s">
        <v>3</v>
      </c>
      <c r="E496" s="5">
        <v>2021</v>
      </c>
      <c r="F496" s="5">
        <v>11</v>
      </c>
      <c r="G496" s="14">
        <v>82</v>
      </c>
      <c r="H496" s="14">
        <v>73</v>
      </c>
      <c r="I496" s="14">
        <v>81</v>
      </c>
      <c r="J496" s="13">
        <v>209</v>
      </c>
      <c r="K496" s="4">
        <v>69.67</v>
      </c>
      <c r="L496" s="13" t="s">
        <v>60</v>
      </c>
      <c r="M496" s="4">
        <v>69.67</v>
      </c>
      <c r="N496" s="4">
        <v>90.356394129979037</v>
      </c>
      <c r="O496" s="5" t="s">
        <v>64</v>
      </c>
      <c r="P496" s="14">
        <v>3.7</v>
      </c>
    </row>
    <row r="497" spans="1:16" ht="14.4" customHeight="1" x14ac:dyDescent="0.3">
      <c r="A497" s="5">
        <v>1493</v>
      </c>
      <c r="B497" s="5" t="s">
        <v>8</v>
      </c>
      <c r="C497" s="5" t="s">
        <v>156</v>
      </c>
      <c r="D497" s="5" t="s">
        <v>3</v>
      </c>
      <c r="E497" s="5">
        <v>2020</v>
      </c>
      <c r="F497" s="5">
        <v>11</v>
      </c>
      <c r="G497" s="14">
        <v>98</v>
      </c>
      <c r="H497" s="14">
        <v>88</v>
      </c>
      <c r="I497" s="14">
        <v>66</v>
      </c>
      <c r="J497" s="13">
        <v>159</v>
      </c>
      <c r="K497" s="4">
        <v>53</v>
      </c>
      <c r="L497" s="13" t="s">
        <v>62</v>
      </c>
      <c r="M497" s="4">
        <v>53</v>
      </c>
      <c r="N497" s="4">
        <v>92.243186582809216</v>
      </c>
      <c r="O497" s="5" t="s">
        <v>70</v>
      </c>
      <c r="P497" s="14">
        <v>4.2</v>
      </c>
    </row>
    <row r="498" spans="1:16" ht="14.4" customHeight="1" x14ac:dyDescent="0.3">
      <c r="A498" s="5">
        <v>1494</v>
      </c>
      <c r="B498" s="5" t="s">
        <v>126</v>
      </c>
      <c r="C498" s="5" t="s">
        <v>42</v>
      </c>
      <c r="D498" s="5" t="s">
        <v>3</v>
      </c>
      <c r="E498" s="5">
        <v>2023</v>
      </c>
      <c r="F498" s="5">
        <v>11</v>
      </c>
      <c r="G498" s="14">
        <v>80</v>
      </c>
      <c r="H498" s="14">
        <v>72</v>
      </c>
      <c r="I498" s="14">
        <v>63</v>
      </c>
      <c r="J498" s="13">
        <v>213</v>
      </c>
      <c r="K498" s="4">
        <v>71</v>
      </c>
      <c r="L498" s="13" t="s">
        <v>59</v>
      </c>
      <c r="M498" s="4">
        <v>71</v>
      </c>
      <c r="N498" s="4">
        <v>92.468619246861934</v>
      </c>
      <c r="O498" s="5" t="s">
        <v>72</v>
      </c>
      <c r="P498" s="14">
        <v>3.6</v>
      </c>
    </row>
    <row r="499" spans="1:16" ht="14.4" hidden="1" customHeight="1" x14ac:dyDescent="0.3">
      <c r="A499" s="5">
        <v>1495</v>
      </c>
      <c r="B499" s="5" t="s">
        <v>338</v>
      </c>
      <c r="C499" s="5" t="s">
        <v>31</v>
      </c>
      <c r="D499" s="5" t="s">
        <v>2</v>
      </c>
      <c r="E499" s="5">
        <v>2021</v>
      </c>
      <c r="F499" s="5">
        <v>11</v>
      </c>
      <c r="G499" s="14">
        <v>89</v>
      </c>
      <c r="H499" s="14">
        <v>85</v>
      </c>
      <c r="I499" s="14">
        <v>96</v>
      </c>
      <c r="J499" s="14">
        <f t="shared" ref="J499:J501" si="272">G499+H499+I499</f>
        <v>270</v>
      </c>
      <c r="K499" s="4">
        <f t="shared" ref="K499:K501" si="273">J499/300*100</f>
        <v>90</v>
      </c>
      <c r="L499" s="14" t="str">
        <f t="shared" ref="L499:L501" si="274">IF(K499&gt;=90, "A", IF(K499&gt;=80, "B", IF(K499&gt;=70, "C", IF(K499&gt;=60, "D", IF(K499&gt;=50, "E", "F")))))</f>
        <v>A</v>
      </c>
      <c r="M499" s="4">
        <f t="shared" ref="M499:M501" si="275">J499/3</f>
        <v>90</v>
      </c>
      <c r="N499" s="4">
        <v>90.376569037656907</v>
      </c>
      <c r="O499" s="5" t="s">
        <v>80</v>
      </c>
      <c r="P499" s="14">
        <v>3.8</v>
      </c>
    </row>
    <row r="500" spans="1:16" ht="14.4" hidden="1" customHeight="1" x14ac:dyDescent="0.3">
      <c r="A500" s="5">
        <v>1496</v>
      </c>
      <c r="B500" s="5" t="s">
        <v>259</v>
      </c>
      <c r="C500" s="5" t="s">
        <v>20</v>
      </c>
      <c r="D500" s="5" t="s">
        <v>2</v>
      </c>
      <c r="E500" s="5">
        <v>2023</v>
      </c>
      <c r="F500" s="5">
        <v>11</v>
      </c>
      <c r="G500" s="14">
        <v>91</v>
      </c>
      <c r="H500" s="14">
        <v>90</v>
      </c>
      <c r="I500" s="14">
        <v>93</v>
      </c>
      <c r="J500" s="14">
        <f t="shared" si="272"/>
        <v>274</v>
      </c>
      <c r="K500" s="4">
        <f t="shared" si="273"/>
        <v>91.333333333333329</v>
      </c>
      <c r="L500" s="14" t="str">
        <f t="shared" si="274"/>
        <v>A</v>
      </c>
      <c r="M500" s="4">
        <f t="shared" si="275"/>
        <v>91.333333333333329</v>
      </c>
      <c r="N500" s="4">
        <v>91.875</v>
      </c>
      <c r="O500" s="5" t="s">
        <v>65</v>
      </c>
      <c r="P500" s="14">
        <v>4.2</v>
      </c>
    </row>
    <row r="501" spans="1:16" ht="14.4" hidden="1" customHeight="1" x14ac:dyDescent="0.3">
      <c r="A501" s="5">
        <v>1497</v>
      </c>
      <c r="B501" s="5" t="s">
        <v>128</v>
      </c>
      <c r="C501" s="5" t="s">
        <v>409</v>
      </c>
      <c r="D501" s="5" t="s">
        <v>2</v>
      </c>
      <c r="E501" s="5">
        <v>2021</v>
      </c>
      <c r="F501" s="5">
        <v>11</v>
      </c>
      <c r="G501" s="14">
        <v>96</v>
      </c>
      <c r="H501" s="14">
        <v>76</v>
      </c>
      <c r="I501" s="14">
        <v>65</v>
      </c>
      <c r="J501" s="14">
        <f t="shared" si="272"/>
        <v>237</v>
      </c>
      <c r="K501" s="4">
        <f t="shared" si="273"/>
        <v>79</v>
      </c>
      <c r="L501" s="14" t="str">
        <f t="shared" si="274"/>
        <v>C</v>
      </c>
      <c r="M501" s="4">
        <f t="shared" si="275"/>
        <v>79</v>
      </c>
      <c r="N501" s="4">
        <v>94.166666666666671</v>
      </c>
      <c r="O501" s="5" t="s">
        <v>71</v>
      </c>
      <c r="P501" s="14">
        <v>3.8</v>
      </c>
    </row>
    <row r="502" spans="1:16" ht="14.4" customHeight="1" x14ac:dyDescent="0.3">
      <c r="A502" s="5">
        <v>1498</v>
      </c>
      <c r="B502" s="5" t="s">
        <v>180</v>
      </c>
      <c r="C502" s="5" t="s">
        <v>142</v>
      </c>
      <c r="D502" s="5" t="s">
        <v>3</v>
      </c>
      <c r="E502" s="5">
        <v>2022</v>
      </c>
      <c r="F502" s="5">
        <v>11</v>
      </c>
      <c r="G502" s="14">
        <v>81</v>
      </c>
      <c r="H502" s="14">
        <v>78</v>
      </c>
      <c r="I502" s="14">
        <v>86</v>
      </c>
      <c r="J502" s="13">
        <v>213</v>
      </c>
      <c r="K502" s="4">
        <v>71</v>
      </c>
      <c r="L502" s="13" t="s">
        <v>59</v>
      </c>
      <c r="M502" s="4">
        <v>71</v>
      </c>
      <c r="N502" s="4">
        <v>95.416666666666671</v>
      </c>
      <c r="O502" s="5" t="s">
        <v>67</v>
      </c>
      <c r="P502" s="14">
        <v>3.7</v>
      </c>
    </row>
    <row r="503" spans="1:16" ht="14.4" hidden="1" customHeight="1" x14ac:dyDescent="0.3">
      <c r="A503" s="5">
        <v>1499</v>
      </c>
      <c r="B503" s="5" t="s">
        <v>245</v>
      </c>
      <c r="C503" s="5" t="s">
        <v>173</v>
      </c>
      <c r="D503" s="5" t="s">
        <v>2</v>
      </c>
      <c r="E503" s="5">
        <v>2020</v>
      </c>
      <c r="F503" s="5">
        <v>11</v>
      </c>
      <c r="G503" s="14">
        <v>88</v>
      </c>
      <c r="H503" s="14">
        <v>94</v>
      </c>
      <c r="I503" s="14">
        <v>60</v>
      </c>
      <c r="J503" s="14">
        <f t="shared" ref="J503:J504" si="276">G503+H503+I503</f>
        <v>242</v>
      </c>
      <c r="K503" s="4">
        <f t="shared" ref="K503:K504" si="277">J503/300*100</f>
        <v>80.666666666666657</v>
      </c>
      <c r="L503" s="14" t="str">
        <f t="shared" ref="L503:L504" si="278">IF(K503&gt;=90, "A", IF(K503&gt;=80, "B", IF(K503&gt;=70, "C", IF(K503&gt;=60, "D", IF(K503&gt;=50, "E", "F")))))</f>
        <v>B</v>
      </c>
      <c r="M503" s="4">
        <f t="shared" ref="M503:M504" si="279">J503/3</f>
        <v>80.666666666666671</v>
      </c>
      <c r="N503" s="4">
        <v>95.625</v>
      </c>
      <c r="O503" s="5" t="s">
        <v>70</v>
      </c>
      <c r="P503" s="14">
        <v>4</v>
      </c>
    </row>
    <row r="504" spans="1:16" ht="14.4" hidden="1" customHeight="1" x14ac:dyDescent="0.3">
      <c r="A504" s="5">
        <v>1500</v>
      </c>
      <c r="B504" s="5" t="s">
        <v>48</v>
      </c>
      <c r="C504" s="5" t="s">
        <v>224</v>
      </c>
      <c r="D504" s="5" t="s">
        <v>2</v>
      </c>
      <c r="E504" s="5">
        <v>2020</v>
      </c>
      <c r="F504" s="5">
        <v>11</v>
      </c>
      <c r="G504" s="14">
        <v>93</v>
      </c>
      <c r="H504" s="14">
        <v>62</v>
      </c>
      <c r="I504" s="14">
        <v>88</v>
      </c>
      <c r="J504" s="14">
        <f t="shared" si="276"/>
        <v>243</v>
      </c>
      <c r="K504" s="4">
        <f t="shared" si="277"/>
        <v>81</v>
      </c>
      <c r="L504" s="14" t="str">
        <f t="shared" si="278"/>
        <v>B</v>
      </c>
      <c r="M504" s="4">
        <f t="shared" si="279"/>
        <v>81</v>
      </c>
      <c r="N504" s="4">
        <v>91.041666666666671</v>
      </c>
      <c r="O504" s="5" t="s">
        <v>78</v>
      </c>
      <c r="P504" s="14">
        <v>3.7</v>
      </c>
    </row>
    <row r="505" spans="1:16" ht="14.4" customHeight="1" x14ac:dyDescent="0.3">
      <c r="A505" s="5">
        <v>1501</v>
      </c>
      <c r="B505" s="5" t="s">
        <v>159</v>
      </c>
      <c r="C505" s="5" t="s">
        <v>281</v>
      </c>
      <c r="D505" s="5" t="s">
        <v>3</v>
      </c>
      <c r="E505" s="5">
        <v>2022</v>
      </c>
      <c r="F505" s="5">
        <v>11</v>
      </c>
      <c r="G505" s="14">
        <v>87</v>
      </c>
      <c r="H505" s="14">
        <v>98</v>
      </c>
      <c r="I505" s="14">
        <v>96</v>
      </c>
      <c r="J505" s="13">
        <v>216</v>
      </c>
      <c r="K505" s="4">
        <v>72</v>
      </c>
      <c r="L505" s="13" t="s">
        <v>59</v>
      </c>
      <c r="M505" s="4">
        <v>72</v>
      </c>
      <c r="N505" s="4">
        <v>95.42619542619542</v>
      </c>
      <c r="O505" s="5" t="s">
        <v>65</v>
      </c>
      <c r="P505" s="14">
        <v>3.6</v>
      </c>
    </row>
    <row r="506" spans="1:16" ht="14.4" hidden="1" customHeight="1" x14ac:dyDescent="0.3">
      <c r="A506" s="5">
        <v>1502</v>
      </c>
      <c r="B506" s="5" t="s">
        <v>121</v>
      </c>
      <c r="C506" s="5" t="s">
        <v>196</v>
      </c>
      <c r="D506" s="5" t="s">
        <v>2</v>
      </c>
      <c r="E506" s="5">
        <v>2021</v>
      </c>
      <c r="F506" s="5">
        <v>11</v>
      </c>
      <c r="G506" s="14">
        <v>97</v>
      </c>
      <c r="H506" s="14">
        <v>79</v>
      </c>
      <c r="I506" s="14">
        <v>61</v>
      </c>
      <c r="J506" s="14">
        <f t="shared" ref="J506:J507" si="280">G506+H506+I506</f>
        <v>237</v>
      </c>
      <c r="K506" s="4">
        <f t="shared" ref="K506:K507" si="281">J506/300*100</f>
        <v>79</v>
      </c>
      <c r="L506" s="14" t="str">
        <f t="shared" ref="L506:L507" si="282">IF(K506&gt;=90, "A", IF(K506&gt;=80, "B", IF(K506&gt;=70, "C", IF(K506&gt;=60, "D", IF(K506&gt;=50, "E", "F")))))</f>
        <v>C</v>
      </c>
      <c r="M506" s="4">
        <f t="shared" ref="M506:M507" si="283">J506/3</f>
        <v>79</v>
      </c>
      <c r="N506" s="4">
        <v>95.625</v>
      </c>
      <c r="O506" s="5" t="s">
        <v>68</v>
      </c>
      <c r="P506" s="14">
        <v>3.9</v>
      </c>
    </row>
    <row r="507" spans="1:16" ht="14.4" hidden="1" customHeight="1" x14ac:dyDescent="0.3">
      <c r="A507" s="5">
        <v>1503</v>
      </c>
      <c r="B507" s="5" t="s">
        <v>339</v>
      </c>
      <c r="C507" s="5" t="s">
        <v>174</v>
      </c>
      <c r="D507" s="5" t="s">
        <v>2</v>
      </c>
      <c r="E507" s="5">
        <v>2023</v>
      </c>
      <c r="F507" s="5">
        <v>11</v>
      </c>
      <c r="G507" s="14">
        <v>86</v>
      </c>
      <c r="H507" s="14">
        <v>83</v>
      </c>
      <c r="I507" s="14">
        <v>86</v>
      </c>
      <c r="J507" s="14">
        <f t="shared" si="280"/>
        <v>255</v>
      </c>
      <c r="K507" s="4">
        <f t="shared" si="281"/>
        <v>85</v>
      </c>
      <c r="L507" s="14" t="str">
        <f t="shared" si="282"/>
        <v>B</v>
      </c>
      <c r="M507" s="4">
        <f t="shared" si="283"/>
        <v>85</v>
      </c>
      <c r="N507" s="4">
        <v>93.958333333333329</v>
      </c>
      <c r="O507" s="5" t="s">
        <v>81</v>
      </c>
      <c r="P507" s="14">
        <v>3.5</v>
      </c>
    </row>
    <row r="508" spans="1:16" ht="14.4" customHeight="1" x14ac:dyDescent="0.3">
      <c r="A508" s="5">
        <v>1504</v>
      </c>
      <c r="B508" s="5" t="s">
        <v>214</v>
      </c>
      <c r="C508" s="5" t="s">
        <v>388</v>
      </c>
      <c r="D508" s="5" t="s">
        <v>3</v>
      </c>
      <c r="E508" s="5">
        <v>2021</v>
      </c>
      <c r="F508" s="5">
        <v>11</v>
      </c>
      <c r="G508" s="14">
        <v>91</v>
      </c>
      <c r="H508" s="14">
        <v>88</v>
      </c>
      <c r="I508" s="14">
        <v>97</v>
      </c>
      <c r="J508" s="13">
        <v>222</v>
      </c>
      <c r="K508" s="4">
        <v>74</v>
      </c>
      <c r="L508" s="13" t="s">
        <v>59</v>
      </c>
      <c r="M508" s="4">
        <v>74</v>
      </c>
      <c r="N508" s="4">
        <v>95.416666666666671</v>
      </c>
      <c r="O508" s="5" t="s">
        <v>66</v>
      </c>
      <c r="P508" s="14">
        <v>4.3</v>
      </c>
    </row>
    <row r="509" spans="1:16" ht="14.4" customHeight="1" x14ac:dyDescent="0.3">
      <c r="A509" s="5">
        <v>1505</v>
      </c>
      <c r="B509" s="5" t="s">
        <v>112</v>
      </c>
      <c r="C509" s="5" t="s">
        <v>337</v>
      </c>
      <c r="D509" s="5" t="s">
        <v>3</v>
      </c>
      <c r="E509" s="5">
        <v>2020</v>
      </c>
      <c r="F509" s="5">
        <v>11</v>
      </c>
      <c r="G509" s="14">
        <v>90</v>
      </c>
      <c r="H509" s="14">
        <v>76</v>
      </c>
      <c r="I509" s="14">
        <v>59</v>
      </c>
      <c r="J509" s="13">
        <v>216</v>
      </c>
      <c r="K509" s="4">
        <v>72</v>
      </c>
      <c r="L509" s="13" t="s">
        <v>59</v>
      </c>
      <c r="M509" s="4">
        <v>72</v>
      </c>
      <c r="N509" s="4">
        <v>92.291666666666671</v>
      </c>
      <c r="O509" s="5" t="s">
        <v>78</v>
      </c>
      <c r="P509" s="14">
        <v>3.7</v>
      </c>
    </row>
    <row r="510" spans="1:16" ht="14.4" hidden="1" customHeight="1" x14ac:dyDescent="0.3">
      <c r="A510" s="5">
        <v>1506</v>
      </c>
      <c r="B510" s="5" t="s">
        <v>251</v>
      </c>
      <c r="C510" s="5" t="s">
        <v>418</v>
      </c>
      <c r="D510" s="5" t="s">
        <v>2</v>
      </c>
      <c r="E510" s="5">
        <v>2022</v>
      </c>
      <c r="F510" s="5">
        <v>11</v>
      </c>
      <c r="G510" s="14">
        <v>90</v>
      </c>
      <c r="H510" s="14">
        <v>79</v>
      </c>
      <c r="I510" s="14">
        <v>76</v>
      </c>
      <c r="J510" s="14">
        <f t="shared" ref="J510:J511" si="284">G510+H510+I510</f>
        <v>245</v>
      </c>
      <c r="K510" s="4">
        <f t="shared" ref="K510:K511" si="285">J510/300*100</f>
        <v>81.666666666666671</v>
      </c>
      <c r="L510" s="14" t="str">
        <f t="shared" ref="L510:L511" si="286">IF(K510&gt;=90, "A", IF(K510&gt;=80, "B", IF(K510&gt;=70, "C", IF(K510&gt;=60, "D", IF(K510&gt;=50, "E", "F")))))</f>
        <v>B</v>
      </c>
      <c r="M510" s="4">
        <f t="shared" ref="M510:M511" si="287">J510/3</f>
        <v>81.666666666666671</v>
      </c>
      <c r="N510" s="4">
        <v>90.625</v>
      </c>
      <c r="O510" s="5" t="s">
        <v>69</v>
      </c>
      <c r="P510" s="14">
        <v>3.7</v>
      </c>
    </row>
    <row r="511" spans="1:16" ht="14.4" hidden="1" customHeight="1" x14ac:dyDescent="0.3">
      <c r="A511" s="5">
        <v>1507</v>
      </c>
      <c r="B511" s="5" t="s">
        <v>263</v>
      </c>
      <c r="C511" s="5" t="s">
        <v>213</v>
      </c>
      <c r="D511" s="5" t="s">
        <v>2</v>
      </c>
      <c r="E511" s="5">
        <v>2022</v>
      </c>
      <c r="F511" s="5">
        <v>11</v>
      </c>
      <c r="G511" s="14">
        <v>81</v>
      </c>
      <c r="H511" s="14">
        <v>71</v>
      </c>
      <c r="I511" s="14">
        <v>91</v>
      </c>
      <c r="J511" s="14">
        <f t="shared" si="284"/>
        <v>243</v>
      </c>
      <c r="K511" s="4">
        <f t="shared" si="285"/>
        <v>81</v>
      </c>
      <c r="L511" s="14" t="str">
        <f t="shared" si="286"/>
        <v>B</v>
      </c>
      <c r="M511" s="4">
        <f t="shared" si="287"/>
        <v>81</v>
      </c>
      <c r="N511" s="4">
        <v>91.041666666666671</v>
      </c>
      <c r="O511" s="5" t="s">
        <v>66</v>
      </c>
      <c r="P511" s="14">
        <v>3.7</v>
      </c>
    </row>
    <row r="512" spans="1:16" ht="14.4" customHeight="1" x14ac:dyDescent="0.3">
      <c r="A512" s="5">
        <v>1508</v>
      </c>
      <c r="B512" s="5" t="s">
        <v>176</v>
      </c>
      <c r="C512" s="5" t="s">
        <v>261</v>
      </c>
      <c r="D512" s="5" t="s">
        <v>3</v>
      </c>
      <c r="E512" s="5">
        <v>2021</v>
      </c>
      <c r="F512" s="5">
        <v>11</v>
      </c>
      <c r="G512" s="14">
        <v>85</v>
      </c>
      <c r="H512" s="14">
        <v>98</v>
      </c>
      <c r="I512" s="14">
        <v>69</v>
      </c>
      <c r="J512" s="13">
        <v>208</v>
      </c>
      <c r="K512" s="4">
        <v>69.33</v>
      </c>
      <c r="L512" s="13" t="s">
        <v>60</v>
      </c>
      <c r="M512" s="4">
        <v>69.33</v>
      </c>
      <c r="N512" s="4">
        <v>94.375</v>
      </c>
      <c r="O512" s="5" t="s">
        <v>80</v>
      </c>
      <c r="P512" s="14">
        <v>3.9</v>
      </c>
    </row>
    <row r="513" spans="1:16" ht="14.4" customHeight="1" x14ac:dyDescent="0.3">
      <c r="A513" s="5">
        <v>1509</v>
      </c>
      <c r="B513" s="5" t="s">
        <v>84</v>
      </c>
      <c r="C513" s="5" t="s">
        <v>117</v>
      </c>
      <c r="D513" s="5" t="s">
        <v>3</v>
      </c>
      <c r="E513" s="5">
        <v>2021</v>
      </c>
      <c r="F513" s="5">
        <v>11</v>
      </c>
      <c r="G513" s="14">
        <v>94</v>
      </c>
      <c r="H513" s="14">
        <v>91</v>
      </c>
      <c r="I513" s="14">
        <v>85</v>
      </c>
      <c r="J513" s="13">
        <v>202</v>
      </c>
      <c r="K513" s="4">
        <v>67.33</v>
      </c>
      <c r="L513" s="13" t="s">
        <v>60</v>
      </c>
      <c r="M513" s="4">
        <v>67.33</v>
      </c>
      <c r="N513" s="4">
        <v>92.916666666666671</v>
      </c>
      <c r="O513" s="5" t="s">
        <v>66</v>
      </c>
      <c r="P513" s="14">
        <v>4.3</v>
      </c>
    </row>
    <row r="514" spans="1:16" ht="14.4" hidden="1" customHeight="1" x14ac:dyDescent="0.3">
      <c r="A514" s="5">
        <v>1510</v>
      </c>
      <c r="B514" s="5" t="s">
        <v>26</v>
      </c>
      <c r="C514" s="5" t="s">
        <v>41</v>
      </c>
      <c r="D514" s="5" t="s">
        <v>2</v>
      </c>
      <c r="E514" s="5">
        <v>2022</v>
      </c>
      <c r="F514" s="5">
        <v>11</v>
      </c>
      <c r="G514" s="14">
        <v>97</v>
      </c>
      <c r="H514" s="14">
        <v>93</v>
      </c>
      <c r="I514" s="14">
        <v>67</v>
      </c>
      <c r="J514" s="14">
        <f>G514+H514+I514</f>
        <v>257</v>
      </c>
      <c r="K514" s="4">
        <f>J514/300*100</f>
        <v>85.666666666666671</v>
      </c>
      <c r="L514" s="14" t="str">
        <f>IF(K514&gt;=90, "A", IF(K514&gt;=80, "B", IF(K514&gt;=70, "C", IF(K514&gt;=60, "D", IF(K514&gt;=50, "E", "F")))))</f>
        <v>B</v>
      </c>
      <c r="M514" s="4">
        <f>J514/3</f>
        <v>85.666666666666671</v>
      </c>
      <c r="N514" s="4">
        <v>89.583333333333343</v>
      </c>
      <c r="O514" s="5" t="s">
        <v>65</v>
      </c>
      <c r="P514" s="14">
        <v>4.3</v>
      </c>
    </row>
    <row r="515" spans="1:16" ht="14.4" customHeight="1" x14ac:dyDescent="0.3">
      <c r="A515" s="5">
        <v>1511</v>
      </c>
      <c r="B515" s="5" t="s">
        <v>287</v>
      </c>
      <c r="C515" s="5" t="s">
        <v>26</v>
      </c>
      <c r="D515" s="5" t="s">
        <v>3</v>
      </c>
      <c r="E515" s="5">
        <v>2020</v>
      </c>
      <c r="F515" s="5">
        <v>11</v>
      </c>
      <c r="G515" s="14">
        <v>100</v>
      </c>
      <c r="H515" s="14">
        <v>76</v>
      </c>
      <c r="I515" s="14">
        <v>98</v>
      </c>
      <c r="J515" s="13">
        <v>189</v>
      </c>
      <c r="K515" s="4">
        <v>63</v>
      </c>
      <c r="L515" s="13" t="s">
        <v>60</v>
      </c>
      <c r="M515" s="4">
        <v>63</v>
      </c>
      <c r="N515" s="4">
        <v>94.594594594594597</v>
      </c>
      <c r="O515" s="5" t="s">
        <v>70</v>
      </c>
      <c r="P515" s="14">
        <v>4.0999999999999996</v>
      </c>
    </row>
    <row r="516" spans="1:16" ht="14.4" hidden="1" customHeight="1" x14ac:dyDescent="0.3">
      <c r="A516" s="5">
        <v>1512</v>
      </c>
      <c r="B516" s="5" t="s">
        <v>31</v>
      </c>
      <c r="C516" s="5" t="s">
        <v>12</v>
      </c>
      <c r="D516" s="5" t="s">
        <v>2</v>
      </c>
      <c r="E516" s="5">
        <v>2023</v>
      </c>
      <c r="F516" s="5">
        <v>11</v>
      </c>
      <c r="G516" s="14">
        <v>97</v>
      </c>
      <c r="H516" s="14">
        <v>74</v>
      </c>
      <c r="I516" s="14">
        <v>74</v>
      </c>
      <c r="J516" s="14">
        <f t="shared" ref="J516:J517" si="288">G516+H516+I516</f>
        <v>245</v>
      </c>
      <c r="K516" s="4">
        <f t="shared" ref="K516:K517" si="289">J516/300*100</f>
        <v>81.666666666666671</v>
      </c>
      <c r="L516" s="14" t="str">
        <f t="shared" ref="L516:L517" si="290">IF(K516&gt;=90, "A", IF(K516&gt;=80, "B", IF(K516&gt;=70, "C", IF(K516&gt;=60, "D", IF(K516&gt;=50, "E", "F")))))</f>
        <v>B</v>
      </c>
      <c r="M516" s="4">
        <f t="shared" ref="M516:M517" si="291">J516/3</f>
        <v>81.666666666666671</v>
      </c>
      <c r="N516" s="4">
        <v>92.515592515592516</v>
      </c>
      <c r="O516" s="5" t="s">
        <v>75</v>
      </c>
      <c r="P516" s="14">
        <v>3.7</v>
      </c>
    </row>
    <row r="517" spans="1:16" ht="14.4" hidden="1" customHeight="1" x14ac:dyDescent="0.3">
      <c r="A517" s="5">
        <v>1513</v>
      </c>
      <c r="B517" s="5" t="s">
        <v>36</v>
      </c>
      <c r="C517" s="5" t="s">
        <v>391</v>
      </c>
      <c r="D517" s="5" t="s">
        <v>2</v>
      </c>
      <c r="E517" s="5">
        <v>2023</v>
      </c>
      <c r="F517" s="5">
        <v>11</v>
      </c>
      <c r="G517" s="14">
        <v>65</v>
      </c>
      <c r="H517" s="14">
        <v>65</v>
      </c>
      <c r="I517" s="14">
        <v>84</v>
      </c>
      <c r="J517" s="14">
        <f t="shared" si="288"/>
        <v>214</v>
      </c>
      <c r="K517" s="4">
        <f t="shared" si="289"/>
        <v>71.333333333333343</v>
      </c>
      <c r="L517" s="14" t="str">
        <f t="shared" si="290"/>
        <v>C</v>
      </c>
      <c r="M517" s="4">
        <f t="shared" si="291"/>
        <v>71.333333333333329</v>
      </c>
      <c r="N517" s="4">
        <v>95.42619542619542</v>
      </c>
      <c r="O517" s="5" t="s">
        <v>81</v>
      </c>
      <c r="P517" s="14">
        <v>3.9</v>
      </c>
    </row>
    <row r="518" spans="1:16" ht="14.4" customHeight="1" x14ac:dyDescent="0.3">
      <c r="A518" s="5">
        <v>1514</v>
      </c>
      <c r="B518" s="5" t="s">
        <v>340</v>
      </c>
      <c r="C518" s="5" t="s">
        <v>339</v>
      </c>
      <c r="D518" s="5" t="s">
        <v>3</v>
      </c>
      <c r="E518" s="5">
        <v>2021</v>
      </c>
      <c r="F518" s="5">
        <v>11</v>
      </c>
      <c r="G518" s="14">
        <v>53</v>
      </c>
      <c r="H518" s="14">
        <v>78</v>
      </c>
      <c r="I518" s="14">
        <v>72</v>
      </c>
      <c r="J518" s="13">
        <v>217</v>
      </c>
      <c r="K518" s="4">
        <v>72.33</v>
      </c>
      <c r="L518" s="13" t="s">
        <v>59</v>
      </c>
      <c r="M518" s="4">
        <v>72.33</v>
      </c>
      <c r="N518" s="4">
        <v>89.397089397089402</v>
      </c>
      <c r="O518" s="5" t="s">
        <v>65</v>
      </c>
      <c r="P518" s="14">
        <v>3.9</v>
      </c>
    </row>
    <row r="519" spans="1:16" ht="14.4" customHeight="1" x14ac:dyDescent="0.3">
      <c r="A519" s="5">
        <v>1515</v>
      </c>
      <c r="B519" s="5" t="s">
        <v>252</v>
      </c>
      <c r="C519" s="5" t="s">
        <v>277</v>
      </c>
      <c r="D519" s="5" t="s">
        <v>3</v>
      </c>
      <c r="E519" s="5">
        <v>2022</v>
      </c>
      <c r="F519" s="5">
        <v>11</v>
      </c>
      <c r="G519" s="14">
        <v>93</v>
      </c>
      <c r="H519" s="14">
        <v>84</v>
      </c>
      <c r="I519" s="14">
        <v>94</v>
      </c>
      <c r="J519" s="13">
        <v>230</v>
      </c>
      <c r="K519" s="4">
        <v>76.67</v>
      </c>
      <c r="L519" s="13" t="s">
        <v>59</v>
      </c>
      <c r="M519" s="4">
        <v>76.67</v>
      </c>
      <c r="N519" s="4">
        <v>91.891891891891902</v>
      </c>
      <c r="O519" s="5" t="s">
        <v>68</v>
      </c>
      <c r="P519" s="14">
        <v>3.5</v>
      </c>
    </row>
    <row r="520" spans="1:16" ht="14.4" customHeight="1" x14ac:dyDescent="0.3">
      <c r="A520" s="5">
        <v>1516</v>
      </c>
      <c r="B520" s="5" t="s">
        <v>107</v>
      </c>
      <c r="C520" s="5" t="s">
        <v>376</v>
      </c>
      <c r="D520" s="5" t="s">
        <v>3</v>
      </c>
      <c r="E520" s="5">
        <v>2022</v>
      </c>
      <c r="F520" s="5">
        <v>11</v>
      </c>
      <c r="G520" s="14">
        <v>87</v>
      </c>
      <c r="H520" s="14">
        <v>98</v>
      </c>
      <c r="I520" s="14">
        <v>85</v>
      </c>
      <c r="J520" s="13">
        <v>199</v>
      </c>
      <c r="K520" s="4">
        <v>66.33</v>
      </c>
      <c r="L520" s="13" t="s">
        <v>60</v>
      </c>
      <c r="M520" s="4">
        <v>66.33</v>
      </c>
      <c r="N520" s="4">
        <v>88.357588357588355</v>
      </c>
      <c r="O520" s="5" t="s">
        <v>74</v>
      </c>
      <c r="P520" s="14">
        <v>3.7</v>
      </c>
    </row>
    <row r="521" spans="1:16" ht="14.4" customHeight="1" x14ac:dyDescent="0.3">
      <c r="A521" s="5">
        <v>1517</v>
      </c>
      <c r="B521" s="5" t="s">
        <v>98</v>
      </c>
      <c r="C521" s="5" t="s">
        <v>293</v>
      </c>
      <c r="D521" s="5" t="s">
        <v>3</v>
      </c>
      <c r="E521" s="5">
        <v>2022</v>
      </c>
      <c r="F521" s="5">
        <v>11</v>
      </c>
      <c r="G521" s="14">
        <v>83</v>
      </c>
      <c r="H521" s="14">
        <v>76</v>
      </c>
      <c r="I521" s="14">
        <v>62</v>
      </c>
      <c r="J521" s="13">
        <v>204</v>
      </c>
      <c r="K521" s="4">
        <v>68</v>
      </c>
      <c r="L521" s="13" t="s">
        <v>60</v>
      </c>
      <c r="M521" s="4">
        <v>68</v>
      </c>
      <c r="N521" s="4">
        <v>93.347193347193354</v>
      </c>
      <c r="O521" s="5" t="s">
        <v>65</v>
      </c>
      <c r="P521" s="14">
        <v>3.9</v>
      </c>
    </row>
    <row r="522" spans="1:16" ht="14.4" customHeight="1" x14ac:dyDescent="0.3">
      <c r="A522" s="5">
        <v>1518</v>
      </c>
      <c r="B522" s="5" t="s">
        <v>334</v>
      </c>
      <c r="C522" s="5" t="s">
        <v>179</v>
      </c>
      <c r="D522" s="5" t="s">
        <v>3</v>
      </c>
      <c r="E522" s="5">
        <v>2020</v>
      </c>
      <c r="F522" s="5">
        <v>11</v>
      </c>
      <c r="G522" s="14">
        <v>81</v>
      </c>
      <c r="H522" s="14">
        <v>93</v>
      </c>
      <c r="I522" s="14">
        <v>92</v>
      </c>
      <c r="J522" s="13">
        <v>212</v>
      </c>
      <c r="K522" s="4">
        <v>70.67</v>
      </c>
      <c r="L522" s="13" t="s">
        <v>59</v>
      </c>
      <c r="M522" s="4">
        <v>70.67</v>
      </c>
      <c r="N522" s="4">
        <v>91.683991683991678</v>
      </c>
      <c r="O522" s="5" t="s">
        <v>68</v>
      </c>
      <c r="P522" s="14">
        <v>3.3</v>
      </c>
    </row>
    <row r="523" spans="1:16" ht="14.4" customHeight="1" x14ac:dyDescent="0.3">
      <c r="A523" s="5">
        <v>1519</v>
      </c>
      <c r="B523" s="5" t="s">
        <v>254</v>
      </c>
      <c r="C523" s="5" t="s">
        <v>346</v>
      </c>
      <c r="D523" s="5" t="s">
        <v>3</v>
      </c>
      <c r="E523" s="5">
        <v>2021</v>
      </c>
      <c r="F523" s="5">
        <v>11</v>
      </c>
      <c r="G523" s="14">
        <v>80</v>
      </c>
      <c r="H523" s="14">
        <v>75</v>
      </c>
      <c r="I523" s="14">
        <v>81</v>
      </c>
      <c r="J523" s="13">
        <v>184</v>
      </c>
      <c r="K523" s="4">
        <v>61.33</v>
      </c>
      <c r="L523" s="13" t="s">
        <v>60</v>
      </c>
      <c r="M523" s="4">
        <v>61.33</v>
      </c>
      <c r="N523" s="4">
        <v>90.625</v>
      </c>
      <c r="O523" s="5" t="s">
        <v>69</v>
      </c>
      <c r="P523" s="14">
        <v>3.6</v>
      </c>
    </row>
    <row r="524" spans="1:16" ht="14.4" customHeight="1" x14ac:dyDescent="0.3">
      <c r="A524" s="5">
        <v>1520</v>
      </c>
      <c r="B524" s="5" t="s">
        <v>248</v>
      </c>
      <c r="C524" s="5" t="s">
        <v>342</v>
      </c>
      <c r="D524" s="5" t="s">
        <v>3</v>
      </c>
      <c r="E524" s="5">
        <v>2021</v>
      </c>
      <c r="F524" s="5">
        <v>11</v>
      </c>
      <c r="G524" s="14">
        <v>65</v>
      </c>
      <c r="H524" s="14">
        <v>92</v>
      </c>
      <c r="I524" s="14">
        <v>65</v>
      </c>
      <c r="J524" s="13">
        <v>236</v>
      </c>
      <c r="K524" s="4">
        <v>78.67</v>
      </c>
      <c r="L524" s="13" t="s">
        <v>59</v>
      </c>
      <c r="M524" s="4">
        <v>78.67</v>
      </c>
      <c r="N524" s="4">
        <v>92.708333333333343</v>
      </c>
      <c r="O524" s="5" t="s">
        <v>64</v>
      </c>
      <c r="P524" s="14">
        <v>3.6</v>
      </c>
    </row>
    <row r="525" spans="1:16" ht="14.4" customHeight="1" x14ac:dyDescent="0.3">
      <c r="A525" s="5">
        <v>1521</v>
      </c>
      <c r="B525" s="5" t="s">
        <v>152</v>
      </c>
      <c r="C525" s="5" t="s">
        <v>206</v>
      </c>
      <c r="D525" s="5" t="s">
        <v>3</v>
      </c>
      <c r="E525" s="5">
        <v>2021</v>
      </c>
      <c r="F525" s="5">
        <v>11</v>
      </c>
      <c r="G525" s="14">
        <v>94</v>
      </c>
      <c r="H525" s="14">
        <v>93</v>
      </c>
      <c r="I525" s="14">
        <v>77</v>
      </c>
      <c r="J525" s="13">
        <v>223</v>
      </c>
      <c r="K525" s="4">
        <v>74.33</v>
      </c>
      <c r="L525" s="13" t="s">
        <v>59</v>
      </c>
      <c r="M525" s="4">
        <v>74.33</v>
      </c>
      <c r="N525" s="4">
        <v>91.666666666666657</v>
      </c>
      <c r="O525" s="5" t="s">
        <v>73</v>
      </c>
      <c r="P525" s="14">
        <v>3.6</v>
      </c>
    </row>
    <row r="526" spans="1:16" ht="14.4" customHeight="1" x14ac:dyDescent="0.3">
      <c r="A526" s="5">
        <v>1522</v>
      </c>
      <c r="B526" s="5" t="s">
        <v>88</v>
      </c>
      <c r="C526" s="5" t="s">
        <v>39</v>
      </c>
      <c r="D526" s="5" t="s">
        <v>3</v>
      </c>
      <c r="E526" s="5">
        <v>2020</v>
      </c>
      <c r="F526" s="5">
        <v>11</v>
      </c>
      <c r="G526" s="14">
        <v>93</v>
      </c>
      <c r="H526" s="14">
        <v>80</v>
      </c>
      <c r="I526" s="14">
        <v>67</v>
      </c>
      <c r="J526" s="13">
        <v>246</v>
      </c>
      <c r="K526" s="4">
        <v>82</v>
      </c>
      <c r="L526" s="13" t="s">
        <v>61</v>
      </c>
      <c r="M526" s="4">
        <v>82</v>
      </c>
      <c r="N526" s="4">
        <v>88.333333333333329</v>
      </c>
      <c r="O526" s="5" t="s">
        <v>69</v>
      </c>
      <c r="P526" s="14">
        <v>3.9</v>
      </c>
    </row>
    <row r="527" spans="1:16" ht="14.4" hidden="1" customHeight="1" x14ac:dyDescent="0.3">
      <c r="A527" s="5">
        <v>1523</v>
      </c>
      <c r="B527" s="5" t="s">
        <v>261</v>
      </c>
      <c r="C527" s="5" t="s">
        <v>188</v>
      </c>
      <c r="D527" s="5" t="s">
        <v>2</v>
      </c>
      <c r="E527" s="5">
        <v>2021</v>
      </c>
      <c r="F527" s="5">
        <v>11</v>
      </c>
      <c r="G527" s="14">
        <v>90</v>
      </c>
      <c r="H527" s="14">
        <v>86</v>
      </c>
      <c r="I527" s="14">
        <v>84</v>
      </c>
      <c r="J527" s="14">
        <f t="shared" ref="J527:J528" si="292">G527+H527+I527</f>
        <v>260</v>
      </c>
      <c r="K527" s="4">
        <f t="shared" ref="K527:K528" si="293">J527/300*100</f>
        <v>86.666666666666671</v>
      </c>
      <c r="L527" s="14" t="str">
        <f t="shared" ref="L527:L528" si="294">IF(K527&gt;=90, "A", IF(K527&gt;=80, "B", IF(K527&gt;=70, "C", IF(K527&gt;=60, "D", IF(K527&gt;=50, "E", "F")))))</f>
        <v>B</v>
      </c>
      <c r="M527" s="4">
        <f t="shared" ref="M527:M528" si="295">J527/3</f>
        <v>86.666666666666671</v>
      </c>
      <c r="N527" s="4">
        <v>88.589211618257252</v>
      </c>
      <c r="O527" s="5" t="s">
        <v>76</v>
      </c>
      <c r="P527" s="14">
        <v>3.6</v>
      </c>
    </row>
    <row r="528" spans="1:16" ht="14.4" hidden="1" customHeight="1" x14ac:dyDescent="0.3">
      <c r="A528" s="5">
        <v>1524</v>
      </c>
      <c r="B528" s="5" t="s">
        <v>38</v>
      </c>
      <c r="C528" s="5" t="s">
        <v>398</v>
      </c>
      <c r="D528" s="5" t="s">
        <v>2</v>
      </c>
      <c r="E528" s="5">
        <v>2023</v>
      </c>
      <c r="F528" s="5">
        <v>11</v>
      </c>
      <c r="G528" s="14">
        <v>81</v>
      </c>
      <c r="H528" s="14">
        <v>81</v>
      </c>
      <c r="I528" s="14">
        <v>72</v>
      </c>
      <c r="J528" s="14">
        <f t="shared" si="292"/>
        <v>234</v>
      </c>
      <c r="K528" s="4">
        <f t="shared" si="293"/>
        <v>78</v>
      </c>
      <c r="L528" s="14" t="str">
        <f t="shared" si="294"/>
        <v>C</v>
      </c>
      <c r="M528" s="4">
        <f t="shared" si="295"/>
        <v>78</v>
      </c>
      <c r="N528" s="4">
        <v>95.22821576763485</v>
      </c>
      <c r="O528" s="5" t="s">
        <v>72</v>
      </c>
      <c r="P528" s="14">
        <v>3.3</v>
      </c>
    </row>
    <row r="529" spans="1:16" ht="14.4" customHeight="1" x14ac:dyDescent="0.3">
      <c r="A529" s="5">
        <v>1525</v>
      </c>
      <c r="B529" s="5" t="s">
        <v>178</v>
      </c>
      <c r="C529" s="5" t="s">
        <v>281</v>
      </c>
      <c r="D529" s="5" t="s">
        <v>3</v>
      </c>
      <c r="E529" s="5">
        <v>2021</v>
      </c>
      <c r="F529" s="5">
        <v>11</v>
      </c>
      <c r="G529" s="14">
        <v>95</v>
      </c>
      <c r="H529" s="14">
        <v>65</v>
      </c>
      <c r="I529" s="14">
        <v>96</v>
      </c>
      <c r="J529" s="13">
        <v>202</v>
      </c>
      <c r="K529" s="4">
        <v>67.33</v>
      </c>
      <c r="L529" s="13" t="s">
        <v>60</v>
      </c>
      <c r="M529" s="4">
        <v>67.33</v>
      </c>
      <c r="N529" s="4">
        <v>89.211618257261421</v>
      </c>
      <c r="O529" s="5" t="s">
        <v>66</v>
      </c>
      <c r="P529" s="14">
        <v>4.5</v>
      </c>
    </row>
    <row r="530" spans="1:16" ht="14.4" hidden="1" customHeight="1" x14ac:dyDescent="0.3">
      <c r="A530" s="5">
        <v>1526</v>
      </c>
      <c r="B530" s="5" t="s">
        <v>120</v>
      </c>
      <c r="C530" s="5" t="s">
        <v>307</v>
      </c>
      <c r="D530" s="5" t="s">
        <v>2</v>
      </c>
      <c r="E530" s="5">
        <v>2021</v>
      </c>
      <c r="F530" s="5">
        <v>11</v>
      </c>
      <c r="G530" s="14">
        <v>67</v>
      </c>
      <c r="H530" s="14">
        <v>73</v>
      </c>
      <c r="I530" s="14">
        <v>86</v>
      </c>
      <c r="J530" s="14">
        <f t="shared" ref="J530:J531" si="296">G530+H530+I530</f>
        <v>226</v>
      </c>
      <c r="K530" s="4">
        <f t="shared" ref="K530:K531" si="297">J530/300*100</f>
        <v>75.333333333333329</v>
      </c>
      <c r="L530" s="14" t="str">
        <f t="shared" ref="L530:L531" si="298">IF(K530&gt;=90, "A", IF(K530&gt;=80, "B", IF(K530&gt;=70, "C", IF(K530&gt;=60, "D", IF(K530&gt;=50, "E", "F")))))</f>
        <v>C</v>
      </c>
      <c r="M530" s="4">
        <f t="shared" ref="M530:M531" si="299">J530/3</f>
        <v>75.333333333333329</v>
      </c>
      <c r="N530" s="4">
        <v>89.211618257261421</v>
      </c>
      <c r="O530" s="5" t="s">
        <v>76</v>
      </c>
      <c r="P530" s="14">
        <v>3.7</v>
      </c>
    </row>
    <row r="531" spans="1:16" ht="14.4" hidden="1" customHeight="1" x14ac:dyDescent="0.3">
      <c r="A531" s="5">
        <v>1527</v>
      </c>
      <c r="B531" s="5" t="s">
        <v>25</v>
      </c>
      <c r="C531" s="5" t="s">
        <v>232</v>
      </c>
      <c r="D531" s="5" t="s">
        <v>2</v>
      </c>
      <c r="E531" s="5">
        <v>2021</v>
      </c>
      <c r="F531" s="5">
        <v>11</v>
      </c>
      <c r="G531" s="14">
        <v>83</v>
      </c>
      <c r="H531" s="14">
        <v>81</v>
      </c>
      <c r="I531" s="14">
        <v>88</v>
      </c>
      <c r="J531" s="14">
        <f t="shared" si="296"/>
        <v>252</v>
      </c>
      <c r="K531" s="4">
        <f t="shared" si="297"/>
        <v>84</v>
      </c>
      <c r="L531" s="14" t="str">
        <f t="shared" si="298"/>
        <v>B</v>
      </c>
      <c r="M531" s="4">
        <f t="shared" si="299"/>
        <v>84</v>
      </c>
      <c r="N531" s="4">
        <v>92.307692307692307</v>
      </c>
      <c r="O531" s="5" t="s">
        <v>80</v>
      </c>
      <c r="P531" s="14">
        <v>4.2</v>
      </c>
    </row>
    <row r="532" spans="1:16" ht="14.4" customHeight="1" x14ac:dyDescent="0.3">
      <c r="A532" s="5">
        <v>1528</v>
      </c>
      <c r="B532" s="5" t="s">
        <v>190</v>
      </c>
      <c r="C532" s="5" t="s">
        <v>401</v>
      </c>
      <c r="D532" s="5" t="s">
        <v>3</v>
      </c>
      <c r="E532" s="5">
        <v>2020</v>
      </c>
      <c r="F532" s="5">
        <v>11</v>
      </c>
      <c r="G532" s="14">
        <v>82</v>
      </c>
      <c r="H532" s="14">
        <v>64</v>
      </c>
      <c r="I532" s="14">
        <v>68</v>
      </c>
      <c r="J532" s="13">
        <v>246</v>
      </c>
      <c r="K532" s="4">
        <v>82</v>
      </c>
      <c r="L532" s="13" t="s">
        <v>61</v>
      </c>
      <c r="M532" s="4">
        <v>82</v>
      </c>
      <c r="N532" s="4">
        <v>89.604989604989598</v>
      </c>
      <c r="O532" s="5" t="s">
        <v>79</v>
      </c>
      <c r="P532" s="14">
        <v>4.2</v>
      </c>
    </row>
    <row r="533" spans="1:16" ht="14.4" customHeight="1" x14ac:dyDescent="0.3">
      <c r="A533" s="5">
        <v>1529</v>
      </c>
      <c r="B533" s="5" t="s">
        <v>252</v>
      </c>
      <c r="C533" s="5" t="s">
        <v>371</v>
      </c>
      <c r="D533" s="5" t="s">
        <v>3</v>
      </c>
      <c r="E533" s="5">
        <v>2023</v>
      </c>
      <c r="F533" s="5">
        <v>11</v>
      </c>
      <c r="G533" s="14">
        <v>88</v>
      </c>
      <c r="H533" s="14">
        <v>70</v>
      </c>
      <c r="I533" s="14">
        <v>89</v>
      </c>
      <c r="J533" s="13">
        <v>209</v>
      </c>
      <c r="K533" s="4">
        <v>69.67</v>
      </c>
      <c r="L533" s="13" t="s">
        <v>60</v>
      </c>
      <c r="M533" s="4">
        <v>69.67</v>
      </c>
      <c r="N533" s="4">
        <v>90.020790020790017</v>
      </c>
      <c r="O533" s="5" t="s">
        <v>78</v>
      </c>
      <c r="P533" s="14">
        <v>3.8</v>
      </c>
    </row>
    <row r="534" spans="1:16" ht="14.4" customHeight="1" x14ac:dyDescent="0.3">
      <c r="A534" s="5">
        <v>1530</v>
      </c>
      <c r="B534" s="5" t="s">
        <v>341</v>
      </c>
      <c r="C534" s="5" t="s">
        <v>135</v>
      </c>
      <c r="D534" s="5" t="s">
        <v>3</v>
      </c>
      <c r="E534" s="5">
        <v>2023</v>
      </c>
      <c r="F534" s="5">
        <v>11</v>
      </c>
      <c r="G534" s="14">
        <v>100</v>
      </c>
      <c r="H534" s="14">
        <v>51</v>
      </c>
      <c r="I534" s="14">
        <v>82</v>
      </c>
      <c r="J534" s="13">
        <v>233</v>
      </c>
      <c r="K534" s="4">
        <v>77.67</v>
      </c>
      <c r="L534" s="13" t="s">
        <v>59</v>
      </c>
      <c r="M534" s="4">
        <v>77.67</v>
      </c>
      <c r="N534" s="4">
        <v>87.733887733887741</v>
      </c>
      <c r="O534" s="5" t="s">
        <v>78</v>
      </c>
      <c r="P534" s="14">
        <v>3.4</v>
      </c>
    </row>
    <row r="535" spans="1:16" ht="14.4" hidden="1" customHeight="1" x14ac:dyDescent="0.3">
      <c r="A535" s="5">
        <v>1531</v>
      </c>
      <c r="B535" s="5" t="s">
        <v>25</v>
      </c>
      <c r="C535" s="5" t="s">
        <v>205</v>
      </c>
      <c r="D535" s="5" t="s">
        <v>2</v>
      </c>
      <c r="E535" s="5">
        <v>2022</v>
      </c>
      <c r="F535" s="5">
        <v>11</v>
      </c>
      <c r="G535" s="14">
        <v>75</v>
      </c>
      <c r="H535" s="14">
        <v>80</v>
      </c>
      <c r="I535" s="14">
        <v>65</v>
      </c>
      <c r="J535" s="14">
        <f t="shared" ref="J535:J538" si="300">G535+H535+I535</f>
        <v>220</v>
      </c>
      <c r="K535" s="4">
        <f t="shared" ref="K535:K538" si="301">J535/300*100</f>
        <v>73.333333333333329</v>
      </c>
      <c r="L535" s="14" t="str">
        <f t="shared" ref="L535:L538" si="302">IF(K535&gt;=90, "A", IF(K535&gt;=80, "B", IF(K535&gt;=70, "C", IF(K535&gt;=60, "D", IF(K535&gt;=50, "E", "F")))))</f>
        <v>C</v>
      </c>
      <c r="M535" s="4">
        <f t="shared" ref="M535:M538" si="303">J535/3</f>
        <v>73.333333333333329</v>
      </c>
      <c r="N535" s="4">
        <v>81.28898128898129</v>
      </c>
      <c r="O535" s="5" t="s">
        <v>72</v>
      </c>
      <c r="P535" s="14">
        <v>4</v>
      </c>
    </row>
    <row r="536" spans="1:16" ht="14.4" hidden="1" customHeight="1" x14ac:dyDescent="0.3">
      <c r="A536" s="5">
        <v>1532</v>
      </c>
      <c r="B536" s="5" t="s">
        <v>145</v>
      </c>
      <c r="C536" s="5" t="s">
        <v>395</v>
      </c>
      <c r="D536" s="5" t="s">
        <v>2</v>
      </c>
      <c r="E536" s="5">
        <v>2022</v>
      </c>
      <c r="F536" s="5">
        <v>11</v>
      </c>
      <c r="G536" s="14">
        <v>94</v>
      </c>
      <c r="H536" s="14">
        <v>89</v>
      </c>
      <c r="I536" s="14">
        <v>63</v>
      </c>
      <c r="J536" s="14">
        <f t="shared" si="300"/>
        <v>246</v>
      </c>
      <c r="K536" s="4">
        <f t="shared" si="301"/>
        <v>82</v>
      </c>
      <c r="L536" s="14" t="str">
        <f t="shared" si="302"/>
        <v>B</v>
      </c>
      <c r="M536" s="4">
        <f t="shared" si="303"/>
        <v>82</v>
      </c>
      <c r="N536" s="4">
        <v>80.249480249480257</v>
      </c>
      <c r="O536" s="5" t="s">
        <v>66</v>
      </c>
      <c r="P536" s="14">
        <v>3.6</v>
      </c>
    </row>
    <row r="537" spans="1:16" ht="14.4" hidden="1" customHeight="1" x14ac:dyDescent="0.3">
      <c r="A537" s="5">
        <v>1533</v>
      </c>
      <c r="B537" s="5" t="s">
        <v>42</v>
      </c>
      <c r="C537" s="5" t="s">
        <v>113</v>
      </c>
      <c r="D537" s="5" t="s">
        <v>2</v>
      </c>
      <c r="E537" s="5">
        <v>2023</v>
      </c>
      <c r="F537" s="5">
        <v>11</v>
      </c>
      <c r="G537" s="14">
        <v>89</v>
      </c>
      <c r="H537" s="14">
        <v>83</v>
      </c>
      <c r="I537" s="14">
        <v>65</v>
      </c>
      <c r="J537" s="14">
        <f t="shared" si="300"/>
        <v>237</v>
      </c>
      <c r="K537" s="4">
        <f t="shared" si="301"/>
        <v>79</v>
      </c>
      <c r="L537" s="14" t="str">
        <f t="shared" si="302"/>
        <v>C</v>
      </c>
      <c r="M537" s="4">
        <f t="shared" si="303"/>
        <v>79</v>
      </c>
      <c r="N537" s="4">
        <v>75.259875259875258</v>
      </c>
      <c r="O537" s="5" t="s">
        <v>81</v>
      </c>
      <c r="P537" s="14">
        <v>4.0999999999999996</v>
      </c>
    </row>
    <row r="538" spans="1:16" ht="14.4" hidden="1" customHeight="1" x14ac:dyDescent="0.3">
      <c r="A538" s="5">
        <v>1534</v>
      </c>
      <c r="B538" s="5" t="s">
        <v>206</v>
      </c>
      <c r="C538" s="5" t="s">
        <v>11</v>
      </c>
      <c r="D538" s="5" t="s">
        <v>2</v>
      </c>
      <c r="E538" s="5">
        <v>2021</v>
      </c>
      <c r="F538" s="5">
        <v>11</v>
      </c>
      <c r="G538" s="14">
        <v>100</v>
      </c>
      <c r="H538" s="14">
        <v>95</v>
      </c>
      <c r="I538" s="14">
        <v>87</v>
      </c>
      <c r="J538" s="14">
        <f t="shared" si="300"/>
        <v>282</v>
      </c>
      <c r="K538" s="4">
        <f t="shared" si="301"/>
        <v>94</v>
      </c>
      <c r="L538" s="14" t="str">
        <f t="shared" si="302"/>
        <v>A</v>
      </c>
      <c r="M538" s="4">
        <f t="shared" si="303"/>
        <v>94</v>
      </c>
      <c r="N538" s="4">
        <v>76.507276507276515</v>
      </c>
      <c r="O538" s="5" t="s">
        <v>67</v>
      </c>
      <c r="P538" s="14">
        <v>3.5</v>
      </c>
    </row>
    <row r="539" spans="1:16" ht="14.4" customHeight="1" x14ac:dyDescent="0.3">
      <c r="A539" s="5">
        <v>1535</v>
      </c>
      <c r="B539" s="5" t="s">
        <v>101</v>
      </c>
      <c r="C539" s="5" t="s">
        <v>304</v>
      </c>
      <c r="D539" s="5" t="s">
        <v>3</v>
      </c>
      <c r="E539" s="5">
        <v>2021</v>
      </c>
      <c r="F539" s="5">
        <v>11</v>
      </c>
      <c r="G539" s="14">
        <v>65</v>
      </c>
      <c r="H539" s="14">
        <v>62</v>
      </c>
      <c r="I539" s="14">
        <v>57</v>
      </c>
      <c r="J539" s="13">
        <v>195</v>
      </c>
      <c r="K539" s="4">
        <v>65</v>
      </c>
      <c r="L539" s="13" t="s">
        <v>60</v>
      </c>
      <c r="M539" s="4">
        <v>65</v>
      </c>
      <c r="N539" s="4">
        <v>80.844155844155836</v>
      </c>
      <c r="O539" s="5" t="s">
        <v>73</v>
      </c>
      <c r="P539" s="14">
        <v>4.4000000000000004</v>
      </c>
    </row>
    <row r="540" spans="1:16" ht="14.4" customHeight="1" x14ac:dyDescent="0.3">
      <c r="A540" s="5">
        <v>1536</v>
      </c>
      <c r="B540" s="5" t="s">
        <v>328</v>
      </c>
      <c r="C540" s="5" t="s">
        <v>87</v>
      </c>
      <c r="D540" s="5" t="s">
        <v>3</v>
      </c>
      <c r="E540" s="5">
        <v>2021</v>
      </c>
      <c r="F540" s="5">
        <v>11</v>
      </c>
      <c r="G540" s="14">
        <v>93</v>
      </c>
      <c r="H540" s="14">
        <v>89</v>
      </c>
      <c r="I540" s="14">
        <v>76</v>
      </c>
      <c r="J540" s="13">
        <v>209</v>
      </c>
      <c r="K540" s="4">
        <v>69.67</v>
      </c>
      <c r="L540" s="13" t="s">
        <v>60</v>
      </c>
      <c r="M540" s="4">
        <v>69.67</v>
      </c>
      <c r="N540" s="4">
        <v>88.461538461538453</v>
      </c>
      <c r="O540" s="5" t="s">
        <v>64</v>
      </c>
      <c r="P540" s="14">
        <v>4.0999999999999996</v>
      </c>
    </row>
    <row r="541" spans="1:16" ht="14.4" customHeight="1" x14ac:dyDescent="0.3">
      <c r="A541" s="5">
        <v>1537</v>
      </c>
      <c r="B541" s="5" t="s">
        <v>151</v>
      </c>
      <c r="C541" s="5" t="s">
        <v>293</v>
      </c>
      <c r="D541" s="5" t="s">
        <v>3</v>
      </c>
      <c r="E541" s="5">
        <v>2020</v>
      </c>
      <c r="F541" s="5">
        <v>11</v>
      </c>
      <c r="G541" s="14">
        <v>80</v>
      </c>
      <c r="H541" s="14">
        <v>95</v>
      </c>
      <c r="I541" s="14">
        <v>89</v>
      </c>
      <c r="J541" s="13">
        <v>195</v>
      </c>
      <c r="K541" s="4">
        <v>65</v>
      </c>
      <c r="L541" s="13" t="s">
        <v>60</v>
      </c>
      <c r="M541" s="4">
        <v>65</v>
      </c>
      <c r="N541" s="4">
        <v>88.78205128205127</v>
      </c>
      <c r="O541" s="5" t="s">
        <v>75</v>
      </c>
      <c r="P541" s="14">
        <v>4.2</v>
      </c>
    </row>
    <row r="542" spans="1:16" ht="14.4" hidden="1" customHeight="1" x14ac:dyDescent="0.3">
      <c r="A542" s="5">
        <v>1538</v>
      </c>
      <c r="B542" s="5" t="s">
        <v>342</v>
      </c>
      <c r="C542" s="5" t="s">
        <v>169</v>
      </c>
      <c r="D542" s="5" t="s">
        <v>2</v>
      </c>
      <c r="E542" s="5">
        <v>2021</v>
      </c>
      <c r="F542" s="5">
        <v>11</v>
      </c>
      <c r="G542" s="14">
        <v>97</v>
      </c>
      <c r="H542" s="14">
        <v>83</v>
      </c>
      <c r="I542" s="14">
        <v>98</v>
      </c>
      <c r="J542" s="14">
        <f>G542+H542+I542</f>
        <v>278</v>
      </c>
      <c r="K542" s="4">
        <f>J542/300*100</f>
        <v>92.666666666666657</v>
      </c>
      <c r="L542" s="14" t="str">
        <f>IF(K542&gt;=90, "A", IF(K542&gt;=80, "B", IF(K542&gt;=70, "C", IF(K542&gt;=60, "D", IF(K542&gt;=50, "E", "F")))))</f>
        <v>A</v>
      </c>
      <c r="M542" s="4">
        <f>J542/3</f>
        <v>92.666666666666671</v>
      </c>
      <c r="N542" s="4">
        <v>93.630573248407643</v>
      </c>
      <c r="O542" s="5" t="s">
        <v>81</v>
      </c>
      <c r="P542" s="14">
        <v>3.5</v>
      </c>
    </row>
    <row r="543" spans="1:16" ht="14.4" customHeight="1" x14ac:dyDescent="0.3">
      <c r="A543" s="5">
        <v>1539</v>
      </c>
      <c r="B543" s="5" t="s">
        <v>93</v>
      </c>
      <c r="C543" s="5" t="s">
        <v>184</v>
      </c>
      <c r="D543" s="5" t="s">
        <v>3</v>
      </c>
      <c r="E543" s="5">
        <v>2020</v>
      </c>
      <c r="F543" s="5">
        <v>11</v>
      </c>
      <c r="G543" s="14">
        <v>85</v>
      </c>
      <c r="H543" s="14">
        <v>77</v>
      </c>
      <c r="I543" s="14">
        <v>84</v>
      </c>
      <c r="J543" s="13">
        <v>250</v>
      </c>
      <c r="K543" s="4">
        <v>83.33</v>
      </c>
      <c r="L543" s="13" t="s">
        <v>61</v>
      </c>
      <c r="M543" s="4">
        <v>83.33</v>
      </c>
      <c r="N543" s="4">
        <v>88.78205128205127</v>
      </c>
      <c r="O543" s="5" t="s">
        <v>66</v>
      </c>
      <c r="P543" s="14">
        <v>3.7</v>
      </c>
    </row>
    <row r="544" spans="1:16" ht="14.4" hidden="1" customHeight="1" x14ac:dyDescent="0.3">
      <c r="A544" s="5">
        <v>1540</v>
      </c>
      <c r="B544" s="5" t="s">
        <v>289</v>
      </c>
      <c r="C544" s="5" t="s">
        <v>197</v>
      </c>
      <c r="D544" s="5" t="s">
        <v>2</v>
      </c>
      <c r="E544" s="5">
        <v>2023</v>
      </c>
      <c r="F544" s="5">
        <v>11</v>
      </c>
      <c r="G544" s="14">
        <v>79</v>
      </c>
      <c r="H544" s="14">
        <v>89</v>
      </c>
      <c r="I544" s="14">
        <v>63</v>
      </c>
      <c r="J544" s="14">
        <f t="shared" ref="J544:J546" si="304">G544+H544+I544</f>
        <v>231</v>
      </c>
      <c r="K544" s="4">
        <f t="shared" ref="K544:K546" si="305">J544/300*100</f>
        <v>77</v>
      </c>
      <c r="L544" s="14" t="str">
        <f t="shared" ref="L544:L546" si="306">IF(K544&gt;=90, "A", IF(K544&gt;=80, "B", IF(K544&gt;=70, "C", IF(K544&gt;=60, "D", IF(K544&gt;=50, "E", "F")))))</f>
        <v>C</v>
      </c>
      <c r="M544" s="4">
        <f t="shared" ref="M544:M546" si="307">J544/3</f>
        <v>77</v>
      </c>
      <c r="N544" s="4">
        <v>91.666666666666657</v>
      </c>
      <c r="O544" s="5" t="s">
        <v>69</v>
      </c>
      <c r="P544" s="14">
        <v>3.5</v>
      </c>
    </row>
    <row r="545" spans="1:16" ht="14.4" hidden="1" customHeight="1" x14ac:dyDescent="0.3">
      <c r="A545" s="5">
        <v>1541</v>
      </c>
      <c r="B545" s="5" t="s">
        <v>42</v>
      </c>
      <c r="C545" s="5" t="s">
        <v>378</v>
      </c>
      <c r="D545" s="5" t="s">
        <v>2</v>
      </c>
      <c r="E545" s="5">
        <v>2021</v>
      </c>
      <c r="F545" s="5">
        <v>11</v>
      </c>
      <c r="G545" s="14">
        <v>87</v>
      </c>
      <c r="H545" s="14">
        <v>71</v>
      </c>
      <c r="I545" s="14">
        <v>88</v>
      </c>
      <c r="J545" s="14">
        <f t="shared" si="304"/>
        <v>246</v>
      </c>
      <c r="K545" s="4">
        <f t="shared" si="305"/>
        <v>82</v>
      </c>
      <c r="L545" s="14" t="str">
        <f t="shared" si="306"/>
        <v>B</v>
      </c>
      <c r="M545" s="4">
        <f t="shared" si="307"/>
        <v>82</v>
      </c>
      <c r="N545" s="4">
        <v>91.856677524429969</v>
      </c>
      <c r="O545" s="5" t="s">
        <v>69</v>
      </c>
      <c r="P545" s="14">
        <v>4.0999999999999996</v>
      </c>
    </row>
    <row r="546" spans="1:16" ht="14.4" hidden="1" customHeight="1" x14ac:dyDescent="0.3">
      <c r="A546" s="5">
        <v>1542</v>
      </c>
      <c r="B546" s="5" t="s">
        <v>320</v>
      </c>
      <c r="C546" s="5" t="s">
        <v>362</v>
      </c>
      <c r="D546" s="5" t="s">
        <v>2</v>
      </c>
      <c r="E546" s="5">
        <v>2021</v>
      </c>
      <c r="F546" s="5">
        <v>11</v>
      </c>
      <c r="G546" s="14">
        <v>93</v>
      </c>
      <c r="H546" s="14">
        <v>87</v>
      </c>
      <c r="I546" s="14">
        <v>82</v>
      </c>
      <c r="J546" s="14">
        <f t="shared" si="304"/>
        <v>262</v>
      </c>
      <c r="K546" s="4">
        <f t="shared" si="305"/>
        <v>87.333333333333329</v>
      </c>
      <c r="L546" s="14" t="str">
        <f t="shared" si="306"/>
        <v>B</v>
      </c>
      <c r="M546" s="4">
        <f t="shared" si="307"/>
        <v>87.333333333333329</v>
      </c>
      <c r="N546" s="4">
        <v>89.935064935064929</v>
      </c>
      <c r="O546" s="5" t="s">
        <v>71</v>
      </c>
      <c r="P546" s="14">
        <v>3.3</v>
      </c>
    </row>
    <row r="547" spans="1:16" ht="14.4" customHeight="1" x14ac:dyDescent="0.3">
      <c r="A547" s="5">
        <v>1543</v>
      </c>
      <c r="B547" s="5" t="s">
        <v>24</v>
      </c>
      <c r="C547" s="5" t="s">
        <v>351</v>
      </c>
      <c r="D547" s="5" t="s">
        <v>3</v>
      </c>
      <c r="E547" s="5">
        <v>2022</v>
      </c>
      <c r="F547" s="5">
        <v>11</v>
      </c>
      <c r="G547" s="14">
        <v>92</v>
      </c>
      <c r="H547" s="14">
        <v>93</v>
      </c>
      <c r="I547" s="14">
        <v>61</v>
      </c>
      <c r="J547" s="13">
        <v>220</v>
      </c>
      <c r="K547" s="4">
        <v>73.33</v>
      </c>
      <c r="L547" s="13" t="s">
        <v>59</v>
      </c>
      <c r="M547" s="4">
        <v>73.33</v>
      </c>
      <c r="N547" s="4">
        <v>91.233766233766232</v>
      </c>
      <c r="O547" s="5" t="s">
        <v>74</v>
      </c>
      <c r="P547" s="14">
        <v>3.9</v>
      </c>
    </row>
    <row r="548" spans="1:16" ht="14.4" hidden="1" customHeight="1" x14ac:dyDescent="0.3">
      <c r="A548" s="5">
        <v>1544</v>
      </c>
      <c r="B548" s="5" t="s">
        <v>9</v>
      </c>
      <c r="C548" s="5" t="s">
        <v>177</v>
      </c>
      <c r="D548" s="5" t="s">
        <v>2</v>
      </c>
      <c r="E548" s="5">
        <v>2023</v>
      </c>
      <c r="F548" s="5">
        <v>11</v>
      </c>
      <c r="G548" s="14">
        <v>85</v>
      </c>
      <c r="H548" s="14">
        <v>88</v>
      </c>
      <c r="I548" s="14">
        <v>92</v>
      </c>
      <c r="J548" s="14">
        <f>G548+H548+I548</f>
        <v>265</v>
      </c>
      <c r="K548" s="4">
        <f>J548/300*100</f>
        <v>88.333333333333329</v>
      </c>
      <c r="L548" s="14" t="str">
        <f>IF(K548&gt;=90, "A", IF(K548&gt;=80, "B", IF(K548&gt;=70, "C", IF(K548&gt;=60, "D", IF(K548&gt;=50, "E", "F")))))</f>
        <v>B</v>
      </c>
      <c r="M548" s="4">
        <f>J548/3</f>
        <v>88.333333333333329</v>
      </c>
      <c r="N548" s="4">
        <v>90.522875816993462</v>
      </c>
      <c r="O548" s="5" t="s">
        <v>69</v>
      </c>
      <c r="P548" s="14">
        <v>4</v>
      </c>
    </row>
    <row r="549" spans="1:16" ht="14.4" customHeight="1" x14ac:dyDescent="0.3">
      <c r="A549" s="5">
        <v>1545</v>
      </c>
      <c r="B549" s="5" t="s">
        <v>343</v>
      </c>
      <c r="C549" s="5" t="s">
        <v>378</v>
      </c>
      <c r="D549" s="5" t="s">
        <v>3</v>
      </c>
      <c r="E549" s="5">
        <v>2021</v>
      </c>
      <c r="F549" s="5">
        <v>12</v>
      </c>
      <c r="G549" s="14">
        <v>79</v>
      </c>
      <c r="H549" s="14">
        <v>71</v>
      </c>
      <c r="I549" s="14">
        <v>80</v>
      </c>
      <c r="J549" s="13">
        <v>170</v>
      </c>
      <c r="K549" s="4">
        <v>56.67</v>
      </c>
      <c r="L549" s="13" t="s">
        <v>62</v>
      </c>
      <c r="M549" s="4">
        <v>56.67</v>
      </c>
      <c r="N549" s="4">
        <v>91.475409836065566</v>
      </c>
      <c r="O549" s="5" t="s">
        <v>70</v>
      </c>
      <c r="P549" s="14">
        <v>4.5</v>
      </c>
    </row>
    <row r="550" spans="1:16" ht="14.4" hidden="1" customHeight="1" x14ac:dyDescent="0.3">
      <c r="A550" s="5">
        <v>1546</v>
      </c>
      <c r="B550" s="5" t="s">
        <v>344</v>
      </c>
      <c r="C550" s="5" t="s">
        <v>405</v>
      </c>
      <c r="D550" s="5" t="s">
        <v>2</v>
      </c>
      <c r="E550" s="5">
        <v>2020</v>
      </c>
      <c r="F550" s="5">
        <v>12</v>
      </c>
      <c r="G550" s="14">
        <v>60</v>
      </c>
      <c r="H550" s="14">
        <v>82</v>
      </c>
      <c r="I550" s="14">
        <v>94</v>
      </c>
      <c r="J550" s="14">
        <f>G550+H550+I550</f>
        <v>236</v>
      </c>
      <c r="K550" s="4">
        <f>J550/300*100</f>
        <v>78.666666666666657</v>
      </c>
      <c r="L550" s="14" t="str">
        <f>IF(K550&gt;=90, "A", IF(K550&gt;=80, "B", IF(K550&gt;=70, "C", IF(K550&gt;=60, "D", IF(K550&gt;=50, "E", "F")))))</f>
        <v>C</v>
      </c>
      <c r="M550" s="4">
        <f>J550/3</f>
        <v>78.666666666666671</v>
      </c>
      <c r="N550" s="4">
        <v>89.438943894389439</v>
      </c>
      <c r="O550" s="5" t="s">
        <v>74</v>
      </c>
      <c r="P550" s="14">
        <v>3.9</v>
      </c>
    </row>
    <row r="551" spans="1:16" ht="14.4" customHeight="1" x14ac:dyDescent="0.3">
      <c r="A551" s="5">
        <v>1547</v>
      </c>
      <c r="B551" s="5" t="s">
        <v>345</v>
      </c>
      <c r="C551" s="5" t="s">
        <v>228</v>
      </c>
      <c r="D551" s="5" t="s">
        <v>3</v>
      </c>
      <c r="E551" s="5">
        <v>2023</v>
      </c>
      <c r="F551" s="5">
        <v>12</v>
      </c>
      <c r="G551" s="14">
        <v>63</v>
      </c>
      <c r="H551" s="14">
        <v>73</v>
      </c>
      <c r="I551" s="14">
        <v>87</v>
      </c>
      <c r="J551" s="13">
        <v>211</v>
      </c>
      <c r="K551" s="4">
        <v>70.33</v>
      </c>
      <c r="L551" s="13" t="s">
        <v>59</v>
      </c>
      <c r="M551" s="4">
        <v>70.33</v>
      </c>
      <c r="N551" s="4">
        <v>90.429042904290426</v>
      </c>
      <c r="O551" s="5" t="s">
        <v>69</v>
      </c>
      <c r="P551" s="14">
        <v>4.4000000000000004</v>
      </c>
    </row>
    <row r="552" spans="1:16" ht="14.4" customHeight="1" x14ac:dyDescent="0.3">
      <c r="A552" s="5">
        <v>1548</v>
      </c>
      <c r="B552" s="5" t="s">
        <v>283</v>
      </c>
      <c r="C552" s="5" t="s">
        <v>179</v>
      </c>
      <c r="D552" s="5" t="s">
        <v>3</v>
      </c>
      <c r="E552" s="5">
        <v>2022</v>
      </c>
      <c r="F552" s="5">
        <v>12</v>
      </c>
      <c r="G552" s="14">
        <v>99</v>
      </c>
      <c r="H552" s="14">
        <v>91</v>
      </c>
      <c r="I552" s="14">
        <v>60</v>
      </c>
      <c r="J552" s="13">
        <v>175</v>
      </c>
      <c r="K552" s="4">
        <v>58.33</v>
      </c>
      <c r="L552" s="13" t="s">
        <v>62</v>
      </c>
      <c r="M552" s="4">
        <v>58.33</v>
      </c>
      <c r="N552" s="4">
        <v>95.049504950495049</v>
      </c>
      <c r="O552" s="5" t="s">
        <v>79</v>
      </c>
      <c r="P552" s="14">
        <v>4.2</v>
      </c>
    </row>
    <row r="553" spans="1:16" ht="14.4" hidden="1" customHeight="1" x14ac:dyDescent="0.3">
      <c r="A553" s="5">
        <v>1549</v>
      </c>
      <c r="B553" s="5" t="s">
        <v>346</v>
      </c>
      <c r="C553" s="5" t="s">
        <v>391</v>
      </c>
      <c r="D553" s="5" t="s">
        <v>2</v>
      </c>
      <c r="E553" s="5">
        <v>2023</v>
      </c>
      <c r="F553" s="5">
        <v>12</v>
      </c>
      <c r="G553" s="14">
        <v>63</v>
      </c>
      <c r="H553" s="14">
        <v>82</v>
      </c>
      <c r="I553" s="14">
        <v>82</v>
      </c>
      <c r="J553" s="14">
        <f>G553+H553+I553</f>
        <v>227</v>
      </c>
      <c r="K553" s="4">
        <f>J553/300*100</f>
        <v>75.666666666666671</v>
      </c>
      <c r="L553" s="14" t="str">
        <f>IF(K553&gt;=90, "A", IF(K553&gt;=80, "B", IF(K553&gt;=70, "C", IF(K553&gt;=60, "D", IF(K553&gt;=50, "E", "F")))))</f>
        <v>C</v>
      </c>
      <c r="M553" s="4">
        <f>J553/3</f>
        <v>75.666666666666671</v>
      </c>
      <c r="N553" s="4">
        <v>85.478547854785475</v>
      </c>
      <c r="O553" s="5" t="s">
        <v>77</v>
      </c>
      <c r="P553" s="14">
        <v>4.4000000000000004</v>
      </c>
    </row>
    <row r="554" spans="1:16" ht="14.4" customHeight="1" x14ac:dyDescent="0.3">
      <c r="A554" s="5">
        <v>1550</v>
      </c>
      <c r="B554" s="5" t="s">
        <v>198</v>
      </c>
      <c r="C554" s="5" t="s">
        <v>231</v>
      </c>
      <c r="D554" s="5" t="s">
        <v>3</v>
      </c>
      <c r="E554" s="5">
        <v>2020</v>
      </c>
      <c r="F554" s="5">
        <v>12</v>
      </c>
      <c r="G554" s="14">
        <v>89</v>
      </c>
      <c r="H554" s="14">
        <v>60</v>
      </c>
      <c r="I554" s="14">
        <v>75</v>
      </c>
      <c r="J554" s="13">
        <v>205</v>
      </c>
      <c r="K554" s="4">
        <v>68.33</v>
      </c>
      <c r="L554" s="13" t="s">
        <v>60</v>
      </c>
      <c r="M554" s="4">
        <v>68.33</v>
      </c>
      <c r="N554" s="4">
        <v>90.759075907590756</v>
      </c>
      <c r="O554" s="5" t="s">
        <v>71</v>
      </c>
      <c r="P554" s="14">
        <v>4.2</v>
      </c>
    </row>
    <row r="555" spans="1:16" ht="14.4" customHeight="1" x14ac:dyDescent="0.3">
      <c r="A555" s="5">
        <v>1551</v>
      </c>
      <c r="B555" s="5" t="s">
        <v>157</v>
      </c>
      <c r="C555" s="5" t="s">
        <v>294</v>
      </c>
      <c r="D555" s="5" t="s">
        <v>3</v>
      </c>
      <c r="E555" s="5">
        <v>2022</v>
      </c>
      <c r="F555" s="5">
        <v>12</v>
      </c>
      <c r="G555" s="14">
        <v>86</v>
      </c>
      <c r="H555" s="14">
        <v>85</v>
      </c>
      <c r="I555" s="14">
        <v>91</v>
      </c>
      <c r="J555" s="13">
        <v>198</v>
      </c>
      <c r="K555" s="4">
        <v>66</v>
      </c>
      <c r="L555" s="13" t="s">
        <v>60</v>
      </c>
      <c r="M555" s="4">
        <v>66</v>
      </c>
      <c r="N555" s="4">
        <v>91.830065359477118</v>
      </c>
      <c r="O555" s="5" t="s">
        <v>67</v>
      </c>
      <c r="P555" s="14">
        <v>4</v>
      </c>
    </row>
    <row r="556" spans="1:16" ht="14.4" customHeight="1" x14ac:dyDescent="0.3">
      <c r="A556" s="5">
        <v>1552</v>
      </c>
      <c r="B556" s="5" t="s">
        <v>217</v>
      </c>
      <c r="C556" s="5" t="s">
        <v>165</v>
      </c>
      <c r="D556" s="5" t="s">
        <v>3</v>
      </c>
      <c r="E556" s="5">
        <v>2020</v>
      </c>
      <c r="F556" s="5">
        <v>12</v>
      </c>
      <c r="G556" s="14">
        <v>71</v>
      </c>
      <c r="H556" s="14">
        <v>87</v>
      </c>
      <c r="I556" s="14">
        <v>76</v>
      </c>
      <c r="J556" s="13">
        <v>203</v>
      </c>
      <c r="K556" s="4">
        <v>67.67</v>
      </c>
      <c r="L556" s="13" t="s">
        <v>60</v>
      </c>
      <c r="M556" s="4">
        <v>67.67</v>
      </c>
      <c r="N556" s="4">
        <v>96.06557377049181</v>
      </c>
      <c r="O556" s="5" t="s">
        <v>78</v>
      </c>
      <c r="P556" s="14">
        <v>4.2</v>
      </c>
    </row>
    <row r="557" spans="1:16" ht="14.4" hidden="1" customHeight="1" x14ac:dyDescent="0.3">
      <c r="A557" s="5">
        <v>1553</v>
      </c>
      <c r="B557" s="5" t="s">
        <v>347</v>
      </c>
      <c r="C557" s="5" t="s">
        <v>114</v>
      </c>
      <c r="D557" s="5" t="s">
        <v>2</v>
      </c>
      <c r="E557" s="5">
        <v>2023</v>
      </c>
      <c r="F557" s="5">
        <v>12</v>
      </c>
      <c r="G557" s="14">
        <v>74</v>
      </c>
      <c r="H557" s="14">
        <v>89</v>
      </c>
      <c r="I557" s="14">
        <v>69</v>
      </c>
      <c r="J557" s="14">
        <f>G557+H557+I557</f>
        <v>232</v>
      </c>
      <c r="K557" s="4">
        <f>J557/300*100</f>
        <v>77.333333333333329</v>
      </c>
      <c r="L557" s="14" t="str">
        <f>IF(K557&gt;=90, "A", IF(K557&gt;=80, "B", IF(K557&gt;=70, "C", IF(K557&gt;=60, "D", IF(K557&gt;=50, "E", "F")))))</f>
        <v>C</v>
      </c>
      <c r="M557" s="4">
        <f>J557/3</f>
        <v>77.333333333333329</v>
      </c>
      <c r="N557" s="4">
        <v>91.147540983606561</v>
      </c>
      <c r="O557" s="5" t="s">
        <v>73</v>
      </c>
      <c r="P557" s="14">
        <v>4.3</v>
      </c>
    </row>
    <row r="558" spans="1:16" ht="14.4" customHeight="1" x14ac:dyDescent="0.3">
      <c r="A558" s="5">
        <v>1554</v>
      </c>
      <c r="B558" s="5" t="s">
        <v>88</v>
      </c>
      <c r="C558" s="5" t="s">
        <v>409</v>
      </c>
      <c r="D558" s="5" t="s">
        <v>3</v>
      </c>
      <c r="E558" s="5">
        <v>2022</v>
      </c>
      <c r="F558" s="5">
        <v>12</v>
      </c>
      <c r="G558" s="14">
        <v>99</v>
      </c>
      <c r="H558" s="14">
        <v>87</v>
      </c>
      <c r="I558" s="14">
        <v>81</v>
      </c>
      <c r="J558" s="13">
        <v>166</v>
      </c>
      <c r="K558" s="4">
        <v>55.33</v>
      </c>
      <c r="L558" s="13" t="s">
        <v>62</v>
      </c>
      <c r="M558" s="4">
        <v>55.33</v>
      </c>
      <c r="N558" s="4">
        <v>91.44736842105263</v>
      </c>
      <c r="O558" s="5" t="s">
        <v>65</v>
      </c>
      <c r="P558" s="14">
        <v>4.2</v>
      </c>
    </row>
    <row r="559" spans="1:16" ht="14.4" customHeight="1" x14ac:dyDescent="0.3">
      <c r="A559" s="5">
        <v>1555</v>
      </c>
      <c r="B559" s="5" t="s">
        <v>104</v>
      </c>
      <c r="C559" s="5" t="s">
        <v>212</v>
      </c>
      <c r="D559" s="5" t="s">
        <v>3</v>
      </c>
      <c r="E559" s="5">
        <v>2020</v>
      </c>
      <c r="F559" s="5">
        <v>12</v>
      </c>
      <c r="G559" s="14">
        <v>99</v>
      </c>
      <c r="H559" s="14">
        <v>65</v>
      </c>
      <c r="I559" s="14">
        <v>95</v>
      </c>
      <c r="J559" s="13">
        <v>224</v>
      </c>
      <c r="K559" s="4">
        <v>74.67</v>
      </c>
      <c r="L559" s="13" t="s">
        <v>59</v>
      </c>
      <c r="M559" s="4">
        <v>74.67</v>
      </c>
      <c r="N559" s="4">
        <v>90.460526315789465</v>
      </c>
      <c r="O559" s="5" t="s">
        <v>81</v>
      </c>
      <c r="P559" s="14">
        <v>3.6</v>
      </c>
    </row>
    <row r="560" spans="1:16" ht="14.4" customHeight="1" x14ac:dyDescent="0.3">
      <c r="A560" s="5">
        <v>1556</v>
      </c>
      <c r="B560" s="5" t="s">
        <v>288</v>
      </c>
      <c r="C560" s="5" t="s">
        <v>206</v>
      </c>
      <c r="D560" s="5" t="s">
        <v>3</v>
      </c>
      <c r="E560" s="5">
        <v>2023</v>
      </c>
      <c r="F560" s="5">
        <v>12</v>
      </c>
      <c r="G560" s="14">
        <v>88</v>
      </c>
      <c r="H560" s="14">
        <v>73</v>
      </c>
      <c r="I560" s="14">
        <v>98</v>
      </c>
      <c r="J560" s="13">
        <v>225</v>
      </c>
      <c r="K560" s="4">
        <v>75</v>
      </c>
      <c r="L560" s="13" t="s">
        <v>59</v>
      </c>
      <c r="M560" s="4">
        <v>75</v>
      </c>
      <c r="N560" s="4">
        <v>92.76315789473685</v>
      </c>
      <c r="O560" s="5" t="s">
        <v>69</v>
      </c>
      <c r="P560" s="14">
        <v>4.2</v>
      </c>
    </row>
    <row r="561" spans="1:16" ht="14.4" hidden="1" customHeight="1" x14ac:dyDescent="0.3">
      <c r="A561" s="5">
        <v>1557</v>
      </c>
      <c r="B561" s="5" t="s">
        <v>174</v>
      </c>
      <c r="C561" s="5" t="s">
        <v>25</v>
      </c>
      <c r="D561" s="5" t="s">
        <v>2</v>
      </c>
      <c r="E561" s="5">
        <v>2020</v>
      </c>
      <c r="F561" s="5">
        <v>12</v>
      </c>
      <c r="G561" s="14">
        <v>91</v>
      </c>
      <c r="H561" s="14">
        <v>96</v>
      </c>
      <c r="I561" s="14">
        <v>60</v>
      </c>
      <c r="J561" s="14">
        <f t="shared" ref="J561:J563" si="308">G561+H561+I561</f>
        <v>247</v>
      </c>
      <c r="K561" s="4">
        <f t="shared" ref="K561:K563" si="309">J561/300*100</f>
        <v>82.333333333333343</v>
      </c>
      <c r="L561" s="14" t="str">
        <f t="shared" ref="L561:L563" si="310">IF(K561&gt;=90, "A", IF(K561&gt;=80, "B", IF(K561&gt;=70, "C", IF(K561&gt;=60, "D", IF(K561&gt;=50, "E", "F")))))</f>
        <v>B</v>
      </c>
      <c r="M561" s="4">
        <f t="shared" ref="M561:M563" si="311">J561/3</f>
        <v>82.333333333333329</v>
      </c>
      <c r="N561" s="4">
        <v>93.421052631578945</v>
      </c>
      <c r="O561" s="5" t="s">
        <v>72</v>
      </c>
      <c r="P561" s="14">
        <v>4.5999999999999996</v>
      </c>
    </row>
    <row r="562" spans="1:16" ht="14.4" hidden="1" customHeight="1" x14ac:dyDescent="0.3">
      <c r="A562" s="5">
        <v>1558</v>
      </c>
      <c r="B562" s="5" t="s">
        <v>38</v>
      </c>
      <c r="C562" s="5" t="s">
        <v>234</v>
      </c>
      <c r="D562" s="5" t="s">
        <v>2</v>
      </c>
      <c r="E562" s="5">
        <v>2021</v>
      </c>
      <c r="F562" s="5">
        <v>12</v>
      </c>
      <c r="G562" s="14">
        <v>86</v>
      </c>
      <c r="H562" s="14">
        <v>99</v>
      </c>
      <c r="I562" s="14">
        <v>66</v>
      </c>
      <c r="J562" s="14">
        <f t="shared" si="308"/>
        <v>251</v>
      </c>
      <c r="K562" s="4">
        <f t="shared" si="309"/>
        <v>83.666666666666671</v>
      </c>
      <c r="L562" s="14" t="str">
        <f t="shared" si="310"/>
        <v>B</v>
      </c>
      <c r="M562" s="4">
        <f t="shared" si="311"/>
        <v>83.666666666666671</v>
      </c>
      <c r="N562" s="4">
        <v>93.75</v>
      </c>
      <c r="O562" s="5" t="s">
        <v>72</v>
      </c>
      <c r="P562" s="14">
        <v>3.7</v>
      </c>
    </row>
    <row r="563" spans="1:16" ht="14.4" hidden="1" customHeight="1" x14ac:dyDescent="0.3">
      <c r="A563" s="5">
        <v>1559</v>
      </c>
      <c r="B563" s="5" t="s">
        <v>227</v>
      </c>
      <c r="C563" s="5" t="s">
        <v>381</v>
      </c>
      <c r="D563" s="5" t="s">
        <v>2</v>
      </c>
      <c r="E563" s="5">
        <v>2023</v>
      </c>
      <c r="F563" s="5">
        <v>12</v>
      </c>
      <c r="G563" s="14">
        <v>86</v>
      </c>
      <c r="H563" s="14">
        <v>75</v>
      </c>
      <c r="I563" s="14">
        <v>67</v>
      </c>
      <c r="J563" s="14">
        <f t="shared" si="308"/>
        <v>228</v>
      </c>
      <c r="K563" s="4">
        <f t="shared" si="309"/>
        <v>76</v>
      </c>
      <c r="L563" s="14" t="str">
        <f t="shared" si="310"/>
        <v>C</v>
      </c>
      <c r="M563" s="4">
        <f t="shared" si="311"/>
        <v>76</v>
      </c>
      <c r="N563" s="4">
        <v>90.789473684210535</v>
      </c>
      <c r="O563" s="5" t="s">
        <v>65</v>
      </c>
      <c r="P563" s="14">
        <v>3.8</v>
      </c>
    </row>
    <row r="564" spans="1:16" ht="14.4" customHeight="1" x14ac:dyDescent="0.3">
      <c r="A564" s="5">
        <v>1560</v>
      </c>
      <c r="B564" s="5" t="s">
        <v>275</v>
      </c>
      <c r="C564" s="5" t="s">
        <v>222</v>
      </c>
      <c r="D564" s="5" t="s">
        <v>3</v>
      </c>
      <c r="E564" s="5">
        <v>2022</v>
      </c>
      <c r="F564" s="5">
        <v>12</v>
      </c>
      <c r="G564" s="14">
        <v>72</v>
      </c>
      <c r="H564" s="14">
        <v>98</v>
      </c>
      <c r="I564" s="14">
        <v>62</v>
      </c>
      <c r="J564" s="13">
        <v>224</v>
      </c>
      <c r="K564" s="4">
        <v>74.67</v>
      </c>
      <c r="L564" s="13" t="s">
        <v>59</v>
      </c>
      <c r="M564" s="4">
        <v>74.67</v>
      </c>
      <c r="N564" s="4">
        <v>94.71947194719472</v>
      </c>
      <c r="O564" s="5" t="s">
        <v>79</v>
      </c>
      <c r="P564" s="14">
        <v>3.9</v>
      </c>
    </row>
    <row r="565" spans="1:16" ht="14.4" hidden="1" customHeight="1" x14ac:dyDescent="0.3">
      <c r="A565" s="5">
        <v>1561</v>
      </c>
      <c r="B565" s="5" t="s">
        <v>26</v>
      </c>
      <c r="C565" s="5" t="s">
        <v>219</v>
      </c>
      <c r="D565" s="5" t="s">
        <v>2</v>
      </c>
      <c r="E565" s="5">
        <v>2022</v>
      </c>
      <c r="F565" s="5">
        <v>12</v>
      </c>
      <c r="G565" s="14">
        <v>77</v>
      </c>
      <c r="H565" s="14">
        <v>84</v>
      </c>
      <c r="I565" s="14">
        <v>84</v>
      </c>
      <c r="J565" s="14">
        <f>G565+H565+I565</f>
        <v>245</v>
      </c>
      <c r="K565" s="4">
        <f>J565/300*100</f>
        <v>81.666666666666671</v>
      </c>
      <c r="L565" s="14" t="str">
        <f>IF(K565&gt;=90, "A", IF(K565&gt;=80, "B", IF(K565&gt;=70, "C", IF(K565&gt;=60, "D", IF(K565&gt;=50, "E", "F")))))</f>
        <v>B</v>
      </c>
      <c r="M565" s="4">
        <f>J565/3</f>
        <v>81.666666666666671</v>
      </c>
      <c r="N565" s="4">
        <v>93.069306930693074</v>
      </c>
      <c r="O565" s="5" t="s">
        <v>69</v>
      </c>
      <c r="P565" s="14">
        <v>4.4000000000000004</v>
      </c>
    </row>
    <row r="566" spans="1:16" ht="14.4" customHeight="1" x14ac:dyDescent="0.3">
      <c r="A566" s="5">
        <v>1562</v>
      </c>
      <c r="B566" s="5" t="s">
        <v>319</v>
      </c>
      <c r="C566" s="5" t="s">
        <v>414</v>
      </c>
      <c r="D566" s="5" t="s">
        <v>3</v>
      </c>
      <c r="E566" s="5">
        <v>2021</v>
      </c>
      <c r="F566" s="5">
        <v>12</v>
      </c>
      <c r="G566" s="14">
        <v>75</v>
      </c>
      <c r="H566" s="14">
        <v>99</v>
      </c>
      <c r="I566" s="14">
        <v>70</v>
      </c>
      <c r="J566" s="13">
        <v>185</v>
      </c>
      <c r="K566" s="4">
        <v>61.67</v>
      </c>
      <c r="L566" s="13" t="s">
        <v>60</v>
      </c>
      <c r="M566" s="4">
        <v>61.67</v>
      </c>
      <c r="N566" s="4">
        <v>92.409240924092401</v>
      </c>
      <c r="O566" s="5" t="s">
        <v>64</v>
      </c>
      <c r="P566" s="14">
        <v>3.5</v>
      </c>
    </row>
    <row r="567" spans="1:16" ht="14.4" hidden="1" customHeight="1" x14ac:dyDescent="0.3">
      <c r="A567" s="5">
        <v>1563</v>
      </c>
      <c r="B567" s="5" t="s">
        <v>156</v>
      </c>
      <c r="C567" s="5" t="s">
        <v>255</v>
      </c>
      <c r="D567" s="5" t="s">
        <v>2</v>
      </c>
      <c r="E567" s="5">
        <v>2020</v>
      </c>
      <c r="F567" s="5">
        <v>12</v>
      </c>
      <c r="G567" s="14">
        <v>94</v>
      </c>
      <c r="H567" s="14">
        <v>93</v>
      </c>
      <c r="I567" s="14">
        <v>76</v>
      </c>
      <c r="J567" s="14">
        <f>G567+H567+I567</f>
        <v>263</v>
      </c>
      <c r="K567" s="4">
        <f>J567/300*100</f>
        <v>87.666666666666671</v>
      </c>
      <c r="L567" s="14" t="str">
        <f>IF(K567&gt;=90, "A", IF(K567&gt;=80, "B", IF(K567&gt;=70, "C", IF(K567&gt;=60, "D", IF(K567&gt;=50, "E", "F")))))</f>
        <v>B</v>
      </c>
      <c r="M567" s="4">
        <f>J567/3</f>
        <v>87.666666666666671</v>
      </c>
      <c r="N567" s="4">
        <v>93.069306930693074</v>
      </c>
      <c r="O567" s="5" t="s">
        <v>77</v>
      </c>
      <c r="P567" s="14">
        <v>3.3</v>
      </c>
    </row>
    <row r="568" spans="1:16" ht="14.4" customHeight="1" x14ac:dyDescent="0.3">
      <c r="A568" s="5">
        <v>1564</v>
      </c>
      <c r="B568" s="5" t="s">
        <v>147</v>
      </c>
      <c r="C568" s="5" t="s">
        <v>130</v>
      </c>
      <c r="D568" s="5" t="s">
        <v>3</v>
      </c>
      <c r="E568" s="5">
        <v>2020</v>
      </c>
      <c r="F568" s="5">
        <v>12</v>
      </c>
      <c r="G568" s="14">
        <v>75</v>
      </c>
      <c r="H568" s="14">
        <v>78</v>
      </c>
      <c r="I568" s="14">
        <v>62</v>
      </c>
      <c r="J568" s="13">
        <v>188</v>
      </c>
      <c r="K568" s="4">
        <v>62.67</v>
      </c>
      <c r="L568" s="13" t="s">
        <v>60</v>
      </c>
      <c r="M568" s="4">
        <v>62.67</v>
      </c>
      <c r="N568" s="4">
        <v>89.768976897689768</v>
      </c>
      <c r="O568" s="5" t="s">
        <v>71</v>
      </c>
      <c r="P568" s="14">
        <v>4</v>
      </c>
    </row>
    <row r="569" spans="1:16" ht="14.4" hidden="1" customHeight="1" x14ac:dyDescent="0.3">
      <c r="A569" s="5">
        <v>1565</v>
      </c>
      <c r="B569" s="5" t="s">
        <v>348</v>
      </c>
      <c r="C569" s="5" t="s">
        <v>113</v>
      </c>
      <c r="D569" s="5" t="s">
        <v>2</v>
      </c>
      <c r="E569" s="5">
        <v>2022</v>
      </c>
      <c r="F569" s="5">
        <v>12</v>
      </c>
      <c r="G569" s="14">
        <v>75</v>
      </c>
      <c r="H569" s="14">
        <v>71</v>
      </c>
      <c r="I569" s="14">
        <v>63</v>
      </c>
      <c r="J569" s="14">
        <f t="shared" ref="J569:J573" si="312">G569+H569+I569</f>
        <v>209</v>
      </c>
      <c r="K569" s="4">
        <f t="shared" ref="K569:K573" si="313">J569/300*100</f>
        <v>69.666666666666671</v>
      </c>
      <c r="L569" s="14" t="str">
        <f t="shared" ref="L569:L573" si="314">IF(K569&gt;=90, "A", IF(K569&gt;=80, "B", IF(K569&gt;=70, "C", IF(K569&gt;=60, "D", IF(K569&gt;=50, "E", "F")))))</f>
        <v>D</v>
      </c>
      <c r="M569" s="4">
        <f t="shared" ref="M569:M573" si="315">J569/3</f>
        <v>69.666666666666671</v>
      </c>
      <c r="N569" s="4">
        <v>93.069306930693074</v>
      </c>
      <c r="O569" s="5" t="s">
        <v>65</v>
      </c>
      <c r="P569" s="14">
        <v>3.8</v>
      </c>
    </row>
    <row r="570" spans="1:16" ht="14.4" hidden="1" customHeight="1" x14ac:dyDescent="0.3">
      <c r="A570" s="5">
        <v>1566</v>
      </c>
      <c r="B570" s="5" t="s">
        <v>285</v>
      </c>
      <c r="C570" s="5" t="s">
        <v>110</v>
      </c>
      <c r="D570" s="5" t="s">
        <v>2</v>
      </c>
      <c r="E570" s="5">
        <v>2020</v>
      </c>
      <c r="F570" s="5">
        <v>12</v>
      </c>
      <c r="G570" s="14">
        <v>93</v>
      </c>
      <c r="H570" s="14">
        <v>61</v>
      </c>
      <c r="I570" s="14">
        <v>72</v>
      </c>
      <c r="J570" s="14">
        <f t="shared" si="312"/>
        <v>226</v>
      </c>
      <c r="K570" s="4">
        <f t="shared" si="313"/>
        <v>75.333333333333329</v>
      </c>
      <c r="L570" s="14" t="str">
        <f t="shared" si="314"/>
        <v>C</v>
      </c>
      <c r="M570" s="4">
        <f t="shared" si="315"/>
        <v>75.333333333333329</v>
      </c>
      <c r="N570" s="4">
        <v>92.409240924092401</v>
      </c>
      <c r="O570" s="5" t="s">
        <v>72</v>
      </c>
      <c r="P570" s="14">
        <v>4.0999999999999996</v>
      </c>
    </row>
    <row r="571" spans="1:16" ht="14.4" hidden="1" customHeight="1" x14ac:dyDescent="0.3">
      <c r="A571" s="5">
        <v>1567</v>
      </c>
      <c r="B571" s="5" t="s">
        <v>267</v>
      </c>
      <c r="C571" s="5" t="s">
        <v>236</v>
      </c>
      <c r="D571" s="5" t="s">
        <v>2</v>
      </c>
      <c r="E571" s="5">
        <v>2023</v>
      </c>
      <c r="F571" s="5">
        <v>12</v>
      </c>
      <c r="G571" s="14">
        <v>92</v>
      </c>
      <c r="H571" s="14">
        <v>89</v>
      </c>
      <c r="I571" s="14">
        <v>79</v>
      </c>
      <c r="J571" s="14">
        <f t="shared" si="312"/>
        <v>260</v>
      </c>
      <c r="K571" s="4">
        <f t="shared" si="313"/>
        <v>86.666666666666671</v>
      </c>
      <c r="L571" s="14" t="str">
        <f t="shared" si="314"/>
        <v>B</v>
      </c>
      <c r="M571" s="4">
        <f t="shared" si="315"/>
        <v>86.666666666666671</v>
      </c>
      <c r="N571" s="4">
        <v>94.059405940594047</v>
      </c>
      <c r="O571" s="5" t="s">
        <v>73</v>
      </c>
      <c r="P571" s="14">
        <v>3.4</v>
      </c>
    </row>
    <row r="572" spans="1:16" ht="14.4" hidden="1" customHeight="1" x14ac:dyDescent="0.3">
      <c r="A572" s="5">
        <v>1568</v>
      </c>
      <c r="B572" s="5" t="s">
        <v>228</v>
      </c>
      <c r="C572" s="5" t="s">
        <v>256</v>
      </c>
      <c r="D572" s="5" t="s">
        <v>2</v>
      </c>
      <c r="E572" s="5">
        <v>2023</v>
      </c>
      <c r="F572" s="5">
        <v>12</v>
      </c>
      <c r="G572" s="14">
        <v>90</v>
      </c>
      <c r="H572" s="14">
        <v>84</v>
      </c>
      <c r="I572" s="14">
        <v>72</v>
      </c>
      <c r="J572" s="14">
        <f t="shared" si="312"/>
        <v>246</v>
      </c>
      <c r="K572" s="4">
        <f t="shared" si="313"/>
        <v>82</v>
      </c>
      <c r="L572" s="14" t="str">
        <f t="shared" si="314"/>
        <v>B</v>
      </c>
      <c r="M572" s="4">
        <f t="shared" si="315"/>
        <v>82</v>
      </c>
      <c r="N572" s="4">
        <v>90.099009900990097</v>
      </c>
      <c r="O572" s="5" t="s">
        <v>76</v>
      </c>
      <c r="P572" s="14">
        <v>3.8</v>
      </c>
    </row>
    <row r="573" spans="1:16" ht="14.4" hidden="1" customHeight="1" x14ac:dyDescent="0.3">
      <c r="A573" s="5">
        <v>1569</v>
      </c>
      <c r="B573" s="5" t="s">
        <v>286</v>
      </c>
      <c r="C573" s="5" t="s">
        <v>330</v>
      </c>
      <c r="D573" s="5" t="s">
        <v>2</v>
      </c>
      <c r="E573" s="5">
        <v>2022</v>
      </c>
      <c r="F573" s="5">
        <v>12</v>
      </c>
      <c r="G573" s="14">
        <v>90</v>
      </c>
      <c r="H573" s="14">
        <v>74</v>
      </c>
      <c r="I573" s="14">
        <v>96</v>
      </c>
      <c r="J573" s="14">
        <f t="shared" si="312"/>
        <v>260</v>
      </c>
      <c r="K573" s="4">
        <f t="shared" si="313"/>
        <v>86.666666666666671</v>
      </c>
      <c r="L573" s="14" t="str">
        <f t="shared" si="314"/>
        <v>B</v>
      </c>
      <c r="M573" s="4">
        <f t="shared" si="315"/>
        <v>86.666666666666671</v>
      </c>
      <c r="N573" s="4">
        <v>89.80263157894737</v>
      </c>
      <c r="O573" s="5" t="s">
        <v>71</v>
      </c>
      <c r="P573" s="14">
        <v>3.6</v>
      </c>
    </row>
    <row r="574" spans="1:16" ht="14.4" customHeight="1" x14ac:dyDescent="0.3">
      <c r="A574" s="5">
        <v>1570</v>
      </c>
      <c r="B574" s="5" t="s">
        <v>190</v>
      </c>
      <c r="C574" s="5" t="s">
        <v>197</v>
      </c>
      <c r="D574" s="5" t="s">
        <v>3</v>
      </c>
      <c r="E574" s="5">
        <v>2023</v>
      </c>
      <c r="F574" s="5">
        <v>12</v>
      </c>
      <c r="G574" s="14">
        <v>82</v>
      </c>
      <c r="H574" s="14">
        <v>55</v>
      </c>
      <c r="I574" s="14">
        <v>91</v>
      </c>
      <c r="J574" s="13">
        <v>184</v>
      </c>
      <c r="K574" s="4">
        <v>61.33</v>
      </c>
      <c r="L574" s="13" t="s">
        <v>60</v>
      </c>
      <c r="M574" s="4">
        <v>61.33</v>
      </c>
      <c r="N574" s="4">
        <v>91.803278688524586</v>
      </c>
      <c r="O574" s="5" t="s">
        <v>77</v>
      </c>
      <c r="P574" s="14">
        <v>4.2</v>
      </c>
    </row>
    <row r="575" spans="1:16" ht="14.4" customHeight="1" x14ac:dyDescent="0.3">
      <c r="A575" s="5">
        <v>1571</v>
      </c>
      <c r="B575" s="5" t="s">
        <v>340</v>
      </c>
      <c r="C575" s="5" t="s">
        <v>185</v>
      </c>
      <c r="D575" s="5" t="s">
        <v>3</v>
      </c>
      <c r="E575" s="5">
        <v>2022</v>
      </c>
      <c r="F575" s="5">
        <v>12</v>
      </c>
      <c r="G575" s="14">
        <v>83</v>
      </c>
      <c r="H575" s="14">
        <v>90</v>
      </c>
      <c r="I575" s="14">
        <v>94</v>
      </c>
      <c r="J575" s="13">
        <v>188</v>
      </c>
      <c r="K575" s="4">
        <v>62.67</v>
      </c>
      <c r="L575" s="13" t="s">
        <v>60</v>
      </c>
      <c r="M575" s="4">
        <v>62.67</v>
      </c>
      <c r="N575" s="4">
        <v>85.245901639344254</v>
      </c>
      <c r="O575" s="5" t="s">
        <v>65</v>
      </c>
      <c r="P575" s="14">
        <v>4.0999999999999996</v>
      </c>
    </row>
    <row r="576" spans="1:16" ht="14.4" customHeight="1" x14ac:dyDescent="0.3">
      <c r="A576" s="5">
        <v>1572</v>
      </c>
      <c r="B576" s="5" t="s">
        <v>166</v>
      </c>
      <c r="C576" s="5" t="s">
        <v>182</v>
      </c>
      <c r="D576" s="5" t="s">
        <v>3</v>
      </c>
      <c r="E576" s="5">
        <v>2020</v>
      </c>
      <c r="F576" s="5">
        <v>12</v>
      </c>
      <c r="G576" s="14">
        <v>83</v>
      </c>
      <c r="H576" s="14">
        <v>82</v>
      </c>
      <c r="I576" s="14">
        <v>96</v>
      </c>
      <c r="J576" s="13">
        <v>226</v>
      </c>
      <c r="K576" s="4">
        <v>75.33</v>
      </c>
      <c r="L576" s="13" t="s">
        <v>59</v>
      </c>
      <c r="M576" s="4">
        <v>75.33</v>
      </c>
      <c r="N576" s="4">
        <v>93.442622950819683</v>
      </c>
      <c r="O576" s="5" t="s">
        <v>72</v>
      </c>
      <c r="P576" s="14">
        <v>4.4000000000000004</v>
      </c>
    </row>
    <row r="577" spans="1:16" ht="14.4" hidden="1" customHeight="1" x14ac:dyDescent="0.3">
      <c r="A577" s="5">
        <v>1573</v>
      </c>
      <c r="B577" s="5" t="s">
        <v>349</v>
      </c>
      <c r="C577" s="5" t="s">
        <v>344</v>
      </c>
      <c r="D577" s="5" t="s">
        <v>2</v>
      </c>
      <c r="E577" s="5">
        <v>2020</v>
      </c>
      <c r="F577" s="5">
        <v>12</v>
      </c>
      <c r="G577" s="14">
        <v>84</v>
      </c>
      <c r="H577" s="14">
        <v>78</v>
      </c>
      <c r="I577" s="14">
        <v>70</v>
      </c>
      <c r="J577" s="14">
        <f>G577+H577+I577</f>
        <v>232</v>
      </c>
      <c r="K577" s="4">
        <f>J577/300*100</f>
        <v>77.333333333333329</v>
      </c>
      <c r="L577" s="14" t="str">
        <f>IF(K577&gt;=90, "A", IF(K577&gt;=80, "B", IF(K577&gt;=70, "C", IF(K577&gt;=60, "D", IF(K577&gt;=50, "E", "F")))))</f>
        <v>C</v>
      </c>
      <c r="M577" s="4">
        <f>J577/3</f>
        <v>77.333333333333329</v>
      </c>
      <c r="N577" s="4">
        <v>89.836065573770497</v>
      </c>
      <c r="O577" s="5" t="s">
        <v>68</v>
      </c>
      <c r="P577" s="14">
        <v>3.7</v>
      </c>
    </row>
    <row r="578" spans="1:16" ht="14.4" customHeight="1" x14ac:dyDescent="0.3">
      <c r="A578" s="5">
        <v>1574</v>
      </c>
      <c r="B578" s="5" t="s">
        <v>350</v>
      </c>
      <c r="C578" s="5" t="s">
        <v>339</v>
      </c>
      <c r="D578" s="5" t="s">
        <v>3</v>
      </c>
      <c r="E578" s="5">
        <v>2020</v>
      </c>
      <c r="F578" s="5">
        <v>12</v>
      </c>
      <c r="G578" s="14">
        <v>89</v>
      </c>
      <c r="H578" s="14">
        <v>80</v>
      </c>
      <c r="I578" s="14">
        <v>88</v>
      </c>
      <c r="J578" s="13">
        <v>209</v>
      </c>
      <c r="K578" s="4">
        <v>69.67</v>
      </c>
      <c r="L578" s="13" t="s">
        <v>60</v>
      </c>
      <c r="M578" s="4">
        <v>69.67</v>
      </c>
      <c r="N578" s="4">
        <v>89.508196721311478</v>
      </c>
      <c r="O578" s="5" t="s">
        <v>79</v>
      </c>
      <c r="P578" s="14">
        <v>4.5</v>
      </c>
    </row>
    <row r="579" spans="1:16" ht="14.4" customHeight="1" x14ac:dyDescent="0.3">
      <c r="A579" s="5">
        <v>1575</v>
      </c>
      <c r="B579" s="5" t="s">
        <v>290</v>
      </c>
      <c r="C579" s="5" t="s">
        <v>44</v>
      </c>
      <c r="D579" s="5" t="s">
        <v>3</v>
      </c>
      <c r="E579" s="5">
        <v>2021</v>
      </c>
      <c r="F579" s="5">
        <v>12</v>
      </c>
      <c r="G579" s="14">
        <v>94</v>
      </c>
      <c r="H579" s="14">
        <v>98</v>
      </c>
      <c r="I579" s="14">
        <v>64</v>
      </c>
      <c r="J579" s="13">
        <v>197</v>
      </c>
      <c r="K579" s="4">
        <v>65.67</v>
      </c>
      <c r="L579" s="13" t="s">
        <v>60</v>
      </c>
      <c r="M579" s="4">
        <v>65.67</v>
      </c>
      <c r="N579" s="4">
        <v>93.442622950819683</v>
      </c>
      <c r="O579" s="5" t="s">
        <v>65</v>
      </c>
      <c r="P579" s="14">
        <v>3.9</v>
      </c>
    </row>
    <row r="580" spans="1:16" ht="14.4" hidden="1" customHeight="1" x14ac:dyDescent="0.3">
      <c r="A580" s="5">
        <v>1576</v>
      </c>
      <c r="B580" s="5" t="s">
        <v>141</v>
      </c>
      <c r="C580" s="5" t="s">
        <v>186</v>
      </c>
      <c r="D580" s="5" t="s">
        <v>2</v>
      </c>
      <c r="E580" s="5">
        <v>2022</v>
      </c>
      <c r="F580" s="5">
        <v>12</v>
      </c>
      <c r="G580" s="14">
        <v>73</v>
      </c>
      <c r="H580" s="14">
        <v>91</v>
      </c>
      <c r="I580" s="14">
        <v>99</v>
      </c>
      <c r="J580" s="14">
        <f>G580+H580+I580</f>
        <v>263</v>
      </c>
      <c r="K580" s="4">
        <f>J580/300*100</f>
        <v>87.666666666666671</v>
      </c>
      <c r="L580" s="14" t="str">
        <f>IF(K580&gt;=90, "A", IF(K580&gt;=80, "B", IF(K580&gt;=70, "C", IF(K580&gt;=60, "D", IF(K580&gt;=50, "E", "F")))))</f>
        <v>B</v>
      </c>
      <c r="M580" s="4">
        <f>J580/3</f>
        <v>87.666666666666671</v>
      </c>
      <c r="N580" s="4">
        <v>93.770491803278688</v>
      </c>
      <c r="O580" s="5" t="s">
        <v>66</v>
      </c>
      <c r="P580" s="14">
        <v>3.6</v>
      </c>
    </row>
    <row r="581" spans="1:16" ht="14.4" customHeight="1" x14ac:dyDescent="0.3">
      <c r="A581" s="5">
        <v>1577</v>
      </c>
      <c r="B581" s="5" t="s">
        <v>214</v>
      </c>
      <c r="C581" s="5" t="s">
        <v>164</v>
      </c>
      <c r="D581" s="5" t="s">
        <v>3</v>
      </c>
      <c r="E581" s="5">
        <v>2023</v>
      </c>
      <c r="F581" s="5">
        <v>12</v>
      </c>
      <c r="G581" s="14">
        <v>88</v>
      </c>
      <c r="H581" s="14">
        <v>87</v>
      </c>
      <c r="I581" s="14">
        <v>72</v>
      </c>
      <c r="J581" s="13">
        <v>218</v>
      </c>
      <c r="K581" s="4">
        <v>72.67</v>
      </c>
      <c r="L581" s="13" t="s">
        <v>59</v>
      </c>
      <c r="M581" s="4">
        <v>72.67</v>
      </c>
      <c r="N581" s="4">
        <v>88.196721311475414</v>
      </c>
      <c r="O581" s="5" t="s">
        <v>81</v>
      </c>
      <c r="P581" s="14">
        <v>3.8</v>
      </c>
    </row>
    <row r="582" spans="1:16" ht="14.4" hidden="1" customHeight="1" x14ac:dyDescent="0.3">
      <c r="A582" s="5">
        <v>1578</v>
      </c>
      <c r="B582" s="5" t="s">
        <v>135</v>
      </c>
      <c r="C582" s="5" t="s">
        <v>356</v>
      </c>
      <c r="D582" s="5" t="s">
        <v>2</v>
      </c>
      <c r="E582" s="5">
        <v>2020</v>
      </c>
      <c r="F582" s="5">
        <v>12</v>
      </c>
      <c r="G582" s="14">
        <v>95</v>
      </c>
      <c r="H582" s="14">
        <v>99</v>
      </c>
      <c r="I582" s="14">
        <v>94</v>
      </c>
      <c r="J582" s="14">
        <f t="shared" ref="J582:J583" si="316">G582+H582+I582</f>
        <v>288</v>
      </c>
      <c r="K582" s="4">
        <f t="shared" ref="K582:K583" si="317">J582/300*100</f>
        <v>96</v>
      </c>
      <c r="L582" s="14" t="str">
        <f t="shared" ref="L582:L583" si="318">IF(K582&gt;=90, "A", IF(K582&gt;=80, "B", IF(K582&gt;=70, "C", IF(K582&gt;=60, "D", IF(K582&gt;=50, "E", "F")))))</f>
        <v>A</v>
      </c>
      <c r="M582" s="4">
        <f t="shared" ref="M582:M583" si="319">J582/3</f>
        <v>96</v>
      </c>
      <c r="N582" s="4">
        <v>90.163934426229503</v>
      </c>
      <c r="O582" s="5" t="s">
        <v>77</v>
      </c>
      <c r="P582" s="14">
        <v>3.9</v>
      </c>
    </row>
    <row r="583" spans="1:16" ht="14.4" hidden="1" customHeight="1" x14ac:dyDescent="0.3">
      <c r="A583" s="5">
        <v>1579</v>
      </c>
      <c r="B583" s="5" t="s">
        <v>143</v>
      </c>
      <c r="C583" s="5" t="s">
        <v>110</v>
      </c>
      <c r="D583" s="5" t="s">
        <v>2</v>
      </c>
      <c r="E583" s="5">
        <v>2021</v>
      </c>
      <c r="F583" s="5">
        <v>12</v>
      </c>
      <c r="G583" s="14">
        <v>87</v>
      </c>
      <c r="H583" s="14">
        <v>97</v>
      </c>
      <c r="I583" s="14">
        <v>76</v>
      </c>
      <c r="J583" s="14">
        <f t="shared" si="316"/>
        <v>260</v>
      </c>
      <c r="K583" s="4">
        <f t="shared" si="317"/>
        <v>86.666666666666671</v>
      </c>
      <c r="L583" s="14" t="str">
        <f t="shared" si="318"/>
        <v>B</v>
      </c>
      <c r="M583" s="4">
        <f t="shared" si="319"/>
        <v>86.666666666666671</v>
      </c>
      <c r="N583" s="4">
        <v>93.114754098360649</v>
      </c>
      <c r="O583" s="5" t="s">
        <v>71</v>
      </c>
      <c r="P583" s="14">
        <v>3.9</v>
      </c>
    </row>
    <row r="584" spans="1:16" ht="14.4" customHeight="1" x14ac:dyDescent="0.3">
      <c r="A584" s="5">
        <v>1580</v>
      </c>
      <c r="B584" s="5" t="s">
        <v>266</v>
      </c>
      <c r="C584" s="5" t="s">
        <v>21</v>
      </c>
      <c r="D584" s="5" t="s">
        <v>3</v>
      </c>
      <c r="E584" s="5">
        <v>2023</v>
      </c>
      <c r="F584" s="5">
        <v>12</v>
      </c>
      <c r="G584" s="14">
        <v>60</v>
      </c>
      <c r="H584" s="14">
        <v>99</v>
      </c>
      <c r="I584" s="14">
        <v>66</v>
      </c>
      <c r="J584" s="13">
        <v>225</v>
      </c>
      <c r="K584" s="4">
        <v>75</v>
      </c>
      <c r="L584" s="13" t="s">
        <v>59</v>
      </c>
      <c r="M584" s="4">
        <v>75</v>
      </c>
      <c r="N584" s="4">
        <v>73.114754098360663</v>
      </c>
      <c r="O584" s="5" t="s">
        <v>75</v>
      </c>
      <c r="P584" s="14">
        <v>3.5</v>
      </c>
    </row>
    <row r="585" spans="1:16" ht="14.4" hidden="1" customHeight="1" x14ac:dyDescent="0.3">
      <c r="A585" s="5">
        <v>1581</v>
      </c>
      <c r="B585" s="5" t="s">
        <v>33</v>
      </c>
      <c r="C585" s="5" t="s">
        <v>16</v>
      </c>
      <c r="D585" s="5" t="s">
        <v>2</v>
      </c>
      <c r="E585" s="5">
        <v>2023</v>
      </c>
      <c r="F585" s="5">
        <v>12</v>
      </c>
      <c r="G585" s="14">
        <v>70</v>
      </c>
      <c r="H585" s="14">
        <v>97</v>
      </c>
      <c r="I585" s="14">
        <v>52</v>
      </c>
      <c r="J585" s="14">
        <f t="shared" ref="J585:J588" si="320">G585+H585+I585</f>
        <v>219</v>
      </c>
      <c r="K585" s="4">
        <f t="shared" ref="K585:K588" si="321">J585/300*100</f>
        <v>73</v>
      </c>
      <c r="L585" s="14" t="str">
        <f t="shared" ref="L585:L588" si="322">IF(K585&gt;=90, "A", IF(K585&gt;=80, "B", IF(K585&gt;=70, "C", IF(K585&gt;=60, "D", IF(K585&gt;=50, "E", "F")))))</f>
        <v>C</v>
      </c>
      <c r="M585" s="4">
        <f t="shared" ref="M585:M588" si="323">J585/3</f>
        <v>73</v>
      </c>
      <c r="N585" s="4">
        <v>81.311475409836063</v>
      </c>
      <c r="O585" s="5" t="s">
        <v>72</v>
      </c>
      <c r="P585" s="14">
        <v>3.8</v>
      </c>
    </row>
    <row r="586" spans="1:16" ht="14.4" hidden="1" customHeight="1" x14ac:dyDescent="0.3">
      <c r="A586" s="5">
        <v>1582</v>
      </c>
      <c r="B586" s="5" t="s">
        <v>263</v>
      </c>
      <c r="C586" s="5" t="s">
        <v>168</v>
      </c>
      <c r="D586" s="5" t="s">
        <v>2</v>
      </c>
      <c r="E586" s="5">
        <v>2023</v>
      </c>
      <c r="F586" s="5">
        <v>12</v>
      </c>
      <c r="G586" s="14">
        <v>90</v>
      </c>
      <c r="H586" s="14">
        <v>89</v>
      </c>
      <c r="I586" s="14">
        <v>94</v>
      </c>
      <c r="J586" s="14">
        <f t="shared" si="320"/>
        <v>273</v>
      </c>
      <c r="K586" s="4">
        <f t="shared" si="321"/>
        <v>91</v>
      </c>
      <c r="L586" s="14" t="str">
        <f t="shared" si="322"/>
        <v>A</v>
      </c>
      <c r="M586" s="4">
        <f t="shared" si="323"/>
        <v>91</v>
      </c>
      <c r="N586" s="4">
        <v>93.485342019543964</v>
      </c>
      <c r="O586" s="5" t="s">
        <v>65</v>
      </c>
      <c r="P586" s="14">
        <v>3.8</v>
      </c>
    </row>
    <row r="587" spans="1:16" ht="14.4" hidden="1" customHeight="1" x14ac:dyDescent="0.3">
      <c r="A587" s="5">
        <v>1583</v>
      </c>
      <c r="B587" s="5" t="s">
        <v>351</v>
      </c>
      <c r="C587" s="5" t="s">
        <v>195</v>
      </c>
      <c r="D587" s="5" t="s">
        <v>2</v>
      </c>
      <c r="E587" s="5">
        <v>2020</v>
      </c>
      <c r="F587" s="5">
        <v>12</v>
      </c>
      <c r="G587" s="14">
        <v>88</v>
      </c>
      <c r="H587" s="14">
        <v>96</v>
      </c>
      <c r="I587" s="14">
        <v>61</v>
      </c>
      <c r="J587" s="14">
        <f t="shared" si="320"/>
        <v>245</v>
      </c>
      <c r="K587" s="4">
        <f t="shared" si="321"/>
        <v>81.666666666666671</v>
      </c>
      <c r="L587" s="14" t="str">
        <f t="shared" si="322"/>
        <v>B</v>
      </c>
      <c r="M587" s="4">
        <f t="shared" si="323"/>
        <v>81.666666666666671</v>
      </c>
      <c r="N587" s="4">
        <v>94.462540716612381</v>
      </c>
      <c r="O587" s="5" t="s">
        <v>66</v>
      </c>
      <c r="P587" s="14">
        <v>4.3</v>
      </c>
    </row>
    <row r="588" spans="1:16" ht="14.4" hidden="1" customHeight="1" x14ac:dyDescent="0.3">
      <c r="A588" s="5">
        <v>1584</v>
      </c>
      <c r="B588" s="5" t="s">
        <v>304</v>
      </c>
      <c r="C588" s="5" t="s">
        <v>232</v>
      </c>
      <c r="D588" s="5" t="s">
        <v>2</v>
      </c>
      <c r="E588" s="5">
        <v>2023</v>
      </c>
      <c r="F588" s="5">
        <v>12</v>
      </c>
      <c r="G588" s="14">
        <v>99</v>
      </c>
      <c r="H588" s="14">
        <v>93</v>
      </c>
      <c r="I588" s="14">
        <v>94</v>
      </c>
      <c r="J588" s="14">
        <f t="shared" si="320"/>
        <v>286</v>
      </c>
      <c r="K588" s="4">
        <f t="shared" si="321"/>
        <v>95.333333333333343</v>
      </c>
      <c r="L588" s="14" t="str">
        <f t="shared" si="322"/>
        <v>A</v>
      </c>
      <c r="M588" s="4">
        <f t="shared" si="323"/>
        <v>95.333333333333329</v>
      </c>
      <c r="N588" s="4">
        <v>82.084690553745929</v>
      </c>
      <c r="O588" s="5" t="s">
        <v>65</v>
      </c>
      <c r="P588" s="14">
        <v>3.9</v>
      </c>
    </row>
    <row r="589" spans="1:16" ht="14.4" customHeight="1" x14ac:dyDescent="0.3">
      <c r="A589" s="5">
        <v>1585</v>
      </c>
      <c r="B589" s="5" t="s">
        <v>126</v>
      </c>
      <c r="C589" s="5" t="s">
        <v>423</v>
      </c>
      <c r="D589" s="5" t="s">
        <v>3</v>
      </c>
      <c r="E589" s="5">
        <v>2022</v>
      </c>
      <c r="F589" s="5">
        <v>12</v>
      </c>
      <c r="G589" s="14">
        <v>89</v>
      </c>
      <c r="H589" s="14">
        <v>84</v>
      </c>
      <c r="I589" s="14">
        <v>97</v>
      </c>
      <c r="J589" s="13">
        <v>240</v>
      </c>
      <c r="K589" s="4">
        <v>80</v>
      </c>
      <c r="L589" s="13" t="s">
        <v>61</v>
      </c>
      <c r="M589" s="4">
        <v>80</v>
      </c>
      <c r="N589" s="4">
        <v>91.856677524429969</v>
      </c>
      <c r="O589" s="5" t="s">
        <v>74</v>
      </c>
      <c r="P589" s="14">
        <v>4.2</v>
      </c>
    </row>
    <row r="590" spans="1:16" ht="14.4" hidden="1" customHeight="1" x14ac:dyDescent="0.3">
      <c r="A590" s="5">
        <v>1586</v>
      </c>
      <c r="B590" s="5" t="s">
        <v>352</v>
      </c>
      <c r="C590" s="5" t="s">
        <v>192</v>
      </c>
      <c r="D590" s="5" t="s">
        <v>2</v>
      </c>
      <c r="E590" s="5">
        <v>2021</v>
      </c>
      <c r="F590" s="5">
        <v>12</v>
      </c>
      <c r="G590" s="14">
        <v>86</v>
      </c>
      <c r="H590" s="14">
        <v>67</v>
      </c>
      <c r="I590" s="14">
        <v>86</v>
      </c>
      <c r="J590" s="14">
        <f>G590+H590+I590</f>
        <v>239</v>
      </c>
      <c r="K590" s="4">
        <f>J590/300*100</f>
        <v>79.666666666666657</v>
      </c>
      <c r="L590" s="14" t="str">
        <f>IF(K590&gt;=90, "A", IF(K590&gt;=80, "B", IF(K590&gt;=70, "C", IF(K590&gt;=60, "D", IF(K590&gt;=50, "E", "F")))))</f>
        <v>C</v>
      </c>
      <c r="M590" s="4">
        <f>J590/3</f>
        <v>79.666666666666671</v>
      </c>
      <c r="N590" s="4">
        <v>93.831168831168839</v>
      </c>
      <c r="O590" s="5" t="s">
        <v>68</v>
      </c>
      <c r="P590" s="14">
        <v>4.2</v>
      </c>
    </row>
    <row r="591" spans="1:16" ht="14.4" customHeight="1" x14ac:dyDescent="0.3">
      <c r="A591" s="5">
        <v>1587</v>
      </c>
      <c r="B591" s="5" t="s">
        <v>123</v>
      </c>
      <c r="C591" s="5" t="s">
        <v>22</v>
      </c>
      <c r="D591" s="5" t="s">
        <v>3</v>
      </c>
      <c r="E591" s="5">
        <v>2023</v>
      </c>
      <c r="F591" s="5">
        <v>12</v>
      </c>
      <c r="G591" s="14">
        <v>94</v>
      </c>
      <c r="H591" s="14">
        <v>63</v>
      </c>
      <c r="I591" s="14">
        <v>82</v>
      </c>
      <c r="J591" s="13">
        <v>241</v>
      </c>
      <c r="K591" s="4">
        <v>80.33</v>
      </c>
      <c r="L591" s="13" t="s">
        <v>61</v>
      </c>
      <c r="M591" s="4">
        <v>80.33</v>
      </c>
      <c r="N591" s="4">
        <v>93.181818181818173</v>
      </c>
      <c r="O591" s="5" t="s">
        <v>79</v>
      </c>
      <c r="P591" s="14">
        <v>3.5</v>
      </c>
    </row>
    <row r="592" spans="1:16" ht="14.4" hidden="1" customHeight="1" x14ac:dyDescent="0.3">
      <c r="A592" s="5">
        <v>1588</v>
      </c>
      <c r="B592" s="5" t="s">
        <v>227</v>
      </c>
      <c r="C592" s="5" t="s">
        <v>170</v>
      </c>
      <c r="D592" s="5" t="s">
        <v>2</v>
      </c>
      <c r="E592" s="5">
        <v>2023</v>
      </c>
      <c r="F592" s="5">
        <v>12</v>
      </c>
      <c r="G592" s="14">
        <v>84</v>
      </c>
      <c r="H592" s="14">
        <v>99</v>
      </c>
      <c r="I592" s="14">
        <v>67</v>
      </c>
      <c r="J592" s="14">
        <f>G592+H592+I592</f>
        <v>250</v>
      </c>
      <c r="K592" s="4">
        <f>J592/300*100</f>
        <v>83.333333333333343</v>
      </c>
      <c r="L592" s="14" t="str">
        <f>IF(K592&gt;=90, "A", IF(K592&gt;=80, "B", IF(K592&gt;=70, "C", IF(K592&gt;=60, "D", IF(K592&gt;=50, "E", "F")))))</f>
        <v>B</v>
      </c>
      <c r="M592" s="4">
        <f>J592/3</f>
        <v>83.333333333333329</v>
      </c>
      <c r="N592" s="4">
        <v>94.155844155844164</v>
      </c>
      <c r="O592" s="5" t="s">
        <v>71</v>
      </c>
      <c r="P592" s="14">
        <v>3.5</v>
      </c>
    </row>
    <row r="593" spans="1:16" ht="14.4" customHeight="1" x14ac:dyDescent="0.3">
      <c r="A593" s="5">
        <v>1589</v>
      </c>
      <c r="B593" s="5" t="s">
        <v>322</v>
      </c>
      <c r="C593" s="5" t="s">
        <v>181</v>
      </c>
      <c r="D593" s="5" t="s">
        <v>3</v>
      </c>
      <c r="E593" s="5">
        <v>2022</v>
      </c>
      <c r="F593" s="5">
        <v>12</v>
      </c>
      <c r="G593" s="14">
        <v>85</v>
      </c>
      <c r="H593" s="14">
        <v>71</v>
      </c>
      <c r="I593" s="14">
        <v>62</v>
      </c>
      <c r="J593" s="13">
        <v>174</v>
      </c>
      <c r="K593" s="4">
        <v>58</v>
      </c>
      <c r="L593" s="13" t="s">
        <v>62</v>
      </c>
      <c r="M593" s="4">
        <v>58</v>
      </c>
      <c r="N593" s="4">
        <v>91.883116883116884</v>
      </c>
      <c r="O593" s="5" t="s">
        <v>73</v>
      </c>
      <c r="P593" s="14">
        <v>3.6</v>
      </c>
    </row>
    <row r="594" spans="1:16" ht="14.4" hidden="1" customHeight="1" x14ac:dyDescent="0.3">
      <c r="A594" s="5">
        <v>1590</v>
      </c>
      <c r="B594" s="5" t="s">
        <v>353</v>
      </c>
      <c r="C594" s="5" t="s">
        <v>216</v>
      </c>
      <c r="D594" s="5" t="s">
        <v>2</v>
      </c>
      <c r="E594" s="5">
        <v>2023</v>
      </c>
      <c r="F594" s="5">
        <v>12</v>
      </c>
      <c r="G594" s="14">
        <v>78</v>
      </c>
      <c r="H594" s="14">
        <v>71</v>
      </c>
      <c r="I594" s="14">
        <v>71</v>
      </c>
      <c r="J594" s="14">
        <f>G594+H594+I594</f>
        <v>220</v>
      </c>
      <c r="K594" s="4">
        <f>J594/300*100</f>
        <v>73.333333333333329</v>
      </c>
      <c r="L594" s="14" t="str">
        <f>IF(K594&gt;=90, "A", IF(K594&gt;=80, "B", IF(K594&gt;=70, "C", IF(K594&gt;=60, "D", IF(K594&gt;=50, "E", "F")))))</f>
        <v>C</v>
      </c>
      <c r="M594" s="4">
        <f>J594/3</f>
        <v>73.333333333333329</v>
      </c>
      <c r="N594" s="4">
        <v>89.869281045751634</v>
      </c>
      <c r="O594" s="5" t="s">
        <v>66</v>
      </c>
      <c r="P594" s="14">
        <v>4.0999999999999996</v>
      </c>
    </row>
    <row r="595" spans="1:16" ht="14.4" customHeight="1" x14ac:dyDescent="0.3">
      <c r="A595" s="5">
        <v>1591</v>
      </c>
      <c r="B595" s="5" t="s">
        <v>101</v>
      </c>
      <c r="C595" s="5" t="s">
        <v>388</v>
      </c>
      <c r="D595" s="5" t="s">
        <v>3</v>
      </c>
      <c r="E595" s="5">
        <v>2020</v>
      </c>
      <c r="F595" s="5">
        <v>12</v>
      </c>
      <c r="G595" s="14">
        <v>86</v>
      </c>
      <c r="H595" s="14">
        <v>72</v>
      </c>
      <c r="I595" s="14">
        <v>74</v>
      </c>
      <c r="J595" s="13">
        <v>242</v>
      </c>
      <c r="K595" s="4">
        <v>80.67</v>
      </c>
      <c r="L595" s="13" t="s">
        <v>61</v>
      </c>
      <c r="M595" s="4">
        <v>80.67</v>
      </c>
      <c r="N595" s="4">
        <v>89.869281045751634</v>
      </c>
      <c r="O595" s="5" t="s">
        <v>80</v>
      </c>
      <c r="P595" s="14">
        <v>4</v>
      </c>
    </row>
    <row r="596" spans="1:16" ht="14.4" hidden="1" customHeight="1" x14ac:dyDescent="0.3">
      <c r="A596" s="5">
        <v>1592</v>
      </c>
      <c r="B596" s="5" t="s">
        <v>349</v>
      </c>
      <c r="C596" s="5" t="s">
        <v>219</v>
      </c>
      <c r="D596" s="5" t="s">
        <v>2</v>
      </c>
      <c r="E596" s="5">
        <v>2020</v>
      </c>
      <c r="F596" s="5">
        <v>12</v>
      </c>
      <c r="G596" s="14">
        <v>84</v>
      </c>
      <c r="H596" s="14">
        <v>75</v>
      </c>
      <c r="I596" s="14">
        <v>83</v>
      </c>
      <c r="J596" s="14">
        <f>G596+H596+I596</f>
        <v>242</v>
      </c>
      <c r="K596" s="4">
        <f>J596/300*100</f>
        <v>80.666666666666657</v>
      </c>
      <c r="L596" s="14" t="str">
        <f>IF(K596&gt;=90, "A", IF(K596&gt;=80, "B", IF(K596&gt;=70, "C", IF(K596&gt;=60, "D", IF(K596&gt;=50, "E", "F")))))</f>
        <v>B</v>
      </c>
      <c r="M596" s="4">
        <f>J596/3</f>
        <v>80.666666666666671</v>
      </c>
      <c r="N596" s="4">
        <v>91.503267973856211</v>
      </c>
      <c r="O596" s="5" t="s">
        <v>69</v>
      </c>
      <c r="P596" s="14">
        <v>3.3</v>
      </c>
    </row>
    <row r="597" spans="1:16" ht="14.4" customHeight="1" x14ac:dyDescent="0.3">
      <c r="A597" s="5">
        <v>1593</v>
      </c>
      <c r="B597" s="5" t="s">
        <v>354</v>
      </c>
      <c r="C597" s="5" t="s">
        <v>221</v>
      </c>
      <c r="D597" s="5" t="s">
        <v>3</v>
      </c>
      <c r="E597" s="5">
        <v>2020</v>
      </c>
      <c r="F597" s="5">
        <v>12</v>
      </c>
      <c r="G597" s="14">
        <v>74</v>
      </c>
      <c r="H597" s="14">
        <v>85</v>
      </c>
      <c r="I597" s="14">
        <v>92</v>
      </c>
      <c r="J597" s="13">
        <v>193</v>
      </c>
      <c r="K597" s="4">
        <v>64.33</v>
      </c>
      <c r="L597" s="13" t="s">
        <v>60</v>
      </c>
      <c r="M597" s="4">
        <v>64.33</v>
      </c>
      <c r="N597" s="4">
        <v>91.205211726384363</v>
      </c>
      <c r="O597" s="5" t="s">
        <v>64</v>
      </c>
      <c r="P597" s="14">
        <v>4.0999999999999996</v>
      </c>
    </row>
    <row r="598" spans="1:16" ht="14.4" hidden="1" customHeight="1" x14ac:dyDescent="0.3">
      <c r="A598" s="5">
        <v>1594</v>
      </c>
      <c r="B598" s="5" t="s">
        <v>250</v>
      </c>
      <c r="C598" s="5" t="s">
        <v>121</v>
      </c>
      <c r="D598" s="5" t="s">
        <v>2</v>
      </c>
      <c r="E598" s="5">
        <v>2023</v>
      </c>
      <c r="F598" s="5">
        <v>12</v>
      </c>
      <c r="G598" s="14">
        <v>91</v>
      </c>
      <c r="H598" s="14">
        <v>94</v>
      </c>
      <c r="I598" s="14">
        <v>69</v>
      </c>
      <c r="J598" s="14">
        <f t="shared" ref="J598:J600" si="324">G598+H598+I598</f>
        <v>254</v>
      </c>
      <c r="K598" s="4">
        <f t="shared" ref="K598:K600" si="325">J598/300*100</f>
        <v>84.666666666666671</v>
      </c>
      <c r="L598" s="14" t="str">
        <f t="shared" ref="L598:L600" si="326">IF(K598&gt;=90, "A", IF(K598&gt;=80, "B", IF(K598&gt;=70, "C", IF(K598&gt;=60, "D", IF(K598&gt;=50, "E", "F")))))</f>
        <v>B</v>
      </c>
      <c r="M598" s="4">
        <f t="shared" ref="M598:M600" si="327">J598/3</f>
        <v>84.666666666666671</v>
      </c>
      <c r="N598" s="4">
        <v>90.849673202614383</v>
      </c>
      <c r="O598" s="5" t="s">
        <v>70</v>
      </c>
      <c r="P598" s="14">
        <v>3.3</v>
      </c>
    </row>
    <row r="599" spans="1:16" ht="14.4" hidden="1" customHeight="1" x14ac:dyDescent="0.3">
      <c r="A599" s="5">
        <v>1595</v>
      </c>
      <c r="B599" s="5" t="s">
        <v>38</v>
      </c>
      <c r="C599" s="5" t="s">
        <v>339</v>
      </c>
      <c r="D599" s="5" t="s">
        <v>2</v>
      </c>
      <c r="E599" s="5">
        <v>2021</v>
      </c>
      <c r="F599" s="5">
        <v>12</v>
      </c>
      <c r="G599" s="14">
        <v>92</v>
      </c>
      <c r="H599" s="14">
        <v>97</v>
      </c>
      <c r="I599" s="14">
        <v>80</v>
      </c>
      <c r="J599" s="14">
        <f t="shared" si="324"/>
        <v>269</v>
      </c>
      <c r="K599" s="4">
        <f t="shared" si="325"/>
        <v>89.666666666666657</v>
      </c>
      <c r="L599" s="14" t="str">
        <f t="shared" si="326"/>
        <v>B</v>
      </c>
      <c r="M599" s="4">
        <f t="shared" si="327"/>
        <v>89.666666666666671</v>
      </c>
      <c r="N599" s="4">
        <v>91.830065359477118</v>
      </c>
      <c r="O599" s="5" t="s">
        <v>78</v>
      </c>
      <c r="P599" s="14">
        <v>4.4000000000000004</v>
      </c>
    </row>
    <row r="600" spans="1:16" ht="14.4" hidden="1" customHeight="1" x14ac:dyDescent="0.3">
      <c r="A600" s="5">
        <v>1596</v>
      </c>
      <c r="B600" s="5" t="s">
        <v>218</v>
      </c>
      <c r="C600" s="5" t="s">
        <v>197</v>
      </c>
      <c r="D600" s="5" t="s">
        <v>2</v>
      </c>
      <c r="E600" s="5">
        <v>2021</v>
      </c>
      <c r="F600" s="5">
        <v>12</v>
      </c>
      <c r="G600" s="14">
        <v>100</v>
      </c>
      <c r="H600" s="14">
        <v>64</v>
      </c>
      <c r="I600" s="14">
        <v>91</v>
      </c>
      <c r="J600" s="14">
        <f t="shared" si="324"/>
        <v>255</v>
      </c>
      <c r="K600" s="4">
        <f t="shared" si="325"/>
        <v>85</v>
      </c>
      <c r="L600" s="14" t="str">
        <f t="shared" si="326"/>
        <v>B</v>
      </c>
      <c r="M600" s="4">
        <f t="shared" si="327"/>
        <v>85</v>
      </c>
      <c r="N600" s="4">
        <v>90.849673202614383</v>
      </c>
      <c r="O600" s="5" t="s">
        <v>65</v>
      </c>
      <c r="P600" s="14">
        <v>4.3</v>
      </c>
    </row>
    <row r="601" spans="1:16" ht="14.4" customHeight="1" x14ac:dyDescent="0.3">
      <c r="A601" s="5">
        <v>1597</v>
      </c>
      <c r="B601" s="5" t="s">
        <v>355</v>
      </c>
      <c r="C601" s="5" t="s">
        <v>14</v>
      </c>
      <c r="D601" s="5" t="s">
        <v>3</v>
      </c>
      <c r="E601" s="5">
        <v>2023</v>
      </c>
      <c r="F601" s="5">
        <v>12</v>
      </c>
      <c r="G601" s="14">
        <v>94</v>
      </c>
      <c r="H601" s="14">
        <v>96</v>
      </c>
      <c r="I601" s="14">
        <v>77</v>
      </c>
      <c r="J601" s="13">
        <v>201</v>
      </c>
      <c r="K601" s="4">
        <v>67</v>
      </c>
      <c r="L601" s="13" t="s">
        <v>60</v>
      </c>
      <c r="M601" s="4">
        <v>67</v>
      </c>
      <c r="N601" s="4">
        <v>90.849673202614383</v>
      </c>
      <c r="O601" s="5" t="s">
        <v>69</v>
      </c>
      <c r="P601" s="14">
        <v>3.9</v>
      </c>
    </row>
    <row r="602" spans="1:16" ht="14.4" hidden="1" customHeight="1" x14ac:dyDescent="0.3">
      <c r="A602" s="5">
        <v>1598</v>
      </c>
      <c r="B602" s="5" t="s">
        <v>120</v>
      </c>
      <c r="C602" s="5" t="s">
        <v>409</v>
      </c>
      <c r="D602" s="5" t="s">
        <v>2</v>
      </c>
      <c r="E602" s="5">
        <v>2021</v>
      </c>
      <c r="F602" s="5">
        <v>12</v>
      </c>
      <c r="G602" s="14">
        <v>94</v>
      </c>
      <c r="H602" s="14">
        <v>92</v>
      </c>
      <c r="I602" s="14">
        <v>81</v>
      </c>
      <c r="J602" s="14">
        <f>G602+H602+I602</f>
        <v>267</v>
      </c>
      <c r="K602" s="4">
        <f>J602/300*100</f>
        <v>89</v>
      </c>
      <c r="L602" s="14" t="str">
        <f>IF(K602&gt;=90, "A", IF(K602&gt;=80, "B", IF(K602&gt;=70, "C", IF(K602&gt;=60, "D", IF(K602&gt;=50, "E", "F")))))</f>
        <v>B</v>
      </c>
      <c r="M602" s="4">
        <f>J602/3</f>
        <v>89</v>
      </c>
      <c r="N602" s="4">
        <v>92.810457516339866</v>
      </c>
      <c r="O602" s="5" t="s">
        <v>64</v>
      </c>
      <c r="P602" s="14">
        <v>3.8</v>
      </c>
    </row>
    <row r="603" spans="1:16" ht="14.4" customHeight="1" x14ac:dyDescent="0.3">
      <c r="A603" s="5">
        <v>1599</v>
      </c>
      <c r="B603" s="5" t="s">
        <v>24</v>
      </c>
      <c r="C603" s="5" t="s">
        <v>179</v>
      </c>
      <c r="D603" s="5" t="s">
        <v>3</v>
      </c>
      <c r="E603" s="5">
        <v>2021</v>
      </c>
      <c r="F603" s="5">
        <v>12</v>
      </c>
      <c r="G603" s="14">
        <v>92</v>
      </c>
      <c r="H603" s="14">
        <v>84</v>
      </c>
      <c r="I603" s="14">
        <v>67</v>
      </c>
      <c r="J603" s="13">
        <v>235</v>
      </c>
      <c r="K603" s="4">
        <v>78.33</v>
      </c>
      <c r="L603" s="13" t="s">
        <v>59</v>
      </c>
      <c r="M603" s="4">
        <v>78.33</v>
      </c>
      <c r="N603" s="4">
        <v>92.810457516339866</v>
      </c>
      <c r="O603" s="5" t="s">
        <v>64</v>
      </c>
      <c r="P603" s="14">
        <v>3.6</v>
      </c>
    </row>
    <row r="604" spans="1:16" ht="14.4" hidden="1" customHeight="1" x14ac:dyDescent="0.3">
      <c r="A604" s="5">
        <v>1600</v>
      </c>
      <c r="B604" s="5" t="s">
        <v>356</v>
      </c>
      <c r="C604" s="5" t="s">
        <v>386</v>
      </c>
      <c r="D604" s="5" t="s">
        <v>2</v>
      </c>
      <c r="E604" s="5">
        <v>2023</v>
      </c>
      <c r="F604" s="5">
        <v>12</v>
      </c>
      <c r="G604" s="14">
        <v>50</v>
      </c>
      <c r="H604" s="14">
        <v>73</v>
      </c>
      <c r="I604" s="14">
        <v>84</v>
      </c>
      <c r="J604" s="14">
        <f>G604+H604+I604</f>
        <v>207</v>
      </c>
      <c r="K604" s="4">
        <f>J604/300*100</f>
        <v>69</v>
      </c>
      <c r="L604" s="14" t="str">
        <f>IF(K604&gt;=90, "A", IF(K604&gt;=80, "B", IF(K604&gt;=70, "C", IF(K604&gt;=60, "D", IF(K604&gt;=50, "E", "F")))))</f>
        <v>D</v>
      </c>
      <c r="M604" s="4">
        <f>J604/3</f>
        <v>69</v>
      </c>
      <c r="N604" s="4">
        <v>87.296416938110752</v>
      </c>
      <c r="O604" s="5" t="s">
        <v>69</v>
      </c>
      <c r="P604" s="14">
        <v>4.2</v>
      </c>
    </row>
    <row r="605" spans="1:16" ht="14.4" customHeight="1" x14ac:dyDescent="0.3">
      <c r="A605" s="5">
        <v>1601</v>
      </c>
      <c r="B605" s="5" t="s">
        <v>163</v>
      </c>
      <c r="C605" s="5" t="s">
        <v>210</v>
      </c>
      <c r="D605" s="5" t="s">
        <v>3</v>
      </c>
      <c r="E605" s="5">
        <v>2020</v>
      </c>
      <c r="F605" s="5">
        <v>12</v>
      </c>
      <c r="G605" s="14">
        <v>82</v>
      </c>
      <c r="H605" s="14">
        <v>93</v>
      </c>
      <c r="I605" s="14">
        <v>66</v>
      </c>
      <c r="J605" s="13">
        <v>184</v>
      </c>
      <c r="K605" s="4">
        <v>61.33</v>
      </c>
      <c r="L605" s="13" t="s">
        <v>60</v>
      </c>
      <c r="M605" s="4">
        <v>61.33</v>
      </c>
      <c r="N605" s="4">
        <v>89.250814332247558</v>
      </c>
      <c r="O605" s="5" t="s">
        <v>66</v>
      </c>
      <c r="P605" s="14">
        <v>4.3</v>
      </c>
    </row>
    <row r="606" spans="1:16" ht="14.4" customHeight="1" x14ac:dyDescent="0.3">
      <c r="A606" s="5">
        <v>1602</v>
      </c>
      <c r="B606" s="5" t="s">
        <v>357</v>
      </c>
      <c r="C606" s="5" t="s">
        <v>223</v>
      </c>
      <c r="D606" s="5" t="s">
        <v>3</v>
      </c>
      <c r="E606" s="5">
        <v>2023</v>
      </c>
      <c r="F606" s="5">
        <v>12</v>
      </c>
      <c r="G606" s="14">
        <v>83</v>
      </c>
      <c r="H606" s="14">
        <v>68</v>
      </c>
      <c r="I606" s="14">
        <v>62</v>
      </c>
      <c r="J606" s="13">
        <v>215</v>
      </c>
      <c r="K606" s="4">
        <v>71.67</v>
      </c>
      <c r="L606" s="13" t="s">
        <v>59</v>
      </c>
      <c r="M606" s="4">
        <v>71.67</v>
      </c>
      <c r="N606" s="4">
        <v>92.182410423452765</v>
      </c>
      <c r="O606" s="5" t="s">
        <v>70</v>
      </c>
      <c r="P606" s="14">
        <v>4.2</v>
      </c>
    </row>
    <row r="607" spans="1:16" ht="14.4" customHeight="1" x14ac:dyDescent="0.3">
      <c r="A607" s="5">
        <v>1603</v>
      </c>
      <c r="B607" s="5" t="s">
        <v>129</v>
      </c>
      <c r="C607" s="5" t="s">
        <v>412</v>
      </c>
      <c r="D607" s="5" t="s">
        <v>3</v>
      </c>
      <c r="E607" s="5">
        <v>2020</v>
      </c>
      <c r="F607" s="5">
        <v>12</v>
      </c>
      <c r="G607" s="14">
        <v>84</v>
      </c>
      <c r="H607" s="14">
        <v>92</v>
      </c>
      <c r="I607" s="14">
        <v>74</v>
      </c>
      <c r="J607" s="13">
        <v>167</v>
      </c>
      <c r="K607" s="4">
        <v>55.67</v>
      </c>
      <c r="L607" s="13" t="s">
        <v>62</v>
      </c>
      <c r="M607" s="4">
        <v>55.67</v>
      </c>
      <c r="N607" s="4">
        <v>87.296416938110752</v>
      </c>
      <c r="O607" s="5" t="s">
        <v>80</v>
      </c>
      <c r="P607" s="14">
        <v>3.6</v>
      </c>
    </row>
    <row r="608" spans="1:16" ht="14.4" hidden="1" customHeight="1" x14ac:dyDescent="0.3">
      <c r="A608" s="5">
        <v>1604</v>
      </c>
      <c r="B608" s="5" t="s">
        <v>358</v>
      </c>
      <c r="C608" s="5" t="s">
        <v>251</v>
      </c>
      <c r="D608" s="5" t="s">
        <v>2</v>
      </c>
      <c r="E608" s="5">
        <v>2020</v>
      </c>
      <c r="F608" s="5">
        <v>12</v>
      </c>
      <c r="G608" s="14">
        <v>60</v>
      </c>
      <c r="H608" s="14">
        <v>88</v>
      </c>
      <c r="I608" s="14">
        <v>83</v>
      </c>
      <c r="J608" s="14">
        <f>G608+H608+I608</f>
        <v>231</v>
      </c>
      <c r="K608" s="4">
        <f>J608/300*100</f>
        <v>77</v>
      </c>
      <c r="L608" s="14" t="str">
        <f>IF(K608&gt;=90, "A", IF(K608&gt;=80, "B", IF(K608&gt;=70, "C", IF(K608&gt;=60, "D", IF(K608&gt;=50, "E", "F")))))</f>
        <v>C</v>
      </c>
      <c r="M608" s="4">
        <f>J608/3</f>
        <v>77</v>
      </c>
      <c r="N608" s="4">
        <v>81.107491856677527</v>
      </c>
      <c r="O608" s="5" t="s">
        <v>73</v>
      </c>
      <c r="P608" s="14">
        <v>4.2</v>
      </c>
    </row>
    <row r="609" spans="1:16" ht="14.4" customHeight="1" x14ac:dyDescent="0.3">
      <c r="A609" s="5">
        <v>1605</v>
      </c>
      <c r="B609" s="5" t="s">
        <v>305</v>
      </c>
      <c r="C609" s="5" t="s">
        <v>145</v>
      </c>
      <c r="D609" s="5" t="s">
        <v>3</v>
      </c>
      <c r="E609" s="5">
        <v>2021</v>
      </c>
      <c r="F609" s="5">
        <v>12</v>
      </c>
      <c r="G609" s="14">
        <v>67</v>
      </c>
      <c r="H609" s="14">
        <v>81</v>
      </c>
      <c r="I609" s="14">
        <v>60</v>
      </c>
      <c r="J609" s="13">
        <v>210</v>
      </c>
      <c r="K609" s="4">
        <v>70</v>
      </c>
      <c r="L609" s="13" t="s">
        <v>59</v>
      </c>
      <c r="M609" s="4">
        <v>70</v>
      </c>
      <c r="N609" s="4">
        <v>83.766233766233768</v>
      </c>
      <c r="O609" s="5" t="s">
        <v>81</v>
      </c>
      <c r="P609" s="14">
        <v>3.9</v>
      </c>
    </row>
    <row r="610" spans="1:16" ht="14.4" hidden="1" customHeight="1" x14ac:dyDescent="0.3">
      <c r="A610" s="5">
        <v>1606</v>
      </c>
      <c r="B610" s="5" t="s">
        <v>310</v>
      </c>
      <c r="C610" s="5" t="s">
        <v>208</v>
      </c>
      <c r="D610" s="5" t="s">
        <v>2</v>
      </c>
      <c r="E610" s="5">
        <v>2021</v>
      </c>
      <c r="F610" s="5">
        <v>12</v>
      </c>
      <c r="G610" s="14">
        <v>89</v>
      </c>
      <c r="H610" s="14">
        <v>77</v>
      </c>
      <c r="I610" s="14">
        <v>60</v>
      </c>
      <c r="J610" s="14">
        <f t="shared" ref="J610:J611" si="328">G610+H610+I610</f>
        <v>226</v>
      </c>
      <c r="K610" s="4">
        <f t="shared" ref="K610:K611" si="329">J610/300*100</f>
        <v>75.333333333333329</v>
      </c>
      <c r="L610" s="14" t="str">
        <f t="shared" ref="L610:L611" si="330">IF(K610&gt;=90, "A", IF(K610&gt;=80, "B", IF(K610&gt;=70, "C", IF(K610&gt;=60, "D", IF(K610&gt;=50, "E", "F")))))</f>
        <v>C</v>
      </c>
      <c r="M610" s="4">
        <f t="shared" ref="M610:M611" si="331">J610/3</f>
        <v>75.333333333333329</v>
      </c>
      <c r="N610" s="4">
        <v>92.532467532467535</v>
      </c>
      <c r="O610" s="5" t="s">
        <v>71</v>
      </c>
      <c r="P610" s="14">
        <v>4</v>
      </c>
    </row>
    <row r="611" spans="1:16" ht="14.4" hidden="1" customHeight="1" x14ac:dyDescent="0.3">
      <c r="A611" s="5">
        <v>1607</v>
      </c>
      <c r="B611" s="5" t="s">
        <v>164</v>
      </c>
      <c r="C611" s="5" t="s">
        <v>41</v>
      </c>
      <c r="D611" s="5" t="s">
        <v>2</v>
      </c>
      <c r="E611" s="5">
        <v>2020</v>
      </c>
      <c r="F611" s="5">
        <v>12</v>
      </c>
      <c r="G611" s="14">
        <v>68</v>
      </c>
      <c r="H611" s="14">
        <v>65</v>
      </c>
      <c r="I611" s="14">
        <v>65</v>
      </c>
      <c r="J611" s="14">
        <f t="shared" si="328"/>
        <v>198</v>
      </c>
      <c r="K611" s="4">
        <f t="shared" si="329"/>
        <v>66</v>
      </c>
      <c r="L611" s="14" t="str">
        <f t="shared" si="330"/>
        <v>D</v>
      </c>
      <c r="M611" s="4">
        <f t="shared" si="331"/>
        <v>66</v>
      </c>
      <c r="N611" s="4">
        <v>91.883116883116884</v>
      </c>
      <c r="O611" s="5" t="s">
        <v>69</v>
      </c>
      <c r="P611" s="14">
        <v>4.4000000000000004</v>
      </c>
    </row>
    <row r="612" spans="1:16" ht="14.4" customHeight="1" x14ac:dyDescent="0.3">
      <c r="A612" s="5">
        <v>1608</v>
      </c>
      <c r="B612" s="5" t="s">
        <v>187</v>
      </c>
      <c r="C612" s="5" t="s">
        <v>245</v>
      </c>
      <c r="D612" s="5" t="s">
        <v>3</v>
      </c>
      <c r="E612" s="5">
        <v>2020</v>
      </c>
      <c r="F612" s="5">
        <v>12</v>
      </c>
      <c r="G612" s="14">
        <v>82</v>
      </c>
      <c r="H612" s="14">
        <v>98</v>
      </c>
      <c r="I612" s="14">
        <v>75</v>
      </c>
      <c r="J612" s="13">
        <v>193</v>
      </c>
      <c r="K612" s="4">
        <v>64.33</v>
      </c>
      <c r="L612" s="13" t="s">
        <v>60</v>
      </c>
      <c r="M612" s="4">
        <v>64.33</v>
      </c>
      <c r="N612" s="4">
        <v>90.22801302931596</v>
      </c>
      <c r="O612" s="5" t="s">
        <v>77</v>
      </c>
      <c r="P612" s="14">
        <v>3.1</v>
      </c>
    </row>
    <row r="613" spans="1:16" ht="14.4" hidden="1" customHeight="1" x14ac:dyDescent="0.3">
      <c r="A613" s="5">
        <v>1609</v>
      </c>
      <c r="B613" s="5" t="s">
        <v>359</v>
      </c>
      <c r="C613" s="5" t="s">
        <v>206</v>
      </c>
      <c r="D613" s="5" t="s">
        <v>2</v>
      </c>
      <c r="E613" s="5">
        <v>2021</v>
      </c>
      <c r="F613" s="5">
        <v>12</v>
      </c>
      <c r="G613" s="14">
        <v>87</v>
      </c>
      <c r="H613" s="14">
        <v>91</v>
      </c>
      <c r="I613" s="14">
        <v>94</v>
      </c>
      <c r="J613" s="14">
        <f t="shared" ref="J613:J614" si="332">G613+H613+I613</f>
        <v>272</v>
      </c>
      <c r="K613" s="4">
        <f t="shared" ref="K613:K614" si="333">J613/300*100</f>
        <v>90.666666666666657</v>
      </c>
      <c r="L613" s="14" t="str">
        <f t="shared" ref="L613:L614" si="334">IF(K613&gt;=90, "A", IF(K613&gt;=80, "B", IF(K613&gt;=70, "C", IF(K613&gt;=60, "D", IF(K613&gt;=50, "E", "F")))))</f>
        <v>A</v>
      </c>
      <c r="M613" s="4">
        <f t="shared" ref="M613:M614" si="335">J613/3</f>
        <v>90.666666666666671</v>
      </c>
      <c r="N613" s="4">
        <v>89.610389610389603</v>
      </c>
      <c r="O613" s="5" t="s">
        <v>72</v>
      </c>
      <c r="P613" s="14">
        <v>4.3</v>
      </c>
    </row>
    <row r="614" spans="1:16" ht="14.4" hidden="1" customHeight="1" x14ac:dyDescent="0.3">
      <c r="A614" s="5">
        <v>1610</v>
      </c>
      <c r="B614" s="5" t="s">
        <v>141</v>
      </c>
      <c r="C614" s="5" t="s">
        <v>173</v>
      </c>
      <c r="D614" s="5" t="s">
        <v>2</v>
      </c>
      <c r="E614" s="5">
        <v>2022</v>
      </c>
      <c r="F614" s="5">
        <v>12</v>
      </c>
      <c r="G614" s="14">
        <v>100</v>
      </c>
      <c r="H614" s="14">
        <v>75</v>
      </c>
      <c r="I614" s="14">
        <v>91</v>
      </c>
      <c r="J614" s="14">
        <f t="shared" si="332"/>
        <v>266</v>
      </c>
      <c r="K614" s="4">
        <f t="shared" si="333"/>
        <v>88.666666666666671</v>
      </c>
      <c r="L614" s="14" t="str">
        <f t="shared" si="334"/>
        <v>B</v>
      </c>
      <c r="M614" s="4">
        <f t="shared" si="335"/>
        <v>88.666666666666671</v>
      </c>
      <c r="N614" s="4">
        <v>94.155844155844164</v>
      </c>
      <c r="O614" s="5" t="s">
        <v>74</v>
      </c>
      <c r="P614" s="14">
        <v>3.6</v>
      </c>
    </row>
    <row r="615" spans="1:16" ht="14.4" customHeight="1" x14ac:dyDescent="0.3">
      <c r="A615" s="5">
        <v>1611</v>
      </c>
      <c r="B615" s="5" t="s">
        <v>360</v>
      </c>
      <c r="C615" s="5" t="s">
        <v>389</v>
      </c>
      <c r="D615" s="5" t="s">
        <v>3</v>
      </c>
      <c r="E615" s="5">
        <v>2020</v>
      </c>
      <c r="F615" s="5">
        <v>12</v>
      </c>
      <c r="G615" s="14">
        <v>75</v>
      </c>
      <c r="H615" s="14">
        <v>87</v>
      </c>
      <c r="I615" s="14">
        <v>62</v>
      </c>
      <c r="J615" s="13">
        <v>217</v>
      </c>
      <c r="K615" s="4">
        <v>72.33</v>
      </c>
      <c r="L615" s="13" t="s">
        <v>59</v>
      </c>
      <c r="M615" s="4">
        <v>72.33</v>
      </c>
      <c r="N615" s="4">
        <v>93.506493506493499</v>
      </c>
      <c r="O615" s="5" t="s">
        <v>66</v>
      </c>
      <c r="P615" s="14">
        <v>4.2</v>
      </c>
    </row>
    <row r="616" spans="1:16" ht="14.4" hidden="1" customHeight="1" x14ac:dyDescent="0.3">
      <c r="A616" s="5">
        <v>1612</v>
      </c>
      <c r="B616" s="5" t="s">
        <v>361</v>
      </c>
      <c r="C616" s="5" t="s">
        <v>236</v>
      </c>
      <c r="D616" s="5" t="s">
        <v>2</v>
      </c>
      <c r="E616" s="5">
        <v>2020</v>
      </c>
      <c r="F616" s="5">
        <v>12</v>
      </c>
      <c r="G616" s="14">
        <v>80</v>
      </c>
      <c r="H616" s="14">
        <v>99</v>
      </c>
      <c r="I616" s="14">
        <v>72</v>
      </c>
      <c r="J616" s="14">
        <f t="shared" ref="J616:J619" si="336">G616+H616+I616</f>
        <v>251</v>
      </c>
      <c r="K616" s="4">
        <f t="shared" ref="K616:K619" si="337">J616/300*100</f>
        <v>83.666666666666671</v>
      </c>
      <c r="L616" s="14" t="str">
        <f t="shared" ref="L616:L619" si="338">IF(K616&gt;=90, "A", IF(K616&gt;=80, "B", IF(K616&gt;=70, "C", IF(K616&gt;=60, "D", IF(K616&gt;=50, "E", "F")))))</f>
        <v>B</v>
      </c>
      <c r="M616" s="4">
        <f t="shared" ref="M616:M619" si="339">J616/3</f>
        <v>83.666666666666671</v>
      </c>
      <c r="N616" s="4">
        <v>90.259740259740255</v>
      </c>
      <c r="O616" s="5" t="s">
        <v>66</v>
      </c>
      <c r="P616" s="14">
        <v>4.0999999999999996</v>
      </c>
    </row>
    <row r="617" spans="1:16" ht="14.4" hidden="1" customHeight="1" x14ac:dyDescent="0.3">
      <c r="A617" s="5">
        <v>1613</v>
      </c>
      <c r="B617" s="5" t="s">
        <v>362</v>
      </c>
      <c r="C617" s="5" t="s">
        <v>170</v>
      </c>
      <c r="D617" s="5" t="s">
        <v>2</v>
      </c>
      <c r="E617" s="5">
        <v>2020</v>
      </c>
      <c r="F617" s="5">
        <v>12</v>
      </c>
      <c r="G617" s="14">
        <v>56</v>
      </c>
      <c r="H617" s="14">
        <v>80</v>
      </c>
      <c r="I617" s="14">
        <v>74</v>
      </c>
      <c r="J617" s="14">
        <f t="shared" si="336"/>
        <v>210</v>
      </c>
      <c r="K617" s="4">
        <f t="shared" si="337"/>
        <v>70</v>
      </c>
      <c r="L617" s="14" t="str">
        <f t="shared" si="338"/>
        <v>C</v>
      </c>
      <c r="M617" s="4">
        <f t="shared" si="339"/>
        <v>70</v>
      </c>
      <c r="N617" s="4">
        <v>88.961038961038966</v>
      </c>
      <c r="O617" s="5" t="s">
        <v>74</v>
      </c>
      <c r="P617" s="14">
        <v>4</v>
      </c>
    </row>
    <row r="618" spans="1:16" ht="14.4" hidden="1" customHeight="1" x14ac:dyDescent="0.3">
      <c r="A618" s="5">
        <v>1614</v>
      </c>
      <c r="B618" s="5" t="s">
        <v>41</v>
      </c>
      <c r="C618" s="5" t="s">
        <v>285</v>
      </c>
      <c r="D618" s="5" t="s">
        <v>2</v>
      </c>
      <c r="E618" s="5">
        <v>2021</v>
      </c>
      <c r="F618" s="5">
        <v>12</v>
      </c>
      <c r="G618" s="14">
        <v>91</v>
      </c>
      <c r="H618" s="14">
        <v>82</v>
      </c>
      <c r="I618" s="14">
        <v>78</v>
      </c>
      <c r="J618" s="14">
        <f t="shared" si="336"/>
        <v>251</v>
      </c>
      <c r="K618" s="4">
        <f t="shared" si="337"/>
        <v>83.666666666666671</v>
      </c>
      <c r="L618" s="14" t="str">
        <f t="shared" si="338"/>
        <v>B</v>
      </c>
      <c r="M618" s="4">
        <f t="shared" si="339"/>
        <v>83.666666666666671</v>
      </c>
      <c r="N618" s="4">
        <v>92.857142857142861</v>
      </c>
      <c r="O618" s="5" t="s">
        <v>70</v>
      </c>
      <c r="P618" s="14">
        <v>4.2</v>
      </c>
    </row>
    <row r="619" spans="1:16" ht="14.4" hidden="1" customHeight="1" x14ac:dyDescent="0.3">
      <c r="A619" s="5">
        <v>1615</v>
      </c>
      <c r="B619" s="5" t="s">
        <v>196</v>
      </c>
      <c r="C619" s="5" t="s">
        <v>379</v>
      </c>
      <c r="D619" s="5" t="s">
        <v>2</v>
      </c>
      <c r="E619" s="5">
        <v>2023</v>
      </c>
      <c r="F619" s="5">
        <v>12</v>
      </c>
      <c r="G619" s="14">
        <v>94</v>
      </c>
      <c r="H619" s="14">
        <v>76</v>
      </c>
      <c r="I619" s="14">
        <v>79</v>
      </c>
      <c r="J619" s="14">
        <f t="shared" si="336"/>
        <v>249</v>
      </c>
      <c r="K619" s="4">
        <f t="shared" si="337"/>
        <v>83</v>
      </c>
      <c r="L619" s="14" t="str">
        <f t="shared" si="338"/>
        <v>B</v>
      </c>
      <c r="M619" s="4">
        <f t="shared" si="339"/>
        <v>83</v>
      </c>
      <c r="N619" s="4">
        <v>91.558441558441558</v>
      </c>
      <c r="O619" s="5" t="s">
        <v>81</v>
      </c>
      <c r="P619" s="14">
        <v>4.0999999999999996</v>
      </c>
    </row>
    <row r="620" spans="1:16" ht="14.4" customHeight="1" x14ac:dyDescent="0.3">
      <c r="A620" s="5">
        <v>1616</v>
      </c>
      <c r="B620" s="5" t="s">
        <v>291</v>
      </c>
      <c r="C620" s="5" t="s">
        <v>251</v>
      </c>
      <c r="D620" s="5" t="s">
        <v>3</v>
      </c>
      <c r="E620" s="5">
        <v>2020</v>
      </c>
      <c r="F620" s="5">
        <v>12</v>
      </c>
      <c r="G620" s="14">
        <v>81</v>
      </c>
      <c r="H620" s="14">
        <v>60</v>
      </c>
      <c r="I620" s="14">
        <v>86</v>
      </c>
      <c r="J620" s="13">
        <v>220</v>
      </c>
      <c r="K620" s="4">
        <v>73.33</v>
      </c>
      <c r="L620" s="13" t="s">
        <v>59</v>
      </c>
      <c r="M620" s="4">
        <v>73.33</v>
      </c>
      <c r="N620" s="4">
        <v>94.480519480519476</v>
      </c>
      <c r="O620" s="5" t="s">
        <v>65</v>
      </c>
      <c r="P620" s="14">
        <v>3.9</v>
      </c>
    </row>
    <row r="621" spans="1:16" ht="14.4" hidden="1" customHeight="1" x14ac:dyDescent="0.3">
      <c r="A621" s="5">
        <v>1617</v>
      </c>
      <c r="B621" s="5" t="s">
        <v>134</v>
      </c>
      <c r="C621" s="5" t="s">
        <v>177</v>
      </c>
      <c r="D621" s="5" t="s">
        <v>2</v>
      </c>
      <c r="E621" s="5">
        <v>2020</v>
      </c>
      <c r="F621" s="5">
        <v>12</v>
      </c>
      <c r="G621" s="14">
        <v>94</v>
      </c>
      <c r="H621" s="14">
        <v>99</v>
      </c>
      <c r="I621" s="14">
        <v>94</v>
      </c>
      <c r="J621" s="14">
        <f t="shared" ref="J621:J622" si="340">G621+H621+I621</f>
        <v>287</v>
      </c>
      <c r="K621" s="4">
        <f t="shared" ref="K621:K622" si="341">J621/300*100</f>
        <v>95.666666666666671</v>
      </c>
      <c r="L621" s="14" t="str">
        <f t="shared" ref="L621:L622" si="342">IF(K621&gt;=90, "A", IF(K621&gt;=80, "B", IF(K621&gt;=70, "C", IF(K621&gt;=60, "D", IF(K621&gt;=50, "E", "F")))))</f>
        <v>A</v>
      </c>
      <c r="M621" s="4">
        <f t="shared" ref="M621:M622" si="343">J621/3</f>
        <v>95.666666666666671</v>
      </c>
      <c r="N621" s="4">
        <v>85.714285714285708</v>
      </c>
      <c r="O621" s="5" t="s">
        <v>72</v>
      </c>
      <c r="P621" s="14">
        <v>4.0999999999999996</v>
      </c>
    </row>
    <row r="622" spans="1:16" ht="14.4" hidden="1" customHeight="1" x14ac:dyDescent="0.3">
      <c r="A622" s="5">
        <v>1618</v>
      </c>
      <c r="B622" s="5" t="s">
        <v>361</v>
      </c>
      <c r="C622" s="5" t="s">
        <v>403</v>
      </c>
      <c r="D622" s="5" t="s">
        <v>2</v>
      </c>
      <c r="E622" s="5">
        <v>2020</v>
      </c>
      <c r="F622" s="5">
        <v>12</v>
      </c>
      <c r="G622" s="14">
        <v>49</v>
      </c>
      <c r="H622" s="14">
        <v>71</v>
      </c>
      <c r="I622" s="14">
        <v>90</v>
      </c>
      <c r="J622" s="14">
        <f t="shared" si="340"/>
        <v>210</v>
      </c>
      <c r="K622" s="4">
        <f t="shared" si="341"/>
        <v>70</v>
      </c>
      <c r="L622" s="14" t="str">
        <f t="shared" si="342"/>
        <v>C</v>
      </c>
      <c r="M622" s="4">
        <f t="shared" si="343"/>
        <v>70</v>
      </c>
      <c r="N622" s="4">
        <v>80.519480519480524</v>
      </c>
      <c r="O622" s="5" t="s">
        <v>71</v>
      </c>
      <c r="P622" s="14">
        <v>3.7</v>
      </c>
    </row>
    <row r="623" spans="1:16" ht="14.4" customHeight="1" x14ac:dyDescent="0.3">
      <c r="A623" s="5">
        <v>1619</v>
      </c>
      <c r="B623" s="5" t="s">
        <v>308</v>
      </c>
      <c r="C623" s="5" t="s">
        <v>110</v>
      </c>
      <c r="D623" s="5" t="s">
        <v>3</v>
      </c>
      <c r="E623" s="5">
        <v>2023</v>
      </c>
      <c r="F623" s="5">
        <v>12</v>
      </c>
      <c r="G623" s="14">
        <v>96</v>
      </c>
      <c r="H623" s="14">
        <v>90</v>
      </c>
      <c r="I623" s="14">
        <v>71</v>
      </c>
      <c r="J623" s="13">
        <v>228</v>
      </c>
      <c r="K623" s="4">
        <v>76</v>
      </c>
      <c r="L623" s="13" t="s">
        <v>59</v>
      </c>
      <c r="M623" s="4">
        <v>76</v>
      </c>
      <c r="N623" s="4">
        <v>86.688311688311686</v>
      </c>
      <c r="O623" s="5" t="s">
        <v>65</v>
      </c>
      <c r="P623" s="14">
        <v>3.7</v>
      </c>
    </row>
    <row r="624" spans="1:16" ht="14.4" hidden="1" customHeight="1" x14ac:dyDescent="0.3">
      <c r="A624" s="5">
        <v>1620</v>
      </c>
      <c r="B624" s="5" t="s">
        <v>44</v>
      </c>
      <c r="C624" s="5" t="s">
        <v>142</v>
      </c>
      <c r="D624" s="5" t="s">
        <v>2</v>
      </c>
      <c r="E624" s="5">
        <v>2023</v>
      </c>
      <c r="F624" s="5">
        <v>12</v>
      </c>
      <c r="G624" s="14">
        <v>62</v>
      </c>
      <c r="H624" s="14">
        <v>60</v>
      </c>
      <c r="I624" s="14">
        <v>68</v>
      </c>
      <c r="J624" s="14">
        <f>G624+H624+I624</f>
        <v>190</v>
      </c>
      <c r="K624" s="4">
        <f>J624/300*100</f>
        <v>63.333333333333329</v>
      </c>
      <c r="L624" s="14" t="str">
        <f>IF(K624&gt;=90, "A", IF(K624&gt;=80, "B", IF(K624&gt;=70, "C", IF(K624&gt;=60, "D", IF(K624&gt;=50, "E", "F")))))</f>
        <v>D</v>
      </c>
      <c r="M624" s="4">
        <f>J624/3</f>
        <v>63.333333333333336</v>
      </c>
      <c r="N624" s="4">
        <v>87.012987012987011</v>
      </c>
      <c r="O624" s="5" t="s">
        <v>69</v>
      </c>
      <c r="P624" s="14">
        <v>3.9</v>
      </c>
    </row>
    <row r="625" spans="1:16" ht="14.4" customHeight="1" x14ac:dyDescent="0.3">
      <c r="A625" s="5">
        <v>1621</v>
      </c>
      <c r="B625" s="5" t="s">
        <v>159</v>
      </c>
      <c r="C625" s="5" t="s">
        <v>286</v>
      </c>
      <c r="D625" s="5" t="s">
        <v>3</v>
      </c>
      <c r="E625" s="5">
        <v>2020</v>
      </c>
      <c r="F625" s="5">
        <v>12</v>
      </c>
      <c r="G625" s="14">
        <v>60</v>
      </c>
      <c r="H625" s="14">
        <v>96</v>
      </c>
      <c r="I625" s="14">
        <v>90</v>
      </c>
      <c r="J625" s="13">
        <v>249</v>
      </c>
      <c r="K625" s="4">
        <v>83</v>
      </c>
      <c r="L625" s="13" t="s">
        <v>61</v>
      </c>
      <c r="M625" s="4">
        <v>83</v>
      </c>
      <c r="N625" s="4">
        <v>91.233766233766232</v>
      </c>
      <c r="O625" s="5" t="s">
        <v>64</v>
      </c>
      <c r="P625" s="14">
        <v>4.0999999999999996</v>
      </c>
    </row>
    <row r="626" spans="1:16" ht="14.4" customHeight="1" x14ac:dyDescent="0.3">
      <c r="A626" s="5">
        <v>1622</v>
      </c>
      <c r="B626" s="5" t="s">
        <v>114</v>
      </c>
      <c r="C626" s="5" t="s">
        <v>43</v>
      </c>
      <c r="D626" s="5" t="s">
        <v>3</v>
      </c>
      <c r="E626" s="5">
        <v>2020</v>
      </c>
      <c r="F626" s="5">
        <v>12</v>
      </c>
      <c r="G626" s="14">
        <v>99</v>
      </c>
      <c r="H626" s="14">
        <v>83</v>
      </c>
      <c r="I626" s="14">
        <v>89</v>
      </c>
      <c r="J626" s="13">
        <v>206</v>
      </c>
      <c r="K626" s="4">
        <v>68.67</v>
      </c>
      <c r="L626" s="13" t="s">
        <v>60</v>
      </c>
      <c r="M626" s="4">
        <v>68.67</v>
      </c>
      <c r="N626" s="4">
        <v>88.311688311688314</v>
      </c>
      <c r="O626" s="5" t="s">
        <v>80</v>
      </c>
      <c r="P626" s="14">
        <v>4</v>
      </c>
    </row>
    <row r="627" spans="1:16" ht="14.4" customHeight="1" x14ac:dyDescent="0.3">
      <c r="A627" s="5">
        <v>1623</v>
      </c>
      <c r="B627" s="5" t="s">
        <v>214</v>
      </c>
      <c r="C627" s="5" t="s">
        <v>405</v>
      </c>
      <c r="D627" s="5" t="s">
        <v>3</v>
      </c>
      <c r="E627" s="5">
        <v>2022</v>
      </c>
      <c r="F627" s="5">
        <v>12</v>
      </c>
      <c r="G627" s="14">
        <v>95</v>
      </c>
      <c r="H627" s="14">
        <v>57</v>
      </c>
      <c r="I627" s="14">
        <v>81</v>
      </c>
      <c r="J627" s="13">
        <v>180</v>
      </c>
      <c r="K627" s="4">
        <v>60</v>
      </c>
      <c r="L627" s="13" t="s">
        <v>60</v>
      </c>
      <c r="M627" s="4">
        <v>60</v>
      </c>
      <c r="N627" s="4">
        <v>89.935064935064929</v>
      </c>
      <c r="O627" s="5" t="s">
        <v>64</v>
      </c>
      <c r="P627" s="14">
        <v>3.7</v>
      </c>
    </row>
    <row r="628" spans="1:16" ht="14.4" customHeight="1" x14ac:dyDescent="0.3">
      <c r="A628" s="5">
        <v>1624</v>
      </c>
      <c r="B628" s="5" t="s">
        <v>93</v>
      </c>
      <c r="C628" s="5" t="s">
        <v>295</v>
      </c>
      <c r="D628" s="5" t="s">
        <v>3</v>
      </c>
      <c r="E628" s="5">
        <v>2023</v>
      </c>
      <c r="F628" s="5">
        <v>12</v>
      </c>
      <c r="G628" s="14">
        <v>92</v>
      </c>
      <c r="H628" s="14">
        <v>68</v>
      </c>
      <c r="I628" s="14">
        <v>78</v>
      </c>
      <c r="J628" s="13">
        <v>229</v>
      </c>
      <c r="K628" s="4">
        <v>76.33</v>
      </c>
      <c r="L628" s="13" t="s">
        <v>59</v>
      </c>
      <c r="M628" s="4">
        <v>76.33</v>
      </c>
      <c r="N628" s="4">
        <v>94.155844155844164</v>
      </c>
      <c r="O628" s="5" t="s">
        <v>70</v>
      </c>
      <c r="P628" s="14">
        <v>4.3</v>
      </c>
    </row>
    <row r="629" spans="1:16" ht="14.4" customHeight="1" x14ac:dyDescent="0.3">
      <c r="A629" s="5">
        <v>1625</v>
      </c>
      <c r="B629" s="5" t="s">
        <v>345</v>
      </c>
      <c r="C629" s="5" t="s">
        <v>224</v>
      </c>
      <c r="D629" s="5" t="s">
        <v>3</v>
      </c>
      <c r="E629" s="5">
        <v>2022</v>
      </c>
      <c r="F629" s="5">
        <v>12</v>
      </c>
      <c r="G629" s="14">
        <v>100</v>
      </c>
      <c r="H629" s="14">
        <v>90</v>
      </c>
      <c r="I629" s="14">
        <v>60</v>
      </c>
      <c r="J629" s="13">
        <v>240</v>
      </c>
      <c r="K629" s="4">
        <v>80</v>
      </c>
      <c r="L629" s="13" t="s">
        <v>61</v>
      </c>
      <c r="M629" s="4">
        <v>80</v>
      </c>
      <c r="N629" s="4">
        <v>46.428571428571431</v>
      </c>
      <c r="O629" s="5" t="s">
        <v>76</v>
      </c>
      <c r="P629" s="14">
        <v>3.4</v>
      </c>
    </row>
    <row r="630" spans="1:16" ht="14.4" hidden="1" customHeight="1" x14ac:dyDescent="0.3">
      <c r="A630" s="5">
        <v>1626</v>
      </c>
      <c r="B630" s="5" t="s">
        <v>285</v>
      </c>
      <c r="C630" s="5" t="s">
        <v>261</v>
      </c>
      <c r="D630" s="5" t="s">
        <v>2</v>
      </c>
      <c r="E630" s="5">
        <v>2020</v>
      </c>
      <c r="F630" s="5">
        <v>12</v>
      </c>
      <c r="G630" s="14">
        <v>89</v>
      </c>
      <c r="H630" s="14">
        <v>84</v>
      </c>
      <c r="I630" s="14">
        <v>85</v>
      </c>
      <c r="J630" s="14">
        <f>G630+H630+I630</f>
        <v>258</v>
      </c>
      <c r="K630" s="4">
        <f>J630/300*100</f>
        <v>86</v>
      </c>
      <c r="L630" s="14" t="str">
        <f>IF(K630&gt;=90, "A", IF(K630&gt;=80, "B", IF(K630&gt;=70, "C", IF(K630&gt;=60, "D", IF(K630&gt;=50, "E", "F")))))</f>
        <v>B</v>
      </c>
      <c r="M630" s="4">
        <f>J630/3</f>
        <v>86</v>
      </c>
      <c r="N630" s="4">
        <v>87.337662337662337</v>
      </c>
      <c r="O630" s="5" t="s">
        <v>70</v>
      </c>
      <c r="P630" s="14">
        <v>4.0999999999999996</v>
      </c>
    </row>
    <row r="631" spans="1:16" ht="14.4" customHeight="1" x14ac:dyDescent="0.3">
      <c r="A631" s="5">
        <v>1627</v>
      </c>
      <c r="B631" s="5" t="s">
        <v>198</v>
      </c>
      <c r="C631" s="5" t="s">
        <v>14</v>
      </c>
      <c r="D631" s="5" t="s">
        <v>3</v>
      </c>
      <c r="E631" s="5">
        <v>2020</v>
      </c>
      <c r="F631" s="5">
        <v>12</v>
      </c>
      <c r="G631" s="14">
        <v>93</v>
      </c>
      <c r="H631" s="14">
        <v>83</v>
      </c>
      <c r="I631" s="14">
        <v>100</v>
      </c>
      <c r="J631" s="13">
        <v>200</v>
      </c>
      <c r="K631" s="4">
        <v>66.67</v>
      </c>
      <c r="L631" s="13" t="s">
        <v>60</v>
      </c>
      <c r="M631" s="4">
        <v>66.67</v>
      </c>
      <c r="N631" s="4">
        <v>92.532467532467535</v>
      </c>
      <c r="O631" s="5" t="s">
        <v>68</v>
      </c>
      <c r="P631" s="14">
        <v>4</v>
      </c>
    </row>
    <row r="632" spans="1:16" ht="14.4" hidden="1" customHeight="1" x14ac:dyDescent="0.3">
      <c r="A632" s="5">
        <v>1628</v>
      </c>
      <c r="B632" s="5" t="s">
        <v>9</v>
      </c>
      <c r="C632" s="5" t="s">
        <v>294</v>
      </c>
      <c r="D632" s="5" t="s">
        <v>2</v>
      </c>
      <c r="E632" s="5">
        <v>2020</v>
      </c>
      <c r="F632" s="5">
        <v>12</v>
      </c>
      <c r="G632" s="14">
        <v>100</v>
      </c>
      <c r="H632" s="14">
        <v>76</v>
      </c>
      <c r="I632" s="14">
        <v>77</v>
      </c>
      <c r="J632" s="14">
        <f t="shared" ref="J632:J635" si="344">G632+H632+I632</f>
        <v>253</v>
      </c>
      <c r="K632" s="4">
        <f t="shared" ref="K632:K635" si="345">J632/300*100</f>
        <v>84.333333333333343</v>
      </c>
      <c r="L632" s="14" t="str">
        <f t="shared" ref="L632:L635" si="346">IF(K632&gt;=90, "A", IF(K632&gt;=80, "B", IF(K632&gt;=70, "C", IF(K632&gt;=60, "D", IF(K632&gt;=50, "E", "F")))))</f>
        <v>B</v>
      </c>
      <c r="M632" s="4">
        <f t="shared" ref="M632:M635" si="347">J632/3</f>
        <v>84.333333333333329</v>
      </c>
      <c r="N632" s="4">
        <v>95.145631067961162</v>
      </c>
      <c r="O632" s="5" t="s">
        <v>75</v>
      </c>
      <c r="P632" s="14">
        <v>3.4</v>
      </c>
    </row>
    <row r="633" spans="1:16" ht="14.4" hidden="1" customHeight="1" x14ac:dyDescent="0.3">
      <c r="A633" s="5">
        <v>1629</v>
      </c>
      <c r="B633" s="5" t="s">
        <v>30</v>
      </c>
      <c r="C633" s="5" t="s">
        <v>245</v>
      </c>
      <c r="D633" s="5" t="s">
        <v>2</v>
      </c>
      <c r="E633" s="5">
        <v>2020</v>
      </c>
      <c r="F633" s="5">
        <v>12</v>
      </c>
      <c r="G633" s="14">
        <v>99</v>
      </c>
      <c r="H633" s="14">
        <v>72</v>
      </c>
      <c r="I633" s="14">
        <v>89</v>
      </c>
      <c r="J633" s="14">
        <f t="shared" si="344"/>
        <v>260</v>
      </c>
      <c r="K633" s="4">
        <f t="shared" si="345"/>
        <v>86.666666666666671</v>
      </c>
      <c r="L633" s="14" t="str">
        <f t="shared" si="346"/>
        <v>B</v>
      </c>
      <c r="M633" s="4">
        <f t="shared" si="347"/>
        <v>86.666666666666671</v>
      </c>
      <c r="N633" s="4">
        <v>95.176848874598079</v>
      </c>
      <c r="O633" s="5" t="s">
        <v>71</v>
      </c>
      <c r="P633" s="14">
        <v>3.8</v>
      </c>
    </row>
    <row r="634" spans="1:16" ht="14.4" hidden="1" customHeight="1" x14ac:dyDescent="0.3">
      <c r="A634" s="5">
        <v>1630</v>
      </c>
      <c r="B634" s="5" t="s">
        <v>215</v>
      </c>
      <c r="C634" s="5" t="s">
        <v>130</v>
      </c>
      <c r="D634" s="5" t="s">
        <v>2</v>
      </c>
      <c r="E634" s="5">
        <v>2021</v>
      </c>
      <c r="F634" s="5">
        <v>12</v>
      </c>
      <c r="G634" s="14">
        <v>79</v>
      </c>
      <c r="H634" s="14">
        <v>79</v>
      </c>
      <c r="I634" s="14">
        <v>89</v>
      </c>
      <c r="J634" s="14">
        <f t="shared" si="344"/>
        <v>247</v>
      </c>
      <c r="K634" s="4">
        <f t="shared" si="345"/>
        <v>82.333333333333343</v>
      </c>
      <c r="L634" s="14" t="str">
        <f t="shared" si="346"/>
        <v>B</v>
      </c>
      <c r="M634" s="4">
        <f t="shared" si="347"/>
        <v>82.333333333333329</v>
      </c>
      <c r="N634" s="4">
        <v>90.675241157556272</v>
      </c>
      <c r="O634" s="5" t="s">
        <v>73</v>
      </c>
      <c r="P634" s="14">
        <v>3.8</v>
      </c>
    </row>
    <row r="635" spans="1:16" ht="14.4" hidden="1" customHeight="1" x14ac:dyDescent="0.3">
      <c r="A635" s="5">
        <v>1631</v>
      </c>
      <c r="B635" s="5" t="s">
        <v>363</v>
      </c>
      <c r="C635" s="5" t="s">
        <v>228</v>
      </c>
      <c r="D635" s="5" t="s">
        <v>2</v>
      </c>
      <c r="E635" s="5">
        <v>2021</v>
      </c>
      <c r="F635" s="5">
        <v>12</v>
      </c>
      <c r="G635" s="14">
        <v>94</v>
      </c>
      <c r="H635" s="14">
        <v>89</v>
      </c>
      <c r="I635" s="14">
        <v>73</v>
      </c>
      <c r="J635" s="14">
        <f t="shared" si="344"/>
        <v>256</v>
      </c>
      <c r="K635" s="4">
        <f t="shared" si="345"/>
        <v>85.333333333333343</v>
      </c>
      <c r="L635" s="14" t="str">
        <f t="shared" si="346"/>
        <v>B</v>
      </c>
      <c r="M635" s="4">
        <f t="shared" si="347"/>
        <v>85.333333333333329</v>
      </c>
      <c r="N635" s="4">
        <v>92.926045016077168</v>
      </c>
      <c r="O635" s="5" t="s">
        <v>77</v>
      </c>
      <c r="P635" s="14">
        <v>4.2</v>
      </c>
    </row>
    <row r="636" spans="1:16" ht="14.4" customHeight="1" x14ac:dyDescent="0.3">
      <c r="A636" s="5">
        <v>1632</v>
      </c>
      <c r="B636" s="5" t="s">
        <v>345</v>
      </c>
      <c r="C636" s="5" t="s">
        <v>208</v>
      </c>
      <c r="D636" s="5" t="s">
        <v>3</v>
      </c>
      <c r="E636" s="5">
        <v>2021</v>
      </c>
      <c r="F636" s="5">
        <v>12</v>
      </c>
      <c r="G636" s="14">
        <v>97</v>
      </c>
      <c r="H636" s="14">
        <v>96</v>
      </c>
      <c r="I636" s="14">
        <v>64</v>
      </c>
      <c r="J636" s="13">
        <v>207</v>
      </c>
      <c r="K636" s="4">
        <v>69</v>
      </c>
      <c r="L636" s="13" t="s">
        <v>60</v>
      </c>
      <c r="M636" s="4">
        <v>69</v>
      </c>
      <c r="N636" s="4">
        <v>80.707395498392287</v>
      </c>
      <c r="O636" s="5" t="s">
        <v>80</v>
      </c>
      <c r="P636" s="14">
        <v>4.0999999999999996</v>
      </c>
    </row>
    <row r="637" spans="1:16" ht="14.4" customHeight="1" x14ac:dyDescent="0.3">
      <c r="A637" s="5">
        <v>1633</v>
      </c>
      <c r="B637" s="5" t="s">
        <v>176</v>
      </c>
      <c r="C637" s="5" t="s">
        <v>256</v>
      </c>
      <c r="D637" s="5" t="s">
        <v>3</v>
      </c>
      <c r="E637" s="5">
        <v>2022</v>
      </c>
      <c r="F637" s="5">
        <v>12</v>
      </c>
      <c r="G637" s="14">
        <v>87</v>
      </c>
      <c r="H637" s="14">
        <v>72</v>
      </c>
      <c r="I637" s="14">
        <v>64</v>
      </c>
      <c r="J637" s="13">
        <v>186</v>
      </c>
      <c r="K637" s="4">
        <v>62</v>
      </c>
      <c r="L637" s="13" t="s">
        <v>60</v>
      </c>
      <c r="M637" s="4">
        <v>62</v>
      </c>
      <c r="N637" s="4">
        <v>92.282958199356912</v>
      </c>
      <c r="O637" s="5" t="s">
        <v>75</v>
      </c>
      <c r="P637" s="14">
        <v>3</v>
      </c>
    </row>
    <row r="638" spans="1:16" ht="14.4" customHeight="1" x14ac:dyDescent="0.3">
      <c r="A638" s="5">
        <v>1634</v>
      </c>
      <c r="B638" s="5" t="s">
        <v>364</v>
      </c>
      <c r="C638" s="5" t="s">
        <v>39</v>
      </c>
      <c r="D638" s="5" t="s">
        <v>3</v>
      </c>
      <c r="E638" s="5">
        <v>2023</v>
      </c>
      <c r="F638" s="5">
        <v>12</v>
      </c>
      <c r="G638" s="14">
        <v>82</v>
      </c>
      <c r="H638" s="14">
        <v>70</v>
      </c>
      <c r="I638" s="14">
        <v>92</v>
      </c>
      <c r="J638" s="13">
        <v>211</v>
      </c>
      <c r="K638" s="4">
        <v>70.33</v>
      </c>
      <c r="L638" s="13" t="s">
        <v>59</v>
      </c>
      <c r="M638" s="4">
        <v>70.33</v>
      </c>
      <c r="N638" s="4">
        <v>90.9967845659164</v>
      </c>
      <c r="O638" s="5" t="s">
        <v>73</v>
      </c>
      <c r="P638" s="14">
        <v>3.4</v>
      </c>
    </row>
    <row r="639" spans="1:16" ht="14.4" customHeight="1" x14ac:dyDescent="0.3">
      <c r="A639" s="5">
        <v>1635</v>
      </c>
      <c r="B639" s="5" t="s">
        <v>125</v>
      </c>
      <c r="C639" s="5" t="s">
        <v>378</v>
      </c>
      <c r="D639" s="5" t="s">
        <v>3</v>
      </c>
      <c r="E639" s="5">
        <v>2020</v>
      </c>
      <c r="F639" s="5">
        <v>12</v>
      </c>
      <c r="G639" s="14">
        <v>99</v>
      </c>
      <c r="H639" s="14">
        <v>92</v>
      </c>
      <c r="I639" s="14">
        <v>72</v>
      </c>
      <c r="J639" s="13">
        <v>179</v>
      </c>
      <c r="K639" s="4">
        <v>59.67</v>
      </c>
      <c r="L639" s="13" t="s">
        <v>62</v>
      </c>
      <c r="M639" s="4">
        <v>59.67</v>
      </c>
      <c r="N639" s="4">
        <v>90.9967845659164</v>
      </c>
      <c r="O639" s="5" t="s">
        <v>74</v>
      </c>
      <c r="P639" s="14">
        <v>3.8</v>
      </c>
    </row>
    <row r="640" spans="1:16" ht="14.4" hidden="1" customHeight="1" x14ac:dyDescent="0.3">
      <c r="A640" s="5">
        <v>1636</v>
      </c>
      <c r="B640" s="5" t="s">
        <v>14</v>
      </c>
      <c r="C640" s="5" t="s">
        <v>10</v>
      </c>
      <c r="D640" s="5" t="s">
        <v>2</v>
      </c>
      <c r="E640" s="5">
        <v>2023</v>
      </c>
      <c r="F640" s="5">
        <v>12</v>
      </c>
      <c r="G640" s="14">
        <v>92</v>
      </c>
      <c r="H640" s="14">
        <v>85</v>
      </c>
      <c r="I640" s="14">
        <v>79</v>
      </c>
      <c r="J640" s="14">
        <f t="shared" ref="J640:J641" si="348">G640+H640+I640</f>
        <v>256</v>
      </c>
      <c r="K640" s="4">
        <f t="shared" ref="K640:K641" si="349">J640/300*100</f>
        <v>85.333333333333343</v>
      </c>
      <c r="L640" s="14" t="str">
        <f t="shared" ref="L640:L641" si="350">IF(K640&gt;=90, "A", IF(K640&gt;=80, "B", IF(K640&gt;=70, "C", IF(K640&gt;=60, "D", IF(K640&gt;=50, "E", "F")))))</f>
        <v>B</v>
      </c>
      <c r="M640" s="4">
        <f t="shared" ref="M640:M641" si="351">J640/3</f>
        <v>85.333333333333329</v>
      </c>
      <c r="N640" s="4">
        <v>87.138263665594849</v>
      </c>
      <c r="O640" s="5" t="s">
        <v>75</v>
      </c>
      <c r="P640" s="14">
        <v>3.6</v>
      </c>
    </row>
    <row r="641" spans="1:16" ht="14.4" hidden="1" customHeight="1" x14ac:dyDescent="0.3">
      <c r="A641" s="5">
        <v>1637</v>
      </c>
      <c r="B641" s="5" t="s">
        <v>91</v>
      </c>
      <c r="C641" s="5" t="s">
        <v>413</v>
      </c>
      <c r="D641" s="5" t="s">
        <v>2</v>
      </c>
      <c r="E641" s="5">
        <v>2021</v>
      </c>
      <c r="F641" s="5">
        <v>12</v>
      </c>
      <c r="G641" s="14">
        <v>92</v>
      </c>
      <c r="H641" s="14">
        <v>72</v>
      </c>
      <c r="I641" s="14">
        <v>99</v>
      </c>
      <c r="J641" s="14">
        <f t="shared" si="348"/>
        <v>263</v>
      </c>
      <c r="K641" s="4">
        <f t="shared" si="349"/>
        <v>87.666666666666671</v>
      </c>
      <c r="L641" s="14" t="str">
        <f t="shared" si="350"/>
        <v>B</v>
      </c>
      <c r="M641" s="4">
        <f t="shared" si="351"/>
        <v>87.666666666666671</v>
      </c>
      <c r="N641" s="4">
        <v>92.258064516129039</v>
      </c>
      <c r="O641" s="5" t="s">
        <v>73</v>
      </c>
      <c r="P641" s="14">
        <v>3.4</v>
      </c>
    </row>
    <row r="642" spans="1:16" ht="14.4" customHeight="1" x14ac:dyDescent="0.3">
      <c r="A642" s="5">
        <v>1638</v>
      </c>
      <c r="B642" s="5" t="s">
        <v>132</v>
      </c>
      <c r="C642" s="5" t="s">
        <v>386</v>
      </c>
      <c r="D642" s="5" t="s">
        <v>3</v>
      </c>
      <c r="E642" s="5">
        <v>2020</v>
      </c>
      <c r="F642" s="5">
        <v>12</v>
      </c>
      <c r="G642" s="14">
        <v>91</v>
      </c>
      <c r="H642" s="14">
        <v>63</v>
      </c>
      <c r="I642" s="14">
        <v>97</v>
      </c>
      <c r="J642" s="13">
        <v>190</v>
      </c>
      <c r="K642" s="4">
        <v>63.33</v>
      </c>
      <c r="L642" s="13" t="s">
        <v>60</v>
      </c>
      <c r="M642" s="4">
        <v>63.33</v>
      </c>
      <c r="N642" s="4">
        <v>90.645161290322591</v>
      </c>
      <c r="O642" s="5" t="s">
        <v>71</v>
      </c>
      <c r="P642" s="14">
        <v>4</v>
      </c>
    </row>
    <row r="643" spans="1:16" ht="14.4" customHeight="1" x14ac:dyDescent="0.3">
      <c r="A643" s="5">
        <v>1639</v>
      </c>
      <c r="B643" s="5" t="s">
        <v>167</v>
      </c>
      <c r="C643" s="5" t="s">
        <v>188</v>
      </c>
      <c r="D643" s="5" t="s">
        <v>3</v>
      </c>
      <c r="E643" s="5">
        <v>2020</v>
      </c>
      <c r="F643" s="5">
        <v>12</v>
      </c>
      <c r="G643" s="14">
        <v>80</v>
      </c>
      <c r="H643" s="14">
        <v>81</v>
      </c>
      <c r="I643" s="14">
        <v>81</v>
      </c>
      <c r="J643" s="13">
        <v>199</v>
      </c>
      <c r="K643" s="4">
        <v>66.33</v>
      </c>
      <c r="L643" s="13" t="s">
        <v>60</v>
      </c>
      <c r="M643" s="4">
        <v>66.33</v>
      </c>
      <c r="N643" s="4">
        <v>89.423076923076934</v>
      </c>
      <c r="O643" s="5" t="s">
        <v>74</v>
      </c>
      <c r="P643" s="14">
        <v>3.8</v>
      </c>
    </row>
    <row r="644" spans="1:16" ht="14.4" hidden="1" customHeight="1" x14ac:dyDescent="0.3">
      <c r="A644" s="5">
        <v>1640</v>
      </c>
      <c r="B644" s="5" t="s">
        <v>23</v>
      </c>
      <c r="C644" s="5" t="s">
        <v>356</v>
      </c>
      <c r="D644" s="5" t="s">
        <v>2</v>
      </c>
      <c r="E644" s="5">
        <v>2022</v>
      </c>
      <c r="F644" s="5">
        <v>12</v>
      </c>
      <c r="G644" s="14">
        <v>70</v>
      </c>
      <c r="H644" s="14">
        <v>92</v>
      </c>
      <c r="I644" s="14">
        <v>77</v>
      </c>
      <c r="J644" s="14">
        <f t="shared" ref="J644:J649" si="352">G644+H644+I644</f>
        <v>239</v>
      </c>
      <c r="K644" s="4">
        <f t="shared" ref="K644:K649" si="353">J644/300*100</f>
        <v>79.666666666666657</v>
      </c>
      <c r="L644" s="14" t="str">
        <f t="shared" ref="L644:L649" si="354">IF(K644&gt;=90, "A", IF(K644&gt;=80, "B", IF(K644&gt;=70, "C", IF(K644&gt;=60, "D", IF(K644&gt;=50, "E", "F")))))</f>
        <v>C</v>
      </c>
      <c r="M644" s="4">
        <f t="shared" ref="M644:M649" si="355">J644/3</f>
        <v>79.666666666666671</v>
      </c>
      <c r="N644" s="4">
        <v>85.256410256410248</v>
      </c>
      <c r="O644" s="5" t="s">
        <v>74</v>
      </c>
      <c r="P644" s="14">
        <v>3.7</v>
      </c>
    </row>
    <row r="645" spans="1:16" ht="14.4" hidden="1" customHeight="1" x14ac:dyDescent="0.3">
      <c r="A645" s="5">
        <v>1641</v>
      </c>
      <c r="B645" s="5" t="s">
        <v>313</v>
      </c>
      <c r="C645" s="5" t="s">
        <v>234</v>
      </c>
      <c r="D645" s="5" t="s">
        <v>2</v>
      </c>
      <c r="E645" s="5">
        <v>2023</v>
      </c>
      <c r="F645" s="5">
        <v>12</v>
      </c>
      <c r="G645" s="14">
        <v>96</v>
      </c>
      <c r="H645" s="14">
        <v>69</v>
      </c>
      <c r="I645" s="14">
        <v>85</v>
      </c>
      <c r="J645" s="14">
        <f t="shared" si="352"/>
        <v>250</v>
      </c>
      <c r="K645" s="4">
        <f t="shared" si="353"/>
        <v>83.333333333333343</v>
      </c>
      <c r="L645" s="14" t="str">
        <f t="shared" si="354"/>
        <v>B</v>
      </c>
      <c r="M645" s="4">
        <f t="shared" si="355"/>
        <v>83.333333333333329</v>
      </c>
      <c r="N645" s="4">
        <v>87.179487179487182</v>
      </c>
      <c r="O645" s="5" t="s">
        <v>65</v>
      </c>
      <c r="P645" s="14">
        <v>3.7</v>
      </c>
    </row>
    <row r="646" spans="1:16" ht="14.4" hidden="1" customHeight="1" x14ac:dyDescent="0.3">
      <c r="A646" s="5">
        <v>1642</v>
      </c>
      <c r="B646" s="5" t="s">
        <v>29</v>
      </c>
      <c r="C646" s="5" t="s">
        <v>131</v>
      </c>
      <c r="D646" s="5" t="s">
        <v>2</v>
      </c>
      <c r="E646" s="5">
        <v>2022</v>
      </c>
      <c r="F646" s="5">
        <v>12</v>
      </c>
      <c r="G646" s="14">
        <v>99</v>
      </c>
      <c r="H646" s="14">
        <v>73</v>
      </c>
      <c r="I646" s="14">
        <v>67</v>
      </c>
      <c r="J646" s="14">
        <f t="shared" si="352"/>
        <v>239</v>
      </c>
      <c r="K646" s="4">
        <f t="shared" si="353"/>
        <v>79.666666666666657</v>
      </c>
      <c r="L646" s="14" t="str">
        <f t="shared" si="354"/>
        <v>C</v>
      </c>
      <c r="M646" s="4">
        <f t="shared" si="355"/>
        <v>79.666666666666671</v>
      </c>
      <c r="N646" s="4">
        <v>90.9967845659164</v>
      </c>
      <c r="O646" s="5" t="s">
        <v>71</v>
      </c>
      <c r="P646" s="14">
        <v>4.0999999999999996</v>
      </c>
    </row>
    <row r="647" spans="1:16" ht="14.4" hidden="1" customHeight="1" x14ac:dyDescent="0.3">
      <c r="A647" s="5">
        <v>1643</v>
      </c>
      <c r="B647" s="5" t="s">
        <v>181</v>
      </c>
      <c r="C647" s="5" t="s">
        <v>11</v>
      </c>
      <c r="D647" s="5" t="s">
        <v>2</v>
      </c>
      <c r="E647" s="5">
        <v>2021</v>
      </c>
      <c r="F647" s="5">
        <v>12</v>
      </c>
      <c r="G647" s="14">
        <v>98</v>
      </c>
      <c r="H647" s="14">
        <v>75</v>
      </c>
      <c r="I647" s="14">
        <v>81</v>
      </c>
      <c r="J647" s="14">
        <f t="shared" si="352"/>
        <v>254</v>
      </c>
      <c r="K647" s="4">
        <f t="shared" si="353"/>
        <v>84.666666666666671</v>
      </c>
      <c r="L647" s="14" t="str">
        <f t="shared" si="354"/>
        <v>B</v>
      </c>
      <c r="M647" s="4">
        <f t="shared" si="355"/>
        <v>84.666666666666671</v>
      </c>
      <c r="N647" s="4">
        <v>92.60450160771704</v>
      </c>
      <c r="O647" s="5" t="s">
        <v>77</v>
      </c>
      <c r="P647" s="14">
        <v>4.2</v>
      </c>
    </row>
    <row r="648" spans="1:16" ht="14.4" hidden="1" customHeight="1" x14ac:dyDescent="0.3">
      <c r="A648" s="5">
        <v>1644</v>
      </c>
      <c r="B648" s="5" t="s">
        <v>234</v>
      </c>
      <c r="C648" s="5" t="s">
        <v>245</v>
      </c>
      <c r="D648" s="5" t="s">
        <v>2</v>
      </c>
      <c r="E648" s="5">
        <v>2023</v>
      </c>
      <c r="F648" s="5">
        <v>12</v>
      </c>
      <c r="G648" s="14">
        <v>88</v>
      </c>
      <c r="H648" s="14">
        <v>71</v>
      </c>
      <c r="I648" s="14">
        <v>92</v>
      </c>
      <c r="J648" s="14">
        <f t="shared" si="352"/>
        <v>251</v>
      </c>
      <c r="K648" s="4">
        <f t="shared" si="353"/>
        <v>83.666666666666671</v>
      </c>
      <c r="L648" s="14" t="str">
        <f t="shared" si="354"/>
        <v>B</v>
      </c>
      <c r="M648" s="4">
        <f t="shared" si="355"/>
        <v>83.666666666666671</v>
      </c>
      <c r="N648" s="4">
        <v>92.282958199356912</v>
      </c>
      <c r="O648" s="5" t="s">
        <v>66</v>
      </c>
      <c r="P648" s="14">
        <v>3.7</v>
      </c>
    </row>
    <row r="649" spans="1:16" ht="14.4" hidden="1" customHeight="1" x14ac:dyDescent="0.3">
      <c r="A649" s="5">
        <v>1645</v>
      </c>
      <c r="B649" s="5" t="s">
        <v>11</v>
      </c>
      <c r="C649" s="5" t="s">
        <v>40</v>
      </c>
      <c r="D649" s="5" t="s">
        <v>2</v>
      </c>
      <c r="E649" s="5">
        <v>2021</v>
      </c>
      <c r="F649" s="5">
        <v>12</v>
      </c>
      <c r="G649" s="14">
        <v>89</v>
      </c>
      <c r="H649" s="14">
        <v>63</v>
      </c>
      <c r="I649" s="14">
        <v>96</v>
      </c>
      <c r="J649" s="14">
        <f t="shared" si="352"/>
        <v>248</v>
      </c>
      <c r="K649" s="4">
        <f t="shared" si="353"/>
        <v>82.666666666666671</v>
      </c>
      <c r="L649" s="14" t="str">
        <f t="shared" si="354"/>
        <v>B</v>
      </c>
      <c r="M649" s="4">
        <f t="shared" si="355"/>
        <v>82.666666666666671</v>
      </c>
      <c r="N649" s="4">
        <v>86.40776699029125</v>
      </c>
      <c r="O649" s="5" t="s">
        <v>64</v>
      </c>
      <c r="P649" s="14">
        <v>3.7</v>
      </c>
    </row>
    <row r="650" spans="1:16" ht="14.4" customHeight="1" x14ac:dyDescent="0.3">
      <c r="A650" s="5">
        <v>1646</v>
      </c>
      <c r="B650" s="5" t="s">
        <v>220</v>
      </c>
      <c r="C650" s="5" t="s">
        <v>170</v>
      </c>
      <c r="D650" s="5" t="s">
        <v>3</v>
      </c>
      <c r="E650" s="5">
        <v>2022</v>
      </c>
      <c r="F650" s="5">
        <v>12</v>
      </c>
      <c r="G650" s="14">
        <v>87</v>
      </c>
      <c r="H650" s="14">
        <v>99</v>
      </c>
      <c r="I650" s="14">
        <v>98</v>
      </c>
      <c r="J650" s="13">
        <v>196</v>
      </c>
      <c r="K650" s="4">
        <v>65.33</v>
      </c>
      <c r="L650" s="13" t="s">
        <v>60</v>
      </c>
      <c r="M650" s="4">
        <v>65.33</v>
      </c>
      <c r="N650" s="4">
        <v>89.967637540453069</v>
      </c>
      <c r="O650" s="5" t="s">
        <v>76</v>
      </c>
      <c r="P650" s="14">
        <v>3.8</v>
      </c>
    </row>
    <row r="651" spans="1:16" ht="14.4" hidden="1" customHeight="1" x14ac:dyDescent="0.3">
      <c r="A651" s="5">
        <v>1647</v>
      </c>
      <c r="B651" s="5" t="s">
        <v>365</v>
      </c>
      <c r="C651" s="5" t="s">
        <v>26</v>
      </c>
      <c r="D651" s="5" t="s">
        <v>2</v>
      </c>
      <c r="E651" s="5">
        <v>2022</v>
      </c>
      <c r="F651" s="5">
        <v>12</v>
      </c>
      <c r="G651" s="14">
        <v>88</v>
      </c>
      <c r="H651" s="14">
        <v>85</v>
      </c>
      <c r="I651" s="14">
        <v>89</v>
      </c>
      <c r="J651" s="14">
        <f t="shared" ref="J651:J652" si="356">G651+H651+I651</f>
        <v>262</v>
      </c>
      <c r="K651" s="4">
        <f t="shared" ref="K651:K652" si="357">J651/300*100</f>
        <v>87.333333333333329</v>
      </c>
      <c r="L651" s="14" t="str">
        <f t="shared" ref="L651:L652" si="358">IF(K651&gt;=90, "A", IF(K651&gt;=80, "B", IF(K651&gt;=70, "C", IF(K651&gt;=60, "D", IF(K651&gt;=50, "E", "F")))))</f>
        <v>B</v>
      </c>
      <c r="M651" s="4">
        <f t="shared" ref="M651:M652" si="359">J651/3</f>
        <v>87.333333333333329</v>
      </c>
      <c r="N651" s="4">
        <v>87.378640776699029</v>
      </c>
      <c r="O651" s="5" t="s">
        <v>70</v>
      </c>
      <c r="P651" s="14">
        <v>3.7</v>
      </c>
    </row>
    <row r="652" spans="1:16" ht="14.4" hidden="1" customHeight="1" x14ac:dyDescent="0.3">
      <c r="A652" s="5">
        <v>1648</v>
      </c>
      <c r="B652" s="5" t="s">
        <v>351</v>
      </c>
      <c r="C652" s="5" t="s">
        <v>218</v>
      </c>
      <c r="D652" s="5" t="s">
        <v>2</v>
      </c>
      <c r="E652" s="5">
        <v>2020</v>
      </c>
      <c r="F652" s="5">
        <v>12</v>
      </c>
      <c r="G652" s="14">
        <v>41</v>
      </c>
      <c r="H652" s="14">
        <v>72</v>
      </c>
      <c r="I652" s="14">
        <v>63</v>
      </c>
      <c r="J652" s="14">
        <f t="shared" si="356"/>
        <v>176</v>
      </c>
      <c r="K652" s="4">
        <f t="shared" si="357"/>
        <v>58.666666666666664</v>
      </c>
      <c r="L652" s="14" t="str">
        <f t="shared" si="358"/>
        <v>E</v>
      </c>
      <c r="M652" s="4">
        <f t="shared" si="359"/>
        <v>58.666666666666664</v>
      </c>
      <c r="N652" s="4">
        <v>72.815533980582529</v>
      </c>
      <c r="O652" s="5" t="s">
        <v>66</v>
      </c>
      <c r="P652" s="14">
        <v>3.6</v>
      </c>
    </row>
    <row r="653" spans="1:16" ht="14.4" customHeight="1" x14ac:dyDescent="0.3">
      <c r="A653" s="5">
        <v>1649</v>
      </c>
      <c r="B653" s="5" t="s">
        <v>97</v>
      </c>
      <c r="C653" s="5" t="s">
        <v>44</v>
      </c>
      <c r="D653" s="5" t="s">
        <v>3</v>
      </c>
      <c r="E653" s="5">
        <v>2023</v>
      </c>
      <c r="F653" s="5">
        <v>12</v>
      </c>
      <c r="G653" s="14">
        <v>94</v>
      </c>
      <c r="H653" s="14">
        <v>61</v>
      </c>
      <c r="I653" s="14">
        <v>66</v>
      </c>
      <c r="J653" s="13">
        <v>247</v>
      </c>
      <c r="K653" s="4">
        <v>82.33</v>
      </c>
      <c r="L653" s="13" t="s">
        <v>61</v>
      </c>
      <c r="M653" s="4">
        <v>82.33</v>
      </c>
      <c r="N653" s="4">
        <v>86.08414239482201</v>
      </c>
      <c r="O653" s="5" t="s">
        <v>65</v>
      </c>
      <c r="P653" s="14">
        <v>3.8</v>
      </c>
    </row>
    <row r="654" spans="1:16" ht="14.4" hidden="1" customHeight="1" x14ac:dyDescent="0.3">
      <c r="A654" s="5">
        <v>1650</v>
      </c>
      <c r="B654" s="5" t="s">
        <v>195</v>
      </c>
      <c r="C654" s="5" t="s">
        <v>196</v>
      </c>
      <c r="D654" s="5" t="s">
        <v>2</v>
      </c>
      <c r="E654" s="5">
        <v>2023</v>
      </c>
      <c r="F654" s="5">
        <v>12</v>
      </c>
      <c r="G654" s="14">
        <v>80</v>
      </c>
      <c r="H654" s="14">
        <v>90</v>
      </c>
      <c r="I654" s="14">
        <v>60</v>
      </c>
      <c r="J654" s="14">
        <f>G654+H654+I654</f>
        <v>230</v>
      </c>
      <c r="K654" s="4">
        <f>J654/300*100</f>
        <v>76.666666666666671</v>
      </c>
      <c r="L654" s="14" t="str">
        <f>IF(K654&gt;=90, "A", IF(K654&gt;=80, "B", IF(K654&gt;=70, "C", IF(K654&gt;=60, "D", IF(K654&gt;=50, "E", "F")))))</f>
        <v>C</v>
      </c>
      <c r="M654" s="4">
        <f>J654/3</f>
        <v>76.666666666666671</v>
      </c>
      <c r="N654" s="4">
        <v>91.262135922330103</v>
      </c>
      <c r="O654" s="5" t="s">
        <v>73</v>
      </c>
      <c r="P654" s="14">
        <v>3.7</v>
      </c>
    </row>
    <row r="655" spans="1:16" ht="14.4" customHeight="1" x14ac:dyDescent="0.3">
      <c r="A655" s="5">
        <v>1651</v>
      </c>
      <c r="B655" s="5" t="s">
        <v>97</v>
      </c>
      <c r="C655" s="5" t="s">
        <v>401</v>
      </c>
      <c r="D655" s="5" t="s">
        <v>3</v>
      </c>
      <c r="E655" s="5">
        <v>2020</v>
      </c>
      <c r="F655" s="5">
        <v>12</v>
      </c>
      <c r="G655" s="14">
        <v>79</v>
      </c>
      <c r="H655" s="14">
        <v>82</v>
      </c>
      <c r="I655" s="14">
        <v>94</v>
      </c>
      <c r="J655" s="13">
        <v>218</v>
      </c>
      <c r="K655" s="4">
        <v>72.67</v>
      </c>
      <c r="L655" s="13" t="s">
        <v>59</v>
      </c>
      <c r="M655" s="4">
        <v>72.67</v>
      </c>
      <c r="N655" s="4">
        <v>88.673139158576049</v>
      </c>
      <c r="O655" s="5" t="s">
        <v>76</v>
      </c>
      <c r="P655" s="14">
        <v>4.2</v>
      </c>
    </row>
    <row r="656" spans="1:16" ht="14.4" hidden="1" customHeight="1" x14ac:dyDescent="0.3">
      <c r="A656" s="5">
        <v>1652</v>
      </c>
      <c r="B656" s="5" t="s">
        <v>366</v>
      </c>
      <c r="C656" s="5" t="s">
        <v>36</v>
      </c>
      <c r="D656" s="5" t="s">
        <v>2</v>
      </c>
      <c r="E656" s="5">
        <v>2023</v>
      </c>
      <c r="F656" s="5">
        <v>12</v>
      </c>
      <c r="G656" s="14">
        <v>88</v>
      </c>
      <c r="H656" s="14">
        <v>98</v>
      </c>
      <c r="I656" s="14">
        <v>73</v>
      </c>
      <c r="J656" s="14">
        <f t="shared" ref="J656:J657" si="360">G656+H656+I656</f>
        <v>259</v>
      </c>
      <c r="K656" s="4">
        <f t="shared" ref="K656:K657" si="361">J656/300*100</f>
        <v>86.333333333333329</v>
      </c>
      <c r="L656" s="14" t="str">
        <f t="shared" ref="L656:L657" si="362">IF(K656&gt;=90, "A", IF(K656&gt;=80, "B", IF(K656&gt;=70, "C", IF(K656&gt;=60, "D", IF(K656&gt;=50, "E", "F")))))</f>
        <v>B</v>
      </c>
      <c r="M656" s="4">
        <f t="shared" ref="M656:M657" si="363">J656/3</f>
        <v>86.333333333333329</v>
      </c>
      <c r="N656" s="4">
        <v>90.614886731391593</v>
      </c>
      <c r="O656" s="5" t="s">
        <v>75</v>
      </c>
      <c r="P656" s="14">
        <v>3.8</v>
      </c>
    </row>
    <row r="657" spans="1:16" ht="14.4" hidden="1" customHeight="1" x14ac:dyDescent="0.3">
      <c r="A657" s="5">
        <v>1653</v>
      </c>
      <c r="B657" s="5" t="s">
        <v>19</v>
      </c>
      <c r="C657" s="5" t="s">
        <v>285</v>
      </c>
      <c r="D657" s="5" t="s">
        <v>2</v>
      </c>
      <c r="E657" s="5">
        <v>2021</v>
      </c>
      <c r="F657" s="5">
        <v>12</v>
      </c>
      <c r="G657" s="14">
        <v>93</v>
      </c>
      <c r="H657" s="14">
        <v>89</v>
      </c>
      <c r="I657" s="14">
        <v>86</v>
      </c>
      <c r="J657" s="14">
        <f t="shared" si="360"/>
        <v>268</v>
      </c>
      <c r="K657" s="4">
        <f t="shared" si="361"/>
        <v>89.333333333333329</v>
      </c>
      <c r="L657" s="14" t="str">
        <f t="shared" si="362"/>
        <v>B</v>
      </c>
      <c r="M657" s="4">
        <f t="shared" si="363"/>
        <v>89.333333333333329</v>
      </c>
      <c r="N657" s="4">
        <v>92.233009708737868</v>
      </c>
      <c r="O657" s="5" t="s">
        <v>71</v>
      </c>
      <c r="P657" s="14">
        <v>3.9</v>
      </c>
    </row>
    <row r="658" spans="1:16" ht="14.4" customHeight="1" x14ac:dyDescent="0.3">
      <c r="A658" s="5">
        <v>1654</v>
      </c>
      <c r="B658" s="5" t="s">
        <v>357</v>
      </c>
      <c r="C658" s="5" t="s">
        <v>128</v>
      </c>
      <c r="D658" s="5" t="s">
        <v>3</v>
      </c>
      <c r="E658" s="5">
        <v>2021</v>
      </c>
      <c r="F658" s="5">
        <v>12</v>
      </c>
      <c r="G658" s="14">
        <v>86</v>
      </c>
      <c r="H658" s="14">
        <v>71</v>
      </c>
      <c r="I658" s="14">
        <v>64</v>
      </c>
      <c r="J658" s="13">
        <v>217</v>
      </c>
      <c r="K658" s="4">
        <v>72.33</v>
      </c>
      <c r="L658" s="13" t="s">
        <v>59</v>
      </c>
      <c r="M658" s="4">
        <v>72.33</v>
      </c>
      <c r="N658" s="4">
        <v>86.08414239482201</v>
      </c>
      <c r="O658" s="5" t="s">
        <v>67</v>
      </c>
      <c r="P658" s="14">
        <v>4.2</v>
      </c>
    </row>
    <row r="659" spans="1:16" ht="14.4" customHeight="1" x14ac:dyDescent="0.3">
      <c r="A659" s="5">
        <v>1655</v>
      </c>
      <c r="B659" s="5" t="s">
        <v>367</v>
      </c>
      <c r="C659" s="5" t="s">
        <v>406</v>
      </c>
      <c r="D659" s="5" t="s">
        <v>3</v>
      </c>
      <c r="E659" s="5">
        <v>2022</v>
      </c>
      <c r="F659" s="5">
        <v>12</v>
      </c>
      <c r="G659" s="14">
        <v>62</v>
      </c>
      <c r="H659" s="14">
        <v>98</v>
      </c>
      <c r="I659" s="14">
        <v>61</v>
      </c>
      <c r="J659" s="13">
        <v>173</v>
      </c>
      <c r="K659" s="4">
        <v>57.67</v>
      </c>
      <c r="L659" s="13" t="s">
        <v>62</v>
      </c>
      <c r="M659" s="4">
        <v>57.67</v>
      </c>
      <c r="N659" s="4">
        <v>93.910256410256409</v>
      </c>
      <c r="O659" s="5" t="s">
        <v>79</v>
      </c>
      <c r="P659" s="14">
        <v>4.2</v>
      </c>
    </row>
    <row r="660" spans="1:16" ht="14.4" hidden="1" customHeight="1" x14ac:dyDescent="0.3">
      <c r="A660" s="5">
        <v>1656</v>
      </c>
      <c r="B660" s="5" t="s">
        <v>320</v>
      </c>
      <c r="C660" s="5" t="s">
        <v>388</v>
      </c>
      <c r="D660" s="5" t="s">
        <v>2</v>
      </c>
      <c r="E660" s="5">
        <v>2021</v>
      </c>
      <c r="F660" s="5">
        <v>12</v>
      </c>
      <c r="G660" s="14">
        <v>98</v>
      </c>
      <c r="H660" s="14">
        <v>80</v>
      </c>
      <c r="I660" s="14">
        <v>64</v>
      </c>
      <c r="J660" s="14">
        <f t="shared" ref="J660:J663" si="364">G660+H660+I660</f>
        <v>242</v>
      </c>
      <c r="K660" s="4">
        <f t="shared" ref="K660:K663" si="365">J660/300*100</f>
        <v>80.666666666666657</v>
      </c>
      <c r="L660" s="14" t="str">
        <f t="shared" ref="L660:L663" si="366">IF(K660&gt;=90, "A", IF(K660&gt;=80, "B", IF(K660&gt;=70, "C", IF(K660&gt;=60, "D", IF(K660&gt;=50, "E", "F")))))</f>
        <v>B</v>
      </c>
      <c r="M660" s="4">
        <f t="shared" ref="M660:M663" si="367">J660/3</f>
        <v>80.666666666666671</v>
      </c>
      <c r="N660" s="4">
        <v>92.948717948717956</v>
      </c>
      <c r="O660" s="5" t="s">
        <v>75</v>
      </c>
      <c r="P660" s="14">
        <v>3.1</v>
      </c>
    </row>
    <row r="661" spans="1:16" ht="14.4" hidden="1" customHeight="1" x14ac:dyDescent="0.3">
      <c r="A661" s="5">
        <v>1657</v>
      </c>
      <c r="B661" s="5" t="s">
        <v>111</v>
      </c>
      <c r="C661" s="5" t="s">
        <v>259</v>
      </c>
      <c r="D661" s="5" t="s">
        <v>2</v>
      </c>
      <c r="E661" s="5">
        <v>2023</v>
      </c>
      <c r="F661" s="5">
        <v>12</v>
      </c>
      <c r="G661" s="14">
        <v>83</v>
      </c>
      <c r="H661" s="14">
        <v>90</v>
      </c>
      <c r="I661" s="14">
        <v>62</v>
      </c>
      <c r="J661" s="14">
        <f t="shared" si="364"/>
        <v>235</v>
      </c>
      <c r="K661" s="4">
        <f t="shared" si="365"/>
        <v>78.333333333333329</v>
      </c>
      <c r="L661" s="14" t="str">
        <f t="shared" si="366"/>
        <v>C</v>
      </c>
      <c r="M661" s="4">
        <f t="shared" si="367"/>
        <v>78.333333333333329</v>
      </c>
      <c r="N661" s="4">
        <v>92.948717948717956</v>
      </c>
      <c r="O661" s="5" t="s">
        <v>76</v>
      </c>
      <c r="P661" s="14">
        <v>4.0999999999999996</v>
      </c>
    </row>
    <row r="662" spans="1:16" ht="14.4" hidden="1" customHeight="1" x14ac:dyDescent="0.3">
      <c r="A662" s="5">
        <v>1658</v>
      </c>
      <c r="B662" s="5" t="s">
        <v>100</v>
      </c>
      <c r="C662" s="5" t="s">
        <v>338</v>
      </c>
      <c r="D662" s="5" t="s">
        <v>2</v>
      </c>
      <c r="E662" s="5">
        <v>2020</v>
      </c>
      <c r="F662" s="5">
        <v>12</v>
      </c>
      <c r="G662" s="14">
        <v>90</v>
      </c>
      <c r="H662" s="14">
        <v>75</v>
      </c>
      <c r="I662" s="14">
        <v>84</v>
      </c>
      <c r="J662" s="14">
        <f t="shared" si="364"/>
        <v>249</v>
      </c>
      <c r="K662" s="4">
        <f t="shared" si="365"/>
        <v>83</v>
      </c>
      <c r="L662" s="14" t="str">
        <f t="shared" si="366"/>
        <v>B</v>
      </c>
      <c r="M662" s="4">
        <f t="shared" si="367"/>
        <v>83</v>
      </c>
      <c r="N662" s="4">
        <v>89.102564102564102</v>
      </c>
      <c r="O662" s="5" t="s">
        <v>74</v>
      </c>
      <c r="P662" s="14">
        <v>3.6</v>
      </c>
    </row>
    <row r="663" spans="1:16" ht="14.4" hidden="1" customHeight="1" x14ac:dyDescent="0.3">
      <c r="A663" s="5">
        <v>1659</v>
      </c>
      <c r="B663" s="5" t="s">
        <v>359</v>
      </c>
      <c r="C663" s="5" t="s">
        <v>31</v>
      </c>
      <c r="D663" s="5" t="s">
        <v>2</v>
      </c>
      <c r="E663" s="5">
        <v>2022</v>
      </c>
      <c r="F663" s="5">
        <v>12</v>
      </c>
      <c r="G663" s="14">
        <v>81</v>
      </c>
      <c r="H663" s="14">
        <v>90</v>
      </c>
      <c r="I663" s="14">
        <v>73</v>
      </c>
      <c r="J663" s="14">
        <f t="shared" si="364"/>
        <v>244</v>
      </c>
      <c r="K663" s="4">
        <f t="shared" si="365"/>
        <v>81.333333333333329</v>
      </c>
      <c r="L663" s="14" t="str">
        <f t="shared" si="366"/>
        <v>B</v>
      </c>
      <c r="M663" s="4">
        <f t="shared" si="367"/>
        <v>81.333333333333329</v>
      </c>
      <c r="N663" s="4">
        <v>92.948717948717956</v>
      </c>
      <c r="O663" s="5" t="s">
        <v>76</v>
      </c>
      <c r="P663" s="14">
        <v>3.8</v>
      </c>
    </row>
    <row r="664" spans="1:16" ht="14.4" customHeight="1" x14ac:dyDescent="0.3">
      <c r="A664" s="5">
        <v>1660</v>
      </c>
      <c r="B664" s="5" t="s">
        <v>303</v>
      </c>
      <c r="C664" s="5" t="s">
        <v>232</v>
      </c>
      <c r="D664" s="5" t="s">
        <v>3</v>
      </c>
      <c r="E664" s="5">
        <v>2020</v>
      </c>
      <c r="F664" s="5">
        <v>12</v>
      </c>
      <c r="G664" s="14">
        <v>97</v>
      </c>
      <c r="H664" s="14">
        <v>66</v>
      </c>
      <c r="I664" s="14">
        <v>92</v>
      </c>
      <c r="J664" s="13">
        <v>225</v>
      </c>
      <c r="K664" s="4">
        <v>75</v>
      </c>
      <c r="L664" s="13" t="s">
        <v>59</v>
      </c>
      <c r="M664" s="4">
        <v>75</v>
      </c>
      <c r="N664" s="4">
        <v>87.820512820512818</v>
      </c>
      <c r="O664" s="5" t="s">
        <v>77</v>
      </c>
      <c r="P664" s="14">
        <v>3.8</v>
      </c>
    </row>
    <row r="665" spans="1:16" ht="14.4" customHeight="1" x14ac:dyDescent="0.3">
      <c r="A665" s="5">
        <v>1661</v>
      </c>
      <c r="B665" s="5" t="s">
        <v>300</v>
      </c>
      <c r="C665" s="5" t="s">
        <v>315</v>
      </c>
      <c r="D665" s="5" t="s">
        <v>3</v>
      </c>
      <c r="E665" s="5">
        <v>2022</v>
      </c>
      <c r="F665" s="5">
        <v>12</v>
      </c>
      <c r="G665" s="14">
        <v>97</v>
      </c>
      <c r="H665" s="14">
        <v>74</v>
      </c>
      <c r="I665" s="14">
        <v>79</v>
      </c>
      <c r="J665" s="13">
        <v>258</v>
      </c>
      <c r="K665" s="4">
        <v>86</v>
      </c>
      <c r="L665" s="13" t="s">
        <v>61</v>
      </c>
      <c r="M665" s="4">
        <v>86</v>
      </c>
      <c r="N665" s="4">
        <v>95.192307692307693</v>
      </c>
      <c r="O665" s="5" t="s">
        <v>79</v>
      </c>
      <c r="P665" s="14">
        <v>3.8</v>
      </c>
    </row>
    <row r="666" spans="1:16" ht="14.4" customHeight="1" x14ac:dyDescent="0.3">
      <c r="A666" s="5">
        <v>1662</v>
      </c>
      <c r="B666" s="5" t="s">
        <v>237</v>
      </c>
      <c r="C666" s="5" t="s">
        <v>363</v>
      </c>
      <c r="D666" s="5" t="s">
        <v>3</v>
      </c>
      <c r="E666" s="5">
        <v>2022</v>
      </c>
      <c r="F666" s="5">
        <v>12</v>
      </c>
      <c r="G666" s="14">
        <v>100</v>
      </c>
      <c r="H666" s="14">
        <v>91</v>
      </c>
      <c r="I666" s="14">
        <v>81</v>
      </c>
      <c r="J666" s="13">
        <v>220</v>
      </c>
      <c r="K666" s="4">
        <v>73.33</v>
      </c>
      <c r="L666" s="13" t="s">
        <v>59</v>
      </c>
      <c r="M666" s="4">
        <v>73.33</v>
      </c>
      <c r="N666" s="4">
        <v>94.230769230769226</v>
      </c>
      <c r="O666" s="5" t="s">
        <v>66</v>
      </c>
      <c r="P666" s="14">
        <v>4.0999999999999996</v>
      </c>
    </row>
    <row r="667" spans="1:16" ht="14.4" hidden="1" customHeight="1" x14ac:dyDescent="0.3">
      <c r="A667" s="5">
        <v>1663</v>
      </c>
      <c r="B667" s="5" t="s">
        <v>277</v>
      </c>
      <c r="C667" s="5" t="s">
        <v>353</v>
      </c>
      <c r="D667" s="5" t="s">
        <v>2</v>
      </c>
      <c r="E667" s="5">
        <v>2020</v>
      </c>
      <c r="F667" s="5">
        <v>12</v>
      </c>
      <c r="G667" s="14">
        <v>97</v>
      </c>
      <c r="H667" s="14">
        <v>78</v>
      </c>
      <c r="I667" s="14">
        <v>87</v>
      </c>
      <c r="J667" s="14">
        <f>G667+H667+I667</f>
        <v>262</v>
      </c>
      <c r="K667" s="4">
        <f>J667/300*100</f>
        <v>87.333333333333329</v>
      </c>
      <c r="L667" s="14" t="str">
        <f>IF(K667&gt;=90, "A", IF(K667&gt;=80, "B", IF(K667&gt;=70, "C", IF(K667&gt;=60, "D", IF(K667&gt;=50, "E", "F")))))</f>
        <v>B</v>
      </c>
      <c r="M667" s="4">
        <f>J667/3</f>
        <v>87.333333333333329</v>
      </c>
      <c r="N667" s="4">
        <v>87.179487179487182</v>
      </c>
      <c r="O667" s="5" t="s">
        <v>67</v>
      </c>
      <c r="P667" s="14">
        <v>3.7</v>
      </c>
    </row>
    <row r="668" spans="1:16" ht="14.4" customHeight="1" x14ac:dyDescent="0.3">
      <c r="A668" s="5">
        <v>1664</v>
      </c>
      <c r="B668" s="5" t="s">
        <v>368</v>
      </c>
      <c r="C668" s="5" t="s">
        <v>251</v>
      </c>
      <c r="D668" s="5" t="s">
        <v>3</v>
      </c>
      <c r="E668" s="5">
        <v>2021</v>
      </c>
      <c r="F668" s="5">
        <v>12</v>
      </c>
      <c r="G668" s="14">
        <v>81</v>
      </c>
      <c r="H668" s="14">
        <v>62</v>
      </c>
      <c r="I668" s="14">
        <v>85</v>
      </c>
      <c r="J668" s="13">
        <v>199</v>
      </c>
      <c r="K668" s="4">
        <v>66.33</v>
      </c>
      <c r="L668" s="13" t="s">
        <v>60</v>
      </c>
      <c r="M668" s="4">
        <v>66.33</v>
      </c>
      <c r="N668" s="4">
        <v>88.461538461538453</v>
      </c>
      <c r="O668" s="5" t="s">
        <v>72</v>
      </c>
      <c r="P668" s="14">
        <v>3.7</v>
      </c>
    </row>
    <row r="669" spans="1:16" ht="14.4" customHeight="1" x14ac:dyDescent="0.3">
      <c r="A669" s="5">
        <v>1665</v>
      </c>
      <c r="B669" s="5" t="s">
        <v>276</v>
      </c>
      <c r="C669" s="5" t="s">
        <v>46</v>
      </c>
      <c r="D669" s="5" t="s">
        <v>3</v>
      </c>
      <c r="E669" s="5">
        <v>2021</v>
      </c>
      <c r="F669" s="5">
        <v>12</v>
      </c>
      <c r="G669" s="14">
        <v>62</v>
      </c>
      <c r="H669" s="14">
        <v>72</v>
      </c>
      <c r="I669" s="14">
        <v>97</v>
      </c>
      <c r="J669" s="13">
        <v>247</v>
      </c>
      <c r="K669" s="4">
        <v>82.33</v>
      </c>
      <c r="L669" s="13" t="s">
        <v>61</v>
      </c>
      <c r="M669" s="4">
        <v>82.33</v>
      </c>
      <c r="N669" s="4">
        <v>89.644012944983814</v>
      </c>
      <c r="O669" s="5" t="s">
        <v>78</v>
      </c>
      <c r="P669" s="14">
        <v>3.8</v>
      </c>
    </row>
    <row r="670" spans="1:16" ht="14.4" hidden="1" customHeight="1" x14ac:dyDescent="0.3">
      <c r="A670" s="5">
        <v>1666</v>
      </c>
      <c r="B670" s="5" t="s">
        <v>202</v>
      </c>
      <c r="C670" s="5" t="s">
        <v>286</v>
      </c>
      <c r="D670" s="5" t="s">
        <v>2</v>
      </c>
      <c r="E670" s="5">
        <v>2021</v>
      </c>
      <c r="F670" s="5">
        <v>12</v>
      </c>
      <c r="G670" s="14">
        <v>87</v>
      </c>
      <c r="H670" s="14">
        <v>95</v>
      </c>
      <c r="I670" s="14">
        <v>88</v>
      </c>
      <c r="J670" s="14">
        <f t="shared" ref="J670:J671" si="368">G670+H670+I670</f>
        <v>270</v>
      </c>
      <c r="K670" s="4">
        <f t="shared" ref="K670:K671" si="369">J670/300*100</f>
        <v>90</v>
      </c>
      <c r="L670" s="14" t="str">
        <f t="shared" ref="L670:L671" si="370">IF(K670&gt;=90, "A", IF(K670&gt;=80, "B", IF(K670&gt;=70, "C", IF(K670&gt;=60, "D", IF(K670&gt;=50, "E", "F")))))</f>
        <v>A</v>
      </c>
      <c r="M670" s="4">
        <f t="shared" ref="M670:M671" si="371">J670/3</f>
        <v>90</v>
      </c>
      <c r="N670" s="4">
        <v>90.614886731391593</v>
      </c>
      <c r="O670" s="5" t="s">
        <v>66</v>
      </c>
      <c r="P670" s="14">
        <v>4</v>
      </c>
    </row>
    <row r="671" spans="1:16" ht="14.4" hidden="1" customHeight="1" x14ac:dyDescent="0.3">
      <c r="A671" s="5">
        <v>1667</v>
      </c>
      <c r="B671" s="5" t="s">
        <v>12</v>
      </c>
      <c r="C671" s="5" t="s">
        <v>224</v>
      </c>
      <c r="D671" s="5" t="s">
        <v>2</v>
      </c>
      <c r="E671" s="5">
        <v>2021</v>
      </c>
      <c r="F671" s="5">
        <v>12</v>
      </c>
      <c r="G671" s="14">
        <v>89</v>
      </c>
      <c r="H671" s="14">
        <v>62</v>
      </c>
      <c r="I671" s="14">
        <v>99</v>
      </c>
      <c r="J671" s="14">
        <f t="shared" si="368"/>
        <v>250</v>
      </c>
      <c r="K671" s="4">
        <f t="shared" si="369"/>
        <v>83.333333333333343</v>
      </c>
      <c r="L671" s="14" t="str">
        <f t="shared" si="370"/>
        <v>B</v>
      </c>
      <c r="M671" s="4">
        <f t="shared" si="371"/>
        <v>83.333333333333329</v>
      </c>
      <c r="N671" s="4">
        <v>84.466019417475721</v>
      </c>
      <c r="O671" s="5" t="s">
        <v>66</v>
      </c>
      <c r="P671" s="14">
        <v>3.9</v>
      </c>
    </row>
    <row r="672" spans="1:16" ht="14.4" customHeight="1" x14ac:dyDescent="0.3">
      <c r="A672" s="5">
        <v>1668</v>
      </c>
      <c r="B672" s="5" t="s">
        <v>364</v>
      </c>
      <c r="C672" s="5" t="s">
        <v>102</v>
      </c>
      <c r="D672" s="5" t="s">
        <v>3</v>
      </c>
      <c r="E672" s="5">
        <v>2020</v>
      </c>
      <c r="F672" s="5">
        <v>12</v>
      </c>
      <c r="G672" s="14">
        <v>90</v>
      </c>
      <c r="H672" s="14">
        <v>84</v>
      </c>
      <c r="I672" s="14">
        <v>72</v>
      </c>
      <c r="J672" s="13">
        <v>169</v>
      </c>
      <c r="K672" s="4">
        <v>56.33</v>
      </c>
      <c r="L672" s="13" t="s">
        <v>62</v>
      </c>
      <c r="M672" s="4">
        <v>56.33</v>
      </c>
      <c r="N672" s="4">
        <v>93.527508090614887</v>
      </c>
      <c r="O672" s="5" t="s">
        <v>76</v>
      </c>
      <c r="P672" s="14">
        <v>3.8</v>
      </c>
    </row>
    <row r="673" spans="1:16" ht="14.4" hidden="1" customHeight="1" x14ac:dyDescent="0.3">
      <c r="A673" s="5">
        <v>1669</v>
      </c>
      <c r="B673" s="5" t="s">
        <v>208</v>
      </c>
      <c r="C673" s="5" t="s">
        <v>293</v>
      </c>
      <c r="D673" s="5" t="s">
        <v>2</v>
      </c>
      <c r="E673" s="5">
        <v>2023</v>
      </c>
      <c r="F673" s="5">
        <v>12</v>
      </c>
      <c r="G673" s="14">
        <v>62</v>
      </c>
      <c r="H673" s="14">
        <v>65</v>
      </c>
      <c r="I673" s="14">
        <v>67</v>
      </c>
      <c r="J673" s="14">
        <f t="shared" ref="J673:J675" si="372">G673+H673+I673</f>
        <v>194</v>
      </c>
      <c r="K673" s="4">
        <f t="shared" ref="K673:K675" si="373">J673/300*100</f>
        <v>64.666666666666657</v>
      </c>
      <c r="L673" s="14" t="str">
        <f t="shared" ref="L673:L675" si="374">IF(K673&gt;=90, "A", IF(K673&gt;=80, "B", IF(K673&gt;=70, "C", IF(K673&gt;=60, "D", IF(K673&gt;=50, "E", "F")))))</f>
        <v>D</v>
      </c>
      <c r="M673" s="4">
        <f t="shared" ref="M673:M675" si="375">J673/3</f>
        <v>64.666666666666671</v>
      </c>
      <c r="N673" s="4">
        <v>85.760517799352755</v>
      </c>
      <c r="O673" s="5" t="s">
        <v>64</v>
      </c>
      <c r="P673" s="14">
        <v>3.8</v>
      </c>
    </row>
    <row r="674" spans="1:16" ht="14.4" hidden="1" customHeight="1" x14ac:dyDescent="0.3">
      <c r="A674" s="5">
        <v>1670</v>
      </c>
      <c r="B674" s="5" t="s">
        <v>140</v>
      </c>
      <c r="C674" s="5" t="s">
        <v>208</v>
      </c>
      <c r="D674" s="5" t="s">
        <v>2</v>
      </c>
      <c r="E674" s="5">
        <v>2022</v>
      </c>
      <c r="F674" s="5">
        <v>12</v>
      </c>
      <c r="G674" s="14">
        <v>92</v>
      </c>
      <c r="H674" s="14">
        <v>87</v>
      </c>
      <c r="I674" s="14">
        <v>97</v>
      </c>
      <c r="J674" s="14">
        <f t="shared" si="372"/>
        <v>276</v>
      </c>
      <c r="K674" s="4">
        <f t="shared" si="373"/>
        <v>92</v>
      </c>
      <c r="L674" s="14" t="str">
        <f t="shared" si="374"/>
        <v>A</v>
      </c>
      <c r="M674" s="4">
        <f t="shared" si="375"/>
        <v>92</v>
      </c>
      <c r="N674" s="4">
        <v>88.349514563106794</v>
      </c>
      <c r="O674" s="5" t="s">
        <v>78</v>
      </c>
      <c r="P674" s="14">
        <v>3.6</v>
      </c>
    </row>
    <row r="675" spans="1:16" ht="14.4" hidden="1" customHeight="1" x14ac:dyDescent="0.3">
      <c r="A675" s="5">
        <v>1671</v>
      </c>
      <c r="B675" s="5" t="s">
        <v>120</v>
      </c>
      <c r="C675" s="5" t="s">
        <v>286</v>
      </c>
      <c r="D675" s="5" t="s">
        <v>2</v>
      </c>
      <c r="E675" s="5">
        <v>2020</v>
      </c>
      <c r="F675" s="5">
        <v>12</v>
      </c>
      <c r="G675" s="14">
        <v>89</v>
      </c>
      <c r="H675" s="14">
        <v>94</v>
      </c>
      <c r="I675" s="14">
        <v>71</v>
      </c>
      <c r="J675" s="14">
        <f t="shared" si="372"/>
        <v>254</v>
      </c>
      <c r="K675" s="4">
        <f t="shared" si="373"/>
        <v>84.666666666666671</v>
      </c>
      <c r="L675" s="14" t="str">
        <f t="shared" si="374"/>
        <v>B</v>
      </c>
      <c r="M675" s="4">
        <f t="shared" si="375"/>
        <v>84.666666666666671</v>
      </c>
      <c r="N675" s="4">
        <v>93.181818181818173</v>
      </c>
      <c r="O675" s="5" t="s">
        <v>65</v>
      </c>
      <c r="P675" s="14">
        <v>3.4</v>
      </c>
    </row>
    <row r="676" spans="1:16" ht="14.4" customHeight="1" x14ac:dyDescent="0.3">
      <c r="A676" s="5">
        <v>1672</v>
      </c>
      <c r="B676" s="5" t="s">
        <v>369</v>
      </c>
      <c r="C676" s="5" t="s">
        <v>356</v>
      </c>
      <c r="D676" s="5" t="s">
        <v>3</v>
      </c>
      <c r="E676" s="5">
        <v>2021</v>
      </c>
      <c r="F676" s="5">
        <v>12</v>
      </c>
      <c r="G676" s="14">
        <v>90</v>
      </c>
      <c r="H676" s="14">
        <v>74</v>
      </c>
      <c r="I676" s="14">
        <v>95</v>
      </c>
      <c r="J676" s="13">
        <v>223</v>
      </c>
      <c r="K676" s="4">
        <v>74.33</v>
      </c>
      <c r="L676" s="13" t="s">
        <v>59</v>
      </c>
      <c r="M676" s="4">
        <v>74.33</v>
      </c>
      <c r="N676" s="4">
        <v>87.378640776699029</v>
      </c>
      <c r="O676" s="5" t="s">
        <v>70</v>
      </c>
      <c r="P676" s="14">
        <v>4.3</v>
      </c>
    </row>
    <row r="677" spans="1:16" ht="14.4" hidden="1" customHeight="1" x14ac:dyDescent="0.3">
      <c r="A677" s="5">
        <v>1673</v>
      </c>
      <c r="B677" s="5" t="s">
        <v>330</v>
      </c>
      <c r="C677" s="5" t="s">
        <v>378</v>
      </c>
      <c r="D677" s="5" t="s">
        <v>2</v>
      </c>
      <c r="E677" s="5">
        <v>2021</v>
      </c>
      <c r="F677" s="5">
        <v>12</v>
      </c>
      <c r="G677" s="14">
        <v>69</v>
      </c>
      <c r="H677" s="14">
        <v>90</v>
      </c>
      <c r="I677" s="14">
        <v>68</v>
      </c>
      <c r="J677" s="14">
        <f t="shared" ref="J677:J678" si="376">G677+H677+I677</f>
        <v>227</v>
      </c>
      <c r="K677" s="4">
        <f t="shared" ref="K677:K678" si="377">J677/300*100</f>
        <v>75.666666666666671</v>
      </c>
      <c r="L677" s="14" t="str">
        <f t="shared" ref="L677:L678" si="378">IF(K677&gt;=90, "A", IF(K677&gt;=80, "B", IF(K677&gt;=70, "C", IF(K677&gt;=60, "D", IF(K677&gt;=50, "E", "F")))))</f>
        <v>C</v>
      </c>
      <c r="M677" s="4">
        <f t="shared" ref="M677:M678" si="379">J677/3</f>
        <v>75.666666666666671</v>
      </c>
      <c r="N677" s="4">
        <v>84.78964401294499</v>
      </c>
      <c r="O677" s="5" t="s">
        <v>78</v>
      </c>
      <c r="P677" s="14">
        <v>3.9</v>
      </c>
    </row>
    <row r="678" spans="1:16" ht="14.4" hidden="1" customHeight="1" x14ac:dyDescent="0.3">
      <c r="A678" s="5">
        <v>1674</v>
      </c>
      <c r="B678" s="5" t="s">
        <v>110</v>
      </c>
      <c r="C678" s="5" t="s">
        <v>389</v>
      </c>
      <c r="D678" s="5" t="s">
        <v>2</v>
      </c>
      <c r="E678" s="5">
        <v>2020</v>
      </c>
      <c r="F678" s="5">
        <v>12</v>
      </c>
      <c r="G678" s="14">
        <v>42</v>
      </c>
      <c r="H678" s="14">
        <v>69</v>
      </c>
      <c r="I678" s="14">
        <v>54</v>
      </c>
      <c r="J678" s="14">
        <f t="shared" si="376"/>
        <v>165</v>
      </c>
      <c r="K678" s="4">
        <f t="shared" si="377"/>
        <v>55.000000000000007</v>
      </c>
      <c r="L678" s="14" t="str">
        <f t="shared" si="378"/>
        <v>E</v>
      </c>
      <c r="M678" s="4">
        <f t="shared" si="379"/>
        <v>55</v>
      </c>
      <c r="N678" s="4">
        <v>89.354838709677423</v>
      </c>
      <c r="O678" s="5" t="s">
        <v>64</v>
      </c>
      <c r="P678" s="14">
        <v>4.5</v>
      </c>
    </row>
    <row r="679" spans="1:16" ht="14.4" customHeight="1" x14ac:dyDescent="0.3">
      <c r="A679" s="5">
        <v>1675</v>
      </c>
      <c r="B679" s="5" t="s">
        <v>300</v>
      </c>
      <c r="C679" s="5" t="s">
        <v>145</v>
      </c>
      <c r="D679" s="5" t="s">
        <v>3</v>
      </c>
      <c r="E679" s="5">
        <v>2022</v>
      </c>
      <c r="F679" s="5">
        <v>12</v>
      </c>
      <c r="G679" s="14">
        <v>76</v>
      </c>
      <c r="H679" s="14">
        <v>63</v>
      </c>
      <c r="I679" s="14">
        <v>74</v>
      </c>
      <c r="J679" s="13">
        <v>197</v>
      </c>
      <c r="K679" s="4">
        <v>65.67</v>
      </c>
      <c r="L679" s="13" t="s">
        <v>60</v>
      </c>
      <c r="M679" s="4">
        <v>65.67</v>
      </c>
      <c r="N679" s="4">
        <v>90.967741935483872</v>
      </c>
      <c r="O679" s="5" t="s">
        <v>66</v>
      </c>
      <c r="P679" s="14">
        <v>3.9</v>
      </c>
    </row>
    <row r="680" spans="1:16" ht="14.4" hidden="1" customHeight="1" x14ac:dyDescent="0.3">
      <c r="A680" s="5">
        <v>1676</v>
      </c>
      <c r="B680" s="5" t="s">
        <v>231</v>
      </c>
      <c r="C680" s="5" t="s">
        <v>406</v>
      </c>
      <c r="D680" s="5" t="s">
        <v>2</v>
      </c>
      <c r="E680" s="5">
        <v>2020</v>
      </c>
      <c r="F680" s="5">
        <v>12</v>
      </c>
      <c r="G680" s="14">
        <v>87</v>
      </c>
      <c r="H680" s="14">
        <v>77</v>
      </c>
      <c r="I680" s="14">
        <v>62</v>
      </c>
      <c r="J680" s="14">
        <f t="shared" ref="J680:J682" si="380">G680+H680+I680</f>
        <v>226</v>
      </c>
      <c r="K680" s="4">
        <f t="shared" ref="K680:K682" si="381">J680/300*100</f>
        <v>75.333333333333329</v>
      </c>
      <c r="L680" s="14" t="str">
        <f t="shared" ref="L680:L682" si="382">IF(K680&gt;=90, "A", IF(K680&gt;=80, "B", IF(K680&gt;=70, "C", IF(K680&gt;=60, "D", IF(K680&gt;=50, "E", "F")))))</f>
        <v>C</v>
      </c>
      <c r="M680" s="4">
        <f t="shared" ref="M680:M682" si="383">J680/3</f>
        <v>75.333333333333329</v>
      </c>
      <c r="N680" s="4">
        <v>91.290322580645167</v>
      </c>
      <c r="O680" s="5" t="s">
        <v>69</v>
      </c>
      <c r="P680" s="14">
        <v>3.7</v>
      </c>
    </row>
    <row r="681" spans="1:16" ht="14.4" hidden="1" customHeight="1" x14ac:dyDescent="0.3">
      <c r="A681" s="5">
        <v>1677</v>
      </c>
      <c r="B681" s="5" t="s">
        <v>117</v>
      </c>
      <c r="C681" s="5" t="s">
        <v>316</v>
      </c>
      <c r="D681" s="5" t="s">
        <v>2</v>
      </c>
      <c r="E681" s="5">
        <v>2020</v>
      </c>
      <c r="F681" s="5">
        <v>12</v>
      </c>
      <c r="G681" s="14">
        <v>84</v>
      </c>
      <c r="H681" s="14">
        <v>61</v>
      </c>
      <c r="I681" s="14">
        <v>95</v>
      </c>
      <c r="J681" s="14">
        <f t="shared" si="380"/>
        <v>240</v>
      </c>
      <c r="K681" s="4">
        <f t="shared" si="381"/>
        <v>80</v>
      </c>
      <c r="L681" s="14" t="str">
        <f t="shared" si="382"/>
        <v>B</v>
      </c>
      <c r="M681" s="4">
        <f t="shared" si="383"/>
        <v>80</v>
      </c>
      <c r="N681" s="4">
        <v>94.212218649517681</v>
      </c>
      <c r="O681" s="5" t="s">
        <v>66</v>
      </c>
      <c r="P681" s="14">
        <v>4</v>
      </c>
    </row>
    <row r="682" spans="1:16" ht="14.4" hidden="1" customHeight="1" x14ac:dyDescent="0.3">
      <c r="A682" s="5">
        <v>1678</v>
      </c>
      <c r="B682" s="5" t="s">
        <v>356</v>
      </c>
      <c r="C682" s="5" t="s">
        <v>22</v>
      </c>
      <c r="D682" s="5" t="s">
        <v>2</v>
      </c>
      <c r="E682" s="5">
        <v>2023</v>
      </c>
      <c r="F682" s="5">
        <v>12</v>
      </c>
      <c r="G682" s="14">
        <v>86</v>
      </c>
      <c r="H682" s="14">
        <v>97</v>
      </c>
      <c r="I682" s="14">
        <v>61</v>
      </c>
      <c r="J682" s="14">
        <f t="shared" si="380"/>
        <v>244</v>
      </c>
      <c r="K682" s="4">
        <f t="shared" si="381"/>
        <v>81.333333333333329</v>
      </c>
      <c r="L682" s="14" t="str">
        <f t="shared" si="382"/>
        <v>B</v>
      </c>
      <c r="M682" s="4">
        <f t="shared" si="383"/>
        <v>81.333333333333329</v>
      </c>
      <c r="N682" s="4">
        <v>86.495176848874593</v>
      </c>
      <c r="O682" s="5" t="s">
        <v>75</v>
      </c>
      <c r="P682" s="14">
        <v>4.4000000000000004</v>
      </c>
    </row>
    <row r="683" spans="1:16" ht="14.4" customHeight="1" x14ac:dyDescent="0.3">
      <c r="A683" s="5">
        <v>1679</v>
      </c>
      <c r="B683" s="5" t="s">
        <v>85</v>
      </c>
      <c r="C683" s="5" t="s">
        <v>195</v>
      </c>
      <c r="D683" s="5" t="s">
        <v>3</v>
      </c>
      <c r="E683" s="5">
        <v>2020</v>
      </c>
      <c r="F683" s="5">
        <v>12</v>
      </c>
      <c r="G683" s="14">
        <v>85</v>
      </c>
      <c r="H683" s="14">
        <v>79</v>
      </c>
      <c r="I683" s="14">
        <v>94</v>
      </c>
      <c r="J683" s="13">
        <v>209</v>
      </c>
      <c r="K683" s="4">
        <v>69.67</v>
      </c>
      <c r="L683" s="13" t="s">
        <v>60</v>
      </c>
      <c r="M683" s="4">
        <v>69.67</v>
      </c>
      <c r="N683" s="4">
        <v>90.415335463258785</v>
      </c>
      <c r="O683" s="5" t="s">
        <v>76</v>
      </c>
      <c r="P683" s="14">
        <v>3.9</v>
      </c>
    </row>
    <row r="684" spans="1:16" ht="14.4" customHeight="1" x14ac:dyDescent="0.3">
      <c r="A684" s="5">
        <v>1680</v>
      </c>
      <c r="B684" s="5" t="s">
        <v>242</v>
      </c>
      <c r="C684" s="5" t="s">
        <v>48</v>
      </c>
      <c r="D684" s="5" t="s">
        <v>3</v>
      </c>
      <c r="E684" s="5">
        <v>2023</v>
      </c>
      <c r="F684" s="5">
        <v>12</v>
      </c>
      <c r="G684" s="14">
        <v>84</v>
      </c>
      <c r="H684" s="14">
        <v>67</v>
      </c>
      <c r="I684" s="14">
        <v>87</v>
      </c>
      <c r="J684" s="13">
        <v>222</v>
      </c>
      <c r="K684" s="4">
        <v>74</v>
      </c>
      <c r="L684" s="13" t="s">
        <v>59</v>
      </c>
      <c r="M684" s="4">
        <v>74</v>
      </c>
      <c r="N684" s="4">
        <v>89.171974522292999</v>
      </c>
      <c r="O684" s="5" t="s">
        <v>78</v>
      </c>
      <c r="P684" s="14">
        <v>3.5</v>
      </c>
    </row>
    <row r="685" spans="1:16" ht="14.4" customHeight="1" x14ac:dyDescent="0.3">
      <c r="A685" s="5">
        <v>1681</v>
      </c>
      <c r="B685" s="5" t="s">
        <v>370</v>
      </c>
      <c r="C685" s="5" t="s">
        <v>397</v>
      </c>
      <c r="D685" s="5" t="s">
        <v>3</v>
      </c>
      <c r="E685" s="5">
        <v>2022</v>
      </c>
      <c r="F685" s="5">
        <v>12</v>
      </c>
      <c r="G685" s="14">
        <v>96</v>
      </c>
      <c r="H685" s="14">
        <v>74</v>
      </c>
      <c r="I685" s="14">
        <v>92</v>
      </c>
      <c r="J685" s="13">
        <v>211</v>
      </c>
      <c r="K685" s="4">
        <v>70.33</v>
      </c>
      <c r="L685" s="13" t="s">
        <v>59</v>
      </c>
      <c r="M685" s="4">
        <v>70.33</v>
      </c>
      <c r="N685" s="4">
        <v>92.332268370607025</v>
      </c>
      <c r="O685" s="5" t="s">
        <v>77</v>
      </c>
      <c r="P685" s="14">
        <v>3.6</v>
      </c>
    </row>
    <row r="686" spans="1:16" ht="14.4" customHeight="1" x14ac:dyDescent="0.3">
      <c r="A686" s="5">
        <v>1682</v>
      </c>
      <c r="B686" s="5" t="s">
        <v>341</v>
      </c>
      <c r="C686" s="5" t="s">
        <v>26</v>
      </c>
      <c r="D686" s="5" t="s">
        <v>3</v>
      </c>
      <c r="E686" s="5">
        <v>2020</v>
      </c>
      <c r="F686" s="5">
        <v>12</v>
      </c>
      <c r="G686" s="14">
        <v>75</v>
      </c>
      <c r="H686" s="14">
        <v>86</v>
      </c>
      <c r="I686" s="14">
        <v>80</v>
      </c>
      <c r="J686" s="13">
        <v>226</v>
      </c>
      <c r="K686" s="4">
        <v>75.33</v>
      </c>
      <c r="L686" s="13" t="s">
        <v>59</v>
      </c>
      <c r="M686" s="4">
        <v>75.33</v>
      </c>
      <c r="N686" s="4">
        <v>90.353697749196144</v>
      </c>
      <c r="O686" s="5" t="s">
        <v>64</v>
      </c>
      <c r="P686" s="14">
        <v>3.8</v>
      </c>
    </row>
    <row r="687" spans="1:16" ht="14.4" customHeight="1" x14ac:dyDescent="0.3">
      <c r="A687" s="5">
        <v>1683</v>
      </c>
      <c r="B687" s="5" t="s">
        <v>136</v>
      </c>
      <c r="C687" s="5" t="s">
        <v>130</v>
      </c>
      <c r="D687" s="5" t="s">
        <v>3</v>
      </c>
      <c r="E687" s="5">
        <v>2020</v>
      </c>
      <c r="F687" s="5">
        <v>12</v>
      </c>
      <c r="G687" s="14">
        <v>91</v>
      </c>
      <c r="H687" s="14">
        <v>96</v>
      </c>
      <c r="I687" s="14">
        <v>93</v>
      </c>
      <c r="J687" s="13">
        <v>239</v>
      </c>
      <c r="K687" s="4">
        <v>79.67</v>
      </c>
      <c r="L687" s="13" t="s">
        <v>59</v>
      </c>
      <c r="M687" s="4">
        <v>79.67</v>
      </c>
      <c r="N687" s="4">
        <v>90.675241157556272</v>
      </c>
      <c r="O687" s="5" t="s">
        <v>75</v>
      </c>
      <c r="P687" s="14">
        <v>3.5</v>
      </c>
    </row>
    <row r="688" spans="1:16" ht="14.4" hidden="1" customHeight="1" x14ac:dyDescent="0.3">
      <c r="A688" s="5">
        <v>1684</v>
      </c>
      <c r="B688" s="5" t="s">
        <v>263</v>
      </c>
      <c r="C688" s="5" t="s">
        <v>155</v>
      </c>
      <c r="D688" s="5" t="s">
        <v>2</v>
      </c>
      <c r="E688" s="5">
        <v>2021</v>
      </c>
      <c r="F688" s="5">
        <v>12</v>
      </c>
      <c r="G688" s="14">
        <v>85</v>
      </c>
      <c r="H688" s="14">
        <v>96</v>
      </c>
      <c r="I688" s="14">
        <v>85</v>
      </c>
      <c r="J688" s="14">
        <f>G688+H688+I688</f>
        <v>266</v>
      </c>
      <c r="K688" s="4">
        <f>J688/300*100</f>
        <v>88.666666666666671</v>
      </c>
      <c r="L688" s="14" t="str">
        <f>IF(K688&gt;=90, "A", IF(K688&gt;=80, "B", IF(K688&gt;=70, "C", IF(K688&gt;=60, "D", IF(K688&gt;=50, "E", "F")))))</f>
        <v>B</v>
      </c>
      <c r="M688" s="4">
        <f>J688/3</f>
        <v>88.666666666666671</v>
      </c>
      <c r="N688" s="4">
        <v>84.565916398713824</v>
      </c>
      <c r="O688" s="5" t="s">
        <v>78</v>
      </c>
      <c r="P688" s="14">
        <v>4.0999999999999996</v>
      </c>
    </row>
    <row r="689" spans="1:16" ht="14.4" customHeight="1" x14ac:dyDescent="0.3">
      <c r="A689" s="5">
        <v>1685</v>
      </c>
      <c r="B689" s="5" t="s">
        <v>319</v>
      </c>
      <c r="C689" s="5" t="s">
        <v>361</v>
      </c>
      <c r="D689" s="5" t="s">
        <v>3</v>
      </c>
      <c r="E689" s="5">
        <v>2020</v>
      </c>
      <c r="F689" s="5">
        <v>12</v>
      </c>
      <c r="G689" s="14">
        <v>81</v>
      </c>
      <c r="H689" s="14">
        <v>68</v>
      </c>
      <c r="I689" s="14">
        <v>99</v>
      </c>
      <c r="J689" s="13">
        <v>222</v>
      </c>
      <c r="K689" s="4">
        <v>74</v>
      </c>
      <c r="L689" s="13" t="s">
        <v>59</v>
      </c>
      <c r="M689" s="4">
        <v>74</v>
      </c>
      <c r="N689" s="4">
        <v>90.353697749196144</v>
      </c>
      <c r="O689" s="5" t="s">
        <v>78</v>
      </c>
      <c r="P689" s="14">
        <v>3.7</v>
      </c>
    </row>
    <row r="690" spans="1:16" ht="14.4" hidden="1" customHeight="1" x14ac:dyDescent="0.3">
      <c r="A690" s="5">
        <v>1686</v>
      </c>
      <c r="B690" s="5" t="s">
        <v>338</v>
      </c>
      <c r="C690" s="5" t="s">
        <v>142</v>
      </c>
      <c r="D690" s="5" t="s">
        <v>2</v>
      </c>
      <c r="E690" s="5">
        <v>2021</v>
      </c>
      <c r="F690" s="5">
        <v>12</v>
      </c>
      <c r="G690" s="14">
        <v>86</v>
      </c>
      <c r="H690" s="14">
        <v>92</v>
      </c>
      <c r="I690" s="14">
        <v>93</v>
      </c>
      <c r="J690" s="14">
        <f>G690+H690+I690</f>
        <v>271</v>
      </c>
      <c r="K690" s="4">
        <f>J690/300*100</f>
        <v>90.333333333333329</v>
      </c>
      <c r="L690" s="14" t="str">
        <f>IF(K690&gt;=90, "A", IF(K690&gt;=80, "B", IF(K690&gt;=70, "C", IF(K690&gt;=60, "D", IF(K690&gt;=50, "E", "F")))))</f>
        <v>A</v>
      </c>
      <c r="M690" s="4">
        <f>J690/3</f>
        <v>90.333333333333329</v>
      </c>
      <c r="N690" s="4">
        <v>89.067524115755631</v>
      </c>
      <c r="O690" s="5" t="s">
        <v>76</v>
      </c>
      <c r="P690" s="14">
        <v>4.0999999999999996</v>
      </c>
    </row>
    <row r="691" spans="1:16" ht="14.4" customHeight="1" x14ac:dyDescent="0.3">
      <c r="A691" s="5">
        <v>1687</v>
      </c>
      <c r="B691" s="5" t="s">
        <v>119</v>
      </c>
      <c r="C691" s="5" t="s">
        <v>281</v>
      </c>
      <c r="D691" s="5" t="s">
        <v>3</v>
      </c>
      <c r="E691" s="5">
        <v>2021</v>
      </c>
      <c r="F691" s="5">
        <v>12</v>
      </c>
      <c r="G691" s="14">
        <v>83</v>
      </c>
      <c r="H691" s="14">
        <v>93</v>
      </c>
      <c r="I691" s="14">
        <v>81</v>
      </c>
      <c r="J691" s="13">
        <v>238</v>
      </c>
      <c r="K691" s="4">
        <v>79.33</v>
      </c>
      <c r="L691" s="13" t="s">
        <v>59</v>
      </c>
      <c r="M691" s="4">
        <v>79.33</v>
      </c>
      <c r="N691" s="4">
        <v>88.102893890675233</v>
      </c>
      <c r="O691" s="5" t="s">
        <v>78</v>
      </c>
      <c r="P691" s="14">
        <v>3.8</v>
      </c>
    </row>
    <row r="692" spans="1:16" ht="14.4" hidden="1" customHeight="1" x14ac:dyDescent="0.3">
      <c r="A692" s="5">
        <v>1688</v>
      </c>
      <c r="B692" s="5" t="s">
        <v>48</v>
      </c>
      <c r="C692" s="5" t="s">
        <v>270</v>
      </c>
      <c r="D692" s="5" t="s">
        <v>2</v>
      </c>
      <c r="E692" s="5">
        <v>2021</v>
      </c>
      <c r="F692" s="5">
        <v>12</v>
      </c>
      <c r="G692" s="14">
        <v>98</v>
      </c>
      <c r="H692" s="14">
        <v>76</v>
      </c>
      <c r="I692" s="14">
        <v>88</v>
      </c>
      <c r="J692" s="14">
        <f>G692+H692+I692</f>
        <v>262</v>
      </c>
      <c r="K692" s="4">
        <f>J692/300*100</f>
        <v>87.333333333333329</v>
      </c>
      <c r="L692" s="14" t="str">
        <f>IF(K692&gt;=90, "A", IF(K692&gt;=80, "B", IF(K692&gt;=70, "C", IF(K692&gt;=60, "D", IF(K692&gt;=50, "E", "F")))))</f>
        <v>B</v>
      </c>
      <c r="M692" s="4">
        <f>J692/3</f>
        <v>87.333333333333329</v>
      </c>
      <c r="N692" s="4">
        <v>86.816720257234721</v>
      </c>
      <c r="O692" s="5" t="s">
        <v>73</v>
      </c>
      <c r="P692" s="14">
        <v>3.7</v>
      </c>
    </row>
    <row r="693" spans="1:16" ht="14.4" customHeight="1" x14ac:dyDescent="0.3">
      <c r="A693" s="5">
        <v>1689</v>
      </c>
      <c r="B693" s="5" t="s">
        <v>163</v>
      </c>
      <c r="C693" s="5" t="s">
        <v>365</v>
      </c>
      <c r="D693" s="5" t="s">
        <v>3</v>
      </c>
      <c r="E693" s="5">
        <v>2022</v>
      </c>
      <c r="F693" s="5">
        <v>12</v>
      </c>
      <c r="G693" s="14">
        <v>95</v>
      </c>
      <c r="H693" s="14">
        <v>70</v>
      </c>
      <c r="I693" s="14">
        <v>94</v>
      </c>
      <c r="J693" s="13">
        <v>217</v>
      </c>
      <c r="K693" s="4">
        <v>72.33</v>
      </c>
      <c r="L693" s="13" t="s">
        <v>59</v>
      </c>
      <c r="M693" s="4">
        <v>72.33</v>
      </c>
      <c r="N693" s="4">
        <v>85.852090032154337</v>
      </c>
      <c r="O693" s="5" t="s">
        <v>69</v>
      </c>
      <c r="P693" s="14">
        <v>4.4000000000000004</v>
      </c>
    </row>
    <row r="694" spans="1:16" ht="14.4" customHeight="1" x14ac:dyDescent="0.3">
      <c r="A694" s="5">
        <v>1690</v>
      </c>
      <c r="B694" s="5" t="s">
        <v>118</v>
      </c>
      <c r="C694" s="5" t="s">
        <v>111</v>
      </c>
      <c r="D694" s="5" t="s">
        <v>3</v>
      </c>
      <c r="E694" s="5">
        <v>2023</v>
      </c>
      <c r="F694" s="5">
        <v>12</v>
      </c>
      <c r="G694" s="14">
        <v>88</v>
      </c>
      <c r="H694" s="14">
        <v>61</v>
      </c>
      <c r="I694" s="14">
        <v>68</v>
      </c>
      <c r="J694" s="13">
        <v>236</v>
      </c>
      <c r="K694" s="4">
        <v>78.67</v>
      </c>
      <c r="L694" s="13" t="s">
        <v>59</v>
      </c>
      <c r="M694" s="4">
        <v>78.67</v>
      </c>
      <c r="N694" s="4">
        <v>92.60450160771704</v>
      </c>
      <c r="O694" s="5" t="s">
        <v>67</v>
      </c>
      <c r="P694" s="14">
        <v>3.7</v>
      </c>
    </row>
    <row r="695" spans="1:16" ht="14.4" hidden="1" customHeight="1" x14ac:dyDescent="0.3">
      <c r="A695" s="5">
        <v>1691</v>
      </c>
      <c r="B695" s="5" t="s">
        <v>315</v>
      </c>
      <c r="C695" s="5" t="s">
        <v>222</v>
      </c>
      <c r="D695" s="5" t="s">
        <v>2</v>
      </c>
      <c r="E695" s="5">
        <v>2021</v>
      </c>
      <c r="F695" s="5">
        <v>12</v>
      </c>
      <c r="G695" s="14">
        <v>90</v>
      </c>
      <c r="H695" s="14">
        <v>88</v>
      </c>
      <c r="I695" s="14">
        <v>72</v>
      </c>
      <c r="J695" s="14">
        <f t="shared" ref="J695:J704" si="384">G695+H695+I695</f>
        <v>250</v>
      </c>
      <c r="K695" s="4">
        <f t="shared" ref="K695:K704" si="385">J695/300*100</f>
        <v>83.333333333333343</v>
      </c>
      <c r="L695" s="14" t="str">
        <f t="shared" ref="L695:L704" si="386">IF(K695&gt;=90, "A", IF(K695&gt;=80, "B", IF(K695&gt;=70, "C", IF(K695&gt;=60, "D", IF(K695&gt;=50, "E", "F")))))</f>
        <v>B</v>
      </c>
      <c r="M695" s="4">
        <f t="shared" ref="M695:M704" si="387">J695/3</f>
        <v>83.333333333333329</v>
      </c>
      <c r="N695" s="4">
        <v>85.20900321543408</v>
      </c>
      <c r="O695" s="5" t="s">
        <v>76</v>
      </c>
      <c r="P695" s="14">
        <v>3.9</v>
      </c>
    </row>
    <row r="696" spans="1:16" ht="14.4" hidden="1" customHeight="1" x14ac:dyDescent="0.3">
      <c r="A696" s="5">
        <v>1692</v>
      </c>
      <c r="B696" s="5" t="s">
        <v>247</v>
      </c>
      <c r="C696" s="5" t="s">
        <v>391</v>
      </c>
      <c r="D696" s="5" t="s">
        <v>2</v>
      </c>
      <c r="E696" s="5">
        <v>2020</v>
      </c>
      <c r="F696" s="5">
        <v>12</v>
      </c>
      <c r="G696" s="14">
        <v>100</v>
      </c>
      <c r="H696" s="14">
        <v>93</v>
      </c>
      <c r="I696" s="14">
        <v>60</v>
      </c>
      <c r="J696" s="14">
        <f t="shared" si="384"/>
        <v>253</v>
      </c>
      <c r="K696" s="4">
        <f t="shared" si="385"/>
        <v>84.333333333333343</v>
      </c>
      <c r="L696" s="14" t="str">
        <f t="shared" si="386"/>
        <v>B</v>
      </c>
      <c r="M696" s="4">
        <f t="shared" si="387"/>
        <v>84.333333333333329</v>
      </c>
      <c r="N696" s="4">
        <v>82.636655948553056</v>
      </c>
      <c r="O696" s="5" t="s">
        <v>66</v>
      </c>
      <c r="P696" s="14">
        <v>3.6</v>
      </c>
    </row>
    <row r="697" spans="1:16" ht="14.4" hidden="1" customHeight="1" x14ac:dyDescent="0.3">
      <c r="A697" s="5">
        <v>1693</v>
      </c>
      <c r="B697" s="5" t="s">
        <v>296</v>
      </c>
      <c r="C697" s="5" t="s">
        <v>29</v>
      </c>
      <c r="D697" s="5" t="s">
        <v>2</v>
      </c>
      <c r="E697" s="5">
        <v>2020</v>
      </c>
      <c r="F697" s="5">
        <v>12</v>
      </c>
      <c r="G697" s="14">
        <v>76</v>
      </c>
      <c r="H697" s="14">
        <v>85</v>
      </c>
      <c r="I697" s="14">
        <v>86</v>
      </c>
      <c r="J697" s="14">
        <f t="shared" si="384"/>
        <v>247</v>
      </c>
      <c r="K697" s="4">
        <f t="shared" si="385"/>
        <v>82.333333333333343</v>
      </c>
      <c r="L697" s="14" t="str">
        <f t="shared" si="386"/>
        <v>B</v>
      </c>
      <c r="M697" s="4">
        <f t="shared" si="387"/>
        <v>82.333333333333329</v>
      </c>
      <c r="N697" s="4">
        <v>89.067524115755631</v>
      </c>
      <c r="O697" s="5" t="s">
        <v>77</v>
      </c>
      <c r="P697" s="14">
        <v>3.7</v>
      </c>
    </row>
    <row r="698" spans="1:16" ht="14.4" hidden="1" customHeight="1" x14ac:dyDescent="0.3">
      <c r="A698" s="5">
        <v>1694</v>
      </c>
      <c r="B698" s="5" t="s">
        <v>135</v>
      </c>
      <c r="C698" s="5" t="s">
        <v>244</v>
      </c>
      <c r="D698" s="5" t="s">
        <v>2</v>
      </c>
      <c r="E698" s="5">
        <v>2021</v>
      </c>
      <c r="F698" s="5">
        <v>12</v>
      </c>
      <c r="G698" s="14">
        <v>73</v>
      </c>
      <c r="H698" s="14">
        <v>85</v>
      </c>
      <c r="I698" s="14">
        <v>78</v>
      </c>
      <c r="J698" s="14">
        <f t="shared" si="384"/>
        <v>236</v>
      </c>
      <c r="K698" s="4">
        <f t="shared" si="385"/>
        <v>78.666666666666657</v>
      </c>
      <c r="L698" s="14" t="str">
        <f t="shared" si="386"/>
        <v>C</v>
      </c>
      <c r="M698" s="4">
        <f t="shared" si="387"/>
        <v>78.666666666666671</v>
      </c>
      <c r="N698" s="4">
        <v>83.922829581993568</v>
      </c>
      <c r="O698" s="5" t="s">
        <v>70</v>
      </c>
      <c r="P698" s="14">
        <v>3.8</v>
      </c>
    </row>
    <row r="699" spans="1:16" ht="14.4" hidden="1" customHeight="1" x14ac:dyDescent="0.3">
      <c r="A699" s="5">
        <v>1695</v>
      </c>
      <c r="B699" s="5" t="s">
        <v>83</v>
      </c>
      <c r="C699" s="5" t="s">
        <v>10</v>
      </c>
      <c r="D699" s="5" t="s">
        <v>2</v>
      </c>
      <c r="E699" s="5">
        <v>2021</v>
      </c>
      <c r="F699" s="5">
        <v>12</v>
      </c>
      <c r="G699" s="14">
        <v>85</v>
      </c>
      <c r="H699" s="14">
        <v>95</v>
      </c>
      <c r="I699" s="14">
        <v>65</v>
      </c>
      <c r="J699" s="14">
        <f t="shared" si="384"/>
        <v>245</v>
      </c>
      <c r="K699" s="4">
        <f t="shared" si="385"/>
        <v>81.666666666666671</v>
      </c>
      <c r="L699" s="14" t="str">
        <f t="shared" si="386"/>
        <v>B</v>
      </c>
      <c r="M699" s="4">
        <f t="shared" si="387"/>
        <v>81.666666666666671</v>
      </c>
      <c r="N699" s="4">
        <v>91.34615384615384</v>
      </c>
      <c r="O699" s="5" t="s">
        <v>69</v>
      </c>
      <c r="P699" s="14">
        <v>3.9</v>
      </c>
    </row>
    <row r="700" spans="1:16" ht="14.4" hidden="1" customHeight="1" x14ac:dyDescent="0.3">
      <c r="A700" s="5">
        <v>1696</v>
      </c>
      <c r="B700" s="5" t="s">
        <v>294</v>
      </c>
      <c r="C700" s="5" t="s">
        <v>315</v>
      </c>
      <c r="D700" s="5" t="s">
        <v>2</v>
      </c>
      <c r="E700" s="5">
        <v>2020</v>
      </c>
      <c r="F700" s="5">
        <v>12</v>
      </c>
      <c r="G700" s="14">
        <v>91</v>
      </c>
      <c r="H700" s="14">
        <v>85</v>
      </c>
      <c r="I700" s="14">
        <v>63</v>
      </c>
      <c r="J700" s="14">
        <f t="shared" si="384"/>
        <v>239</v>
      </c>
      <c r="K700" s="4">
        <f t="shared" si="385"/>
        <v>79.666666666666657</v>
      </c>
      <c r="L700" s="14" t="str">
        <f t="shared" si="386"/>
        <v>C</v>
      </c>
      <c r="M700" s="4">
        <f t="shared" si="387"/>
        <v>79.666666666666671</v>
      </c>
      <c r="N700" s="4">
        <v>88.461538461538453</v>
      </c>
      <c r="O700" s="5" t="s">
        <v>77</v>
      </c>
      <c r="P700" s="14">
        <v>3.8</v>
      </c>
    </row>
    <row r="701" spans="1:16" ht="14.4" hidden="1" customHeight="1" x14ac:dyDescent="0.3">
      <c r="A701" s="5">
        <v>1697</v>
      </c>
      <c r="B701" s="5" t="s">
        <v>26</v>
      </c>
      <c r="C701" s="5" t="s">
        <v>330</v>
      </c>
      <c r="D701" s="5" t="s">
        <v>2</v>
      </c>
      <c r="E701" s="5">
        <v>2021</v>
      </c>
      <c r="F701" s="5">
        <v>12</v>
      </c>
      <c r="G701" s="14">
        <v>61</v>
      </c>
      <c r="H701" s="14">
        <v>66</v>
      </c>
      <c r="I701" s="14">
        <v>62</v>
      </c>
      <c r="J701" s="14">
        <f t="shared" si="384"/>
        <v>189</v>
      </c>
      <c r="K701" s="4">
        <f t="shared" si="385"/>
        <v>63</v>
      </c>
      <c r="L701" s="14" t="str">
        <f t="shared" si="386"/>
        <v>D</v>
      </c>
      <c r="M701" s="4">
        <f t="shared" si="387"/>
        <v>63</v>
      </c>
      <c r="N701" s="4">
        <v>81.089743589743591</v>
      </c>
      <c r="O701" s="5" t="s">
        <v>65</v>
      </c>
      <c r="P701" s="14">
        <v>4.2</v>
      </c>
    </row>
    <row r="702" spans="1:16" ht="14.4" hidden="1" customHeight="1" x14ac:dyDescent="0.3">
      <c r="A702" s="5">
        <v>1698</v>
      </c>
      <c r="B702" s="5" t="s">
        <v>110</v>
      </c>
      <c r="C702" s="5" t="s">
        <v>349</v>
      </c>
      <c r="D702" s="5" t="s">
        <v>2</v>
      </c>
      <c r="E702" s="5">
        <v>2023</v>
      </c>
      <c r="F702" s="5">
        <v>12</v>
      </c>
      <c r="G702" s="14">
        <v>79</v>
      </c>
      <c r="H702" s="14">
        <v>61</v>
      </c>
      <c r="I702" s="14">
        <v>78</v>
      </c>
      <c r="J702" s="14">
        <f t="shared" si="384"/>
        <v>218</v>
      </c>
      <c r="K702" s="4">
        <f t="shared" si="385"/>
        <v>72.666666666666671</v>
      </c>
      <c r="L702" s="14" t="str">
        <f t="shared" si="386"/>
        <v>C</v>
      </c>
      <c r="M702" s="4">
        <f t="shared" si="387"/>
        <v>72.666666666666671</v>
      </c>
      <c r="N702" s="4">
        <v>88.141025641025635</v>
      </c>
      <c r="O702" s="5" t="s">
        <v>78</v>
      </c>
      <c r="P702" s="14">
        <v>3.5</v>
      </c>
    </row>
    <row r="703" spans="1:16" ht="14.4" hidden="1" customHeight="1" x14ac:dyDescent="0.3">
      <c r="A703" s="5">
        <v>1699</v>
      </c>
      <c r="B703" s="5" t="s">
        <v>25</v>
      </c>
      <c r="C703" s="5" t="s">
        <v>409</v>
      </c>
      <c r="D703" s="5" t="s">
        <v>2</v>
      </c>
      <c r="E703" s="5">
        <v>2023</v>
      </c>
      <c r="F703" s="5">
        <v>12</v>
      </c>
      <c r="G703" s="14">
        <v>100</v>
      </c>
      <c r="H703" s="14">
        <v>70</v>
      </c>
      <c r="I703" s="14">
        <v>61</v>
      </c>
      <c r="J703" s="14">
        <f t="shared" si="384"/>
        <v>231</v>
      </c>
      <c r="K703" s="4">
        <f t="shared" si="385"/>
        <v>77</v>
      </c>
      <c r="L703" s="14" t="str">
        <f t="shared" si="386"/>
        <v>C</v>
      </c>
      <c r="M703" s="4">
        <f t="shared" si="387"/>
        <v>77</v>
      </c>
      <c r="N703" s="4">
        <v>84.615384615384613</v>
      </c>
      <c r="O703" s="5" t="s">
        <v>78</v>
      </c>
      <c r="P703" s="14">
        <v>4.0999999999999996</v>
      </c>
    </row>
    <row r="704" spans="1:16" ht="14.4" hidden="1" customHeight="1" x14ac:dyDescent="0.3">
      <c r="A704" s="5">
        <v>1700</v>
      </c>
      <c r="B704" s="5" t="s">
        <v>371</v>
      </c>
      <c r="C704" s="5" t="s">
        <v>177</v>
      </c>
      <c r="D704" s="5" t="s">
        <v>2</v>
      </c>
      <c r="E704" s="5">
        <v>2022</v>
      </c>
      <c r="F704" s="5">
        <v>12</v>
      </c>
      <c r="G704" s="14">
        <v>90</v>
      </c>
      <c r="H704" s="14">
        <v>68</v>
      </c>
      <c r="I704" s="14">
        <v>75</v>
      </c>
      <c r="J704" s="14">
        <f t="shared" si="384"/>
        <v>233</v>
      </c>
      <c r="K704" s="4">
        <f t="shared" si="385"/>
        <v>77.666666666666657</v>
      </c>
      <c r="L704" s="14" t="str">
        <f t="shared" si="386"/>
        <v>C</v>
      </c>
      <c r="M704" s="4">
        <f t="shared" si="387"/>
        <v>77.666666666666671</v>
      </c>
      <c r="N704" s="4">
        <v>84.935897435897431</v>
      </c>
      <c r="O704" s="5" t="s">
        <v>74</v>
      </c>
      <c r="P704" s="14">
        <v>3.8</v>
      </c>
    </row>
    <row r="705" spans="1:16" ht="14.4" customHeight="1" x14ac:dyDescent="0.3">
      <c r="A705" s="5">
        <v>1701</v>
      </c>
      <c r="B705" s="5" t="s">
        <v>151</v>
      </c>
      <c r="C705" s="5" t="s">
        <v>299</v>
      </c>
      <c r="D705" s="5" t="s">
        <v>3</v>
      </c>
      <c r="E705" s="5">
        <v>2021</v>
      </c>
      <c r="F705" s="5">
        <v>12</v>
      </c>
      <c r="G705" s="14">
        <v>94</v>
      </c>
      <c r="H705" s="14">
        <v>76</v>
      </c>
      <c r="I705" s="14">
        <v>99</v>
      </c>
      <c r="J705" s="13">
        <v>216</v>
      </c>
      <c r="K705" s="4">
        <v>72</v>
      </c>
      <c r="L705" s="13" t="s">
        <v>59</v>
      </c>
      <c r="M705" s="4">
        <v>72</v>
      </c>
      <c r="N705" s="4">
        <v>80.769230769230774</v>
      </c>
      <c r="O705" s="5" t="s">
        <v>68</v>
      </c>
      <c r="P705" s="14">
        <v>4</v>
      </c>
    </row>
    <row r="706" spans="1:16" ht="14.4" hidden="1" customHeight="1" x14ac:dyDescent="0.3">
      <c r="A706" s="5">
        <v>1702</v>
      </c>
      <c r="B706" s="5" t="s">
        <v>294</v>
      </c>
      <c r="C706" s="5" t="s">
        <v>315</v>
      </c>
      <c r="D706" s="5" t="s">
        <v>2</v>
      </c>
      <c r="E706" s="5">
        <v>2022</v>
      </c>
      <c r="F706" s="5">
        <v>12</v>
      </c>
      <c r="G706" s="14">
        <v>40</v>
      </c>
      <c r="H706" s="14">
        <v>61</v>
      </c>
      <c r="I706" s="14">
        <v>95</v>
      </c>
      <c r="J706" s="14">
        <f>G706+H706+I706</f>
        <v>196</v>
      </c>
      <c r="K706" s="4">
        <f>J706/300*100</f>
        <v>65.333333333333329</v>
      </c>
      <c r="L706" s="14" t="str">
        <f>IF(K706&gt;=90, "A", IF(K706&gt;=80, "B", IF(K706&gt;=70, "C", IF(K706&gt;=60, "D", IF(K706&gt;=50, "E", "F")))))</f>
        <v>D</v>
      </c>
      <c r="M706" s="4">
        <f>J706/3</f>
        <v>65.333333333333329</v>
      </c>
      <c r="N706" s="4">
        <v>89.102564102564102</v>
      </c>
      <c r="O706" s="5" t="s">
        <v>77</v>
      </c>
      <c r="P706" s="14">
        <v>4.0999999999999996</v>
      </c>
    </row>
    <row r="707" spans="1:16" ht="14.4" customHeight="1" x14ac:dyDescent="0.3">
      <c r="A707" s="5">
        <v>1703</v>
      </c>
      <c r="B707" s="5" t="s">
        <v>372</v>
      </c>
      <c r="C707" s="5" t="s">
        <v>362</v>
      </c>
      <c r="D707" s="5" t="s">
        <v>3</v>
      </c>
      <c r="E707" s="5">
        <v>2022</v>
      </c>
      <c r="F707" s="5">
        <v>12</v>
      </c>
      <c r="G707" s="14">
        <v>84</v>
      </c>
      <c r="H707" s="14">
        <v>86</v>
      </c>
      <c r="I707" s="14">
        <v>62</v>
      </c>
      <c r="J707" s="13">
        <v>206</v>
      </c>
      <c r="K707" s="4">
        <v>68.67</v>
      </c>
      <c r="L707" s="13" t="s">
        <v>60</v>
      </c>
      <c r="M707" s="4">
        <v>68.67</v>
      </c>
      <c r="N707" s="4">
        <v>82.371794871794862</v>
      </c>
      <c r="O707" s="5" t="s">
        <v>80</v>
      </c>
      <c r="P707" s="14">
        <v>3.6</v>
      </c>
    </row>
    <row r="708" spans="1:16" ht="14.4" hidden="1" customHeight="1" x14ac:dyDescent="0.3">
      <c r="A708" s="5">
        <v>1704</v>
      </c>
      <c r="B708" s="5" t="s">
        <v>280</v>
      </c>
      <c r="C708" s="5" t="s">
        <v>221</v>
      </c>
      <c r="D708" s="5" t="s">
        <v>2</v>
      </c>
      <c r="E708" s="5">
        <v>2022</v>
      </c>
      <c r="F708" s="5">
        <v>12</v>
      </c>
      <c r="G708" s="14">
        <v>89</v>
      </c>
      <c r="H708" s="14">
        <v>88</v>
      </c>
      <c r="I708" s="14">
        <v>77</v>
      </c>
      <c r="J708" s="14">
        <f>G708+H708+I708</f>
        <v>254</v>
      </c>
      <c r="K708" s="4">
        <f>J708/300*100</f>
        <v>84.666666666666671</v>
      </c>
      <c r="L708" s="14" t="str">
        <f>IF(K708&gt;=90, "A", IF(K708&gt;=80, "B", IF(K708&gt;=70, "C", IF(K708&gt;=60, "D", IF(K708&gt;=50, "E", "F")))))</f>
        <v>B</v>
      </c>
      <c r="M708" s="4">
        <f>J708/3</f>
        <v>84.666666666666671</v>
      </c>
      <c r="N708" s="4">
        <v>76.602564102564102</v>
      </c>
      <c r="O708" s="5" t="s">
        <v>69</v>
      </c>
      <c r="P708" s="14">
        <v>3.8</v>
      </c>
    </row>
    <row r="709" spans="1:16" ht="14.4" customHeight="1" x14ac:dyDescent="0.3">
      <c r="A709" s="5">
        <v>1705</v>
      </c>
      <c r="B709" s="5" t="s">
        <v>278</v>
      </c>
      <c r="C709" s="5" t="s">
        <v>29</v>
      </c>
      <c r="D709" s="5" t="s">
        <v>3</v>
      </c>
      <c r="E709" s="5">
        <v>2021</v>
      </c>
      <c r="F709" s="5">
        <v>12</v>
      </c>
      <c r="G709" s="14">
        <v>99</v>
      </c>
      <c r="H709" s="14">
        <v>88</v>
      </c>
      <c r="I709" s="14">
        <v>74</v>
      </c>
      <c r="J709" s="13">
        <v>211</v>
      </c>
      <c r="K709" s="4">
        <v>70.33</v>
      </c>
      <c r="L709" s="13" t="s">
        <v>59</v>
      </c>
      <c r="M709" s="4">
        <v>70.33</v>
      </c>
      <c r="N709" s="4">
        <v>82.258064516129039</v>
      </c>
      <c r="O709" s="5" t="s">
        <v>76</v>
      </c>
      <c r="P709" s="14">
        <v>3.2</v>
      </c>
    </row>
    <row r="710" spans="1:16" ht="14.4" customHeight="1" x14ac:dyDescent="0.3">
      <c r="A710" s="5">
        <v>1706</v>
      </c>
      <c r="B710" s="5" t="s">
        <v>161</v>
      </c>
      <c r="C710" s="5" t="s">
        <v>227</v>
      </c>
      <c r="D710" s="5" t="s">
        <v>3</v>
      </c>
      <c r="E710" s="5">
        <v>2022</v>
      </c>
      <c r="F710" s="5">
        <v>12</v>
      </c>
      <c r="G710" s="14">
        <v>85</v>
      </c>
      <c r="H710" s="14">
        <v>96</v>
      </c>
      <c r="I710" s="14">
        <v>85</v>
      </c>
      <c r="J710" s="13">
        <v>198</v>
      </c>
      <c r="K710" s="4">
        <v>66</v>
      </c>
      <c r="L710" s="13" t="s">
        <v>60</v>
      </c>
      <c r="M710" s="4">
        <v>66</v>
      </c>
      <c r="N710" s="4">
        <v>78.709677419354847</v>
      </c>
      <c r="O710" s="5" t="s">
        <v>81</v>
      </c>
      <c r="P710" s="14">
        <v>3.7</v>
      </c>
    </row>
    <row r="711" spans="1:16" ht="14.4" hidden="1" customHeight="1" x14ac:dyDescent="0.3">
      <c r="A711" s="5">
        <v>1707</v>
      </c>
      <c r="B711" s="5" t="s">
        <v>295</v>
      </c>
      <c r="C711" s="5" t="s">
        <v>174</v>
      </c>
      <c r="D711" s="5" t="s">
        <v>2</v>
      </c>
      <c r="E711" s="5">
        <v>2023</v>
      </c>
      <c r="F711" s="5">
        <v>12</v>
      </c>
      <c r="G711" s="14">
        <v>89</v>
      </c>
      <c r="H711" s="14">
        <v>96</v>
      </c>
      <c r="I711" s="14">
        <v>91</v>
      </c>
      <c r="J711" s="14">
        <f t="shared" ref="J711:J712" si="388">G711+H711+I711</f>
        <v>276</v>
      </c>
      <c r="K711" s="4">
        <f t="shared" ref="K711:K712" si="389">J711/300*100</f>
        <v>92</v>
      </c>
      <c r="L711" s="14" t="str">
        <f t="shared" ref="L711:L712" si="390">IF(K711&gt;=90, "A", IF(K711&gt;=80, "B", IF(K711&gt;=70, "C", IF(K711&gt;=60, "D", IF(K711&gt;=50, "E", "F")))))</f>
        <v>A</v>
      </c>
      <c r="M711" s="4">
        <f t="shared" ref="M711:M712" si="391">J711/3</f>
        <v>92</v>
      </c>
      <c r="N711" s="4">
        <v>80</v>
      </c>
      <c r="O711" s="5" t="s">
        <v>77</v>
      </c>
      <c r="P711" s="14">
        <v>4</v>
      </c>
    </row>
    <row r="712" spans="1:16" ht="14.4" hidden="1" customHeight="1" x14ac:dyDescent="0.3">
      <c r="A712" s="5">
        <v>1708</v>
      </c>
      <c r="B712" s="5" t="s">
        <v>284</v>
      </c>
      <c r="C712" s="5" t="s">
        <v>338</v>
      </c>
      <c r="D712" s="5" t="s">
        <v>2</v>
      </c>
      <c r="E712" s="5">
        <v>2022</v>
      </c>
      <c r="F712" s="5">
        <v>12</v>
      </c>
      <c r="G712" s="14">
        <v>86</v>
      </c>
      <c r="H712" s="14">
        <v>60</v>
      </c>
      <c r="I712" s="14">
        <v>96</v>
      </c>
      <c r="J712" s="14">
        <f t="shared" si="388"/>
        <v>242</v>
      </c>
      <c r="K712" s="4">
        <f t="shared" si="389"/>
        <v>80.666666666666657</v>
      </c>
      <c r="L712" s="14" t="str">
        <f t="shared" si="390"/>
        <v>B</v>
      </c>
      <c r="M712" s="4">
        <f t="shared" si="391"/>
        <v>80.666666666666671</v>
      </c>
      <c r="N712" s="4">
        <v>69.032258064516128</v>
      </c>
      <c r="O712" s="5" t="s">
        <v>69</v>
      </c>
      <c r="P712" s="14">
        <v>3.4</v>
      </c>
    </row>
    <row r="713" spans="1:16" ht="14.4" customHeight="1" x14ac:dyDescent="0.3">
      <c r="A713" s="5">
        <v>1709</v>
      </c>
      <c r="B713" s="5" t="s">
        <v>32</v>
      </c>
      <c r="C713" s="5" t="s">
        <v>197</v>
      </c>
      <c r="D713" s="5" t="s">
        <v>3</v>
      </c>
      <c r="E713" s="5">
        <v>2023</v>
      </c>
      <c r="F713" s="5">
        <v>12</v>
      </c>
      <c r="G713" s="14">
        <v>63</v>
      </c>
      <c r="H713" s="14">
        <v>64</v>
      </c>
      <c r="I713" s="14">
        <v>67</v>
      </c>
      <c r="J713" s="13">
        <v>195</v>
      </c>
      <c r="K713" s="4">
        <v>65</v>
      </c>
      <c r="L713" s="13" t="s">
        <v>60</v>
      </c>
      <c r="M713" s="4">
        <v>65</v>
      </c>
      <c r="N713" s="4">
        <v>67.41935483870968</v>
      </c>
      <c r="O713" s="5" t="s">
        <v>78</v>
      </c>
      <c r="P713" s="14">
        <v>4.0999999999999996</v>
      </c>
    </row>
    <row r="714" spans="1:16" ht="14.4" hidden="1" customHeight="1" x14ac:dyDescent="0.3">
      <c r="A714" s="5">
        <v>1710</v>
      </c>
      <c r="B714" s="5" t="s">
        <v>365</v>
      </c>
      <c r="C714" s="5" t="s">
        <v>21</v>
      </c>
      <c r="D714" s="5" t="s">
        <v>2</v>
      </c>
      <c r="E714" s="5">
        <v>2023</v>
      </c>
      <c r="F714" s="5">
        <v>12</v>
      </c>
      <c r="G714" s="14">
        <v>99</v>
      </c>
      <c r="H714" s="14">
        <v>96</v>
      </c>
      <c r="I714" s="14">
        <v>65</v>
      </c>
      <c r="J714" s="14">
        <f t="shared" ref="J714:J715" si="392">G714+H714+I714</f>
        <v>260</v>
      </c>
      <c r="K714" s="4">
        <f t="shared" ref="K714:K715" si="393">J714/300*100</f>
        <v>86.666666666666671</v>
      </c>
      <c r="L714" s="14" t="str">
        <f t="shared" ref="L714:L715" si="394">IF(K714&gt;=90, "A", IF(K714&gt;=80, "B", IF(K714&gt;=70, "C", IF(K714&gt;=60, "D", IF(K714&gt;=50, "E", "F")))))</f>
        <v>B</v>
      </c>
      <c r="M714" s="4">
        <f t="shared" ref="M714:M715" si="395">J714/3</f>
        <v>86.666666666666671</v>
      </c>
      <c r="N714" s="4">
        <v>65.806451612903231</v>
      </c>
      <c r="O714" s="5" t="s">
        <v>67</v>
      </c>
      <c r="P714" s="14">
        <v>3.9</v>
      </c>
    </row>
    <row r="715" spans="1:16" ht="14.4" hidden="1" customHeight="1" x14ac:dyDescent="0.3">
      <c r="A715" s="5">
        <v>1711</v>
      </c>
      <c r="B715" s="5" t="s">
        <v>117</v>
      </c>
      <c r="C715" s="5" t="s">
        <v>401</v>
      </c>
      <c r="D715" s="5" t="s">
        <v>2</v>
      </c>
      <c r="E715" s="5">
        <v>2021</v>
      </c>
      <c r="F715" s="5">
        <v>12</v>
      </c>
      <c r="G715" s="14">
        <v>72</v>
      </c>
      <c r="H715" s="14">
        <v>93</v>
      </c>
      <c r="I715" s="14">
        <v>91</v>
      </c>
      <c r="J715" s="14">
        <f t="shared" si="392"/>
        <v>256</v>
      </c>
      <c r="K715" s="4">
        <f t="shared" si="393"/>
        <v>85.333333333333343</v>
      </c>
      <c r="L715" s="14" t="str">
        <f t="shared" si="394"/>
        <v>B</v>
      </c>
      <c r="M715" s="4">
        <f t="shared" si="395"/>
        <v>85.333333333333329</v>
      </c>
      <c r="N715" s="4">
        <v>46.451612903225808</v>
      </c>
      <c r="O715" s="5" t="s">
        <v>69</v>
      </c>
      <c r="P715" s="14">
        <v>3.9</v>
      </c>
    </row>
    <row r="716" spans="1:16" ht="14.4" customHeight="1" x14ac:dyDescent="0.3">
      <c r="A716" s="5">
        <v>1712</v>
      </c>
      <c r="B716" s="5" t="s">
        <v>104</v>
      </c>
      <c r="C716" s="5" t="s">
        <v>156</v>
      </c>
      <c r="D716" s="5" t="s">
        <v>3</v>
      </c>
      <c r="E716" s="5">
        <v>2022</v>
      </c>
      <c r="F716" s="5">
        <v>12</v>
      </c>
      <c r="G716" s="14">
        <v>61</v>
      </c>
      <c r="H716" s="14">
        <v>60</v>
      </c>
      <c r="I716" s="14">
        <v>80</v>
      </c>
      <c r="J716" s="13">
        <v>236</v>
      </c>
      <c r="K716" s="4">
        <v>78.67</v>
      </c>
      <c r="L716" s="13" t="s">
        <v>59</v>
      </c>
      <c r="M716" s="4">
        <v>78.67</v>
      </c>
      <c r="N716" s="4">
        <v>59.677419354838712</v>
      </c>
      <c r="O716" s="5" t="s">
        <v>81</v>
      </c>
      <c r="P716" s="14">
        <v>3.8</v>
      </c>
    </row>
    <row r="717" spans="1:16" ht="14.4" customHeight="1" x14ac:dyDescent="0.3">
      <c r="A717" s="5">
        <v>1713</v>
      </c>
      <c r="B717" s="5" t="s">
        <v>373</v>
      </c>
      <c r="C717" s="5" t="s">
        <v>110</v>
      </c>
      <c r="D717" s="5" t="s">
        <v>3</v>
      </c>
      <c r="E717" s="5">
        <v>2021</v>
      </c>
      <c r="F717" s="5">
        <v>12</v>
      </c>
      <c r="G717" s="14">
        <v>60</v>
      </c>
      <c r="H717" s="14">
        <v>80</v>
      </c>
      <c r="I717" s="14">
        <v>86</v>
      </c>
      <c r="J717" s="13">
        <v>199</v>
      </c>
      <c r="K717" s="4">
        <v>66.33</v>
      </c>
      <c r="L717" s="13" t="s">
        <v>60</v>
      </c>
      <c r="M717" s="4">
        <v>66.33</v>
      </c>
      <c r="N717" s="4">
        <v>95</v>
      </c>
      <c r="O717" s="5" t="s">
        <v>77</v>
      </c>
      <c r="P717" s="14">
        <v>4.0999999999999996</v>
      </c>
    </row>
    <row r="718" spans="1:16" ht="14.4" hidden="1" customHeight="1" x14ac:dyDescent="0.3">
      <c r="A718" s="5">
        <v>1714</v>
      </c>
      <c r="B718" s="5" t="s">
        <v>42</v>
      </c>
      <c r="C718" s="5" t="s">
        <v>277</v>
      </c>
      <c r="D718" s="5" t="s">
        <v>2</v>
      </c>
      <c r="E718" s="5">
        <v>2023</v>
      </c>
      <c r="F718" s="5">
        <v>12</v>
      </c>
      <c r="G718" s="14">
        <v>93</v>
      </c>
      <c r="H718" s="14">
        <v>60</v>
      </c>
      <c r="I718" s="14">
        <v>94</v>
      </c>
      <c r="J718" s="14">
        <f t="shared" ref="J718:J719" si="396">G718+H718+I718</f>
        <v>247</v>
      </c>
      <c r="K718" s="4">
        <f t="shared" ref="K718:K719" si="397">J718/300*100</f>
        <v>82.333333333333343</v>
      </c>
      <c r="L718" s="14" t="str">
        <f t="shared" ref="L718:L719" si="398">IF(K718&gt;=90, "A", IF(K718&gt;=80, "B", IF(K718&gt;=70, "C", IF(K718&gt;=60, "D", IF(K718&gt;=50, "E", "F")))))</f>
        <v>B</v>
      </c>
      <c r="M718" s="4">
        <f t="shared" ref="M718:M719" si="399">J718/3</f>
        <v>82.333333333333329</v>
      </c>
      <c r="N718" s="4">
        <v>93.721973094170409</v>
      </c>
      <c r="O718" s="5" t="s">
        <v>80</v>
      </c>
      <c r="P718" s="14">
        <v>4</v>
      </c>
    </row>
    <row r="719" spans="1:16" ht="14.4" hidden="1" customHeight="1" x14ac:dyDescent="0.3">
      <c r="A719" s="5">
        <v>1715</v>
      </c>
      <c r="B719" s="5" t="s">
        <v>173</v>
      </c>
      <c r="C719" s="5" t="s">
        <v>388</v>
      </c>
      <c r="D719" s="5" t="s">
        <v>2</v>
      </c>
      <c r="E719" s="5">
        <v>2020</v>
      </c>
      <c r="F719" s="5">
        <v>12</v>
      </c>
      <c r="G719" s="14">
        <v>93</v>
      </c>
      <c r="H719" s="14">
        <v>82</v>
      </c>
      <c r="I719" s="14">
        <v>97</v>
      </c>
      <c r="J719" s="14">
        <f t="shared" si="396"/>
        <v>272</v>
      </c>
      <c r="K719" s="4">
        <f t="shared" si="397"/>
        <v>90.666666666666657</v>
      </c>
      <c r="L719" s="14" t="str">
        <f t="shared" si="398"/>
        <v>A</v>
      </c>
      <c r="M719" s="4">
        <f t="shared" si="399"/>
        <v>90.666666666666671</v>
      </c>
      <c r="N719" s="4">
        <v>96</v>
      </c>
      <c r="O719" s="5" t="s">
        <v>75</v>
      </c>
      <c r="P719" s="14">
        <v>3.5</v>
      </c>
    </row>
    <row r="720" spans="1:16" ht="14.4" customHeight="1" x14ac:dyDescent="0.3">
      <c r="A720" s="5">
        <v>1716</v>
      </c>
      <c r="B720" s="5" t="s">
        <v>187</v>
      </c>
      <c r="C720" s="5" t="s">
        <v>405</v>
      </c>
      <c r="D720" s="5" t="s">
        <v>3</v>
      </c>
      <c r="E720" s="5">
        <v>2022</v>
      </c>
      <c r="F720" s="5">
        <v>12</v>
      </c>
      <c r="G720" s="14">
        <v>93</v>
      </c>
      <c r="H720" s="14">
        <v>64</v>
      </c>
      <c r="I720" s="14">
        <v>70</v>
      </c>
      <c r="J720" s="13">
        <v>245</v>
      </c>
      <c r="K720" s="4">
        <v>81.67</v>
      </c>
      <c r="L720" s="13" t="s">
        <v>61</v>
      </c>
      <c r="M720" s="4">
        <v>81.67</v>
      </c>
      <c r="N720" s="4">
        <v>95.13274336283186</v>
      </c>
      <c r="O720" s="5" t="s">
        <v>75</v>
      </c>
      <c r="P720" s="14">
        <v>4.0999999999999996</v>
      </c>
    </row>
    <row r="721" spans="1:16" ht="14.4" customHeight="1" x14ac:dyDescent="0.3">
      <c r="A721" s="5">
        <v>1717</v>
      </c>
      <c r="B721" s="5" t="s">
        <v>374</v>
      </c>
      <c r="C721" s="5" t="s">
        <v>145</v>
      </c>
      <c r="D721" s="5" t="s">
        <v>3</v>
      </c>
      <c r="E721" s="5">
        <v>2021</v>
      </c>
      <c r="F721" s="5">
        <v>12</v>
      </c>
      <c r="G721" s="14">
        <v>99</v>
      </c>
      <c r="H721" s="14">
        <v>79</v>
      </c>
      <c r="I721" s="14">
        <v>92</v>
      </c>
      <c r="J721" s="13">
        <v>194</v>
      </c>
      <c r="K721" s="4">
        <v>64.67</v>
      </c>
      <c r="L721" s="13" t="s">
        <v>60</v>
      </c>
      <c r="M721" s="4">
        <v>64.67</v>
      </c>
      <c r="N721" s="4">
        <v>94.298245614035096</v>
      </c>
      <c r="O721" s="5" t="s">
        <v>76</v>
      </c>
      <c r="P721" s="14">
        <v>3.9</v>
      </c>
    </row>
    <row r="722" spans="1:16" ht="14.4" customHeight="1" x14ac:dyDescent="0.3">
      <c r="A722" s="5">
        <v>1718</v>
      </c>
      <c r="B722" s="5" t="s">
        <v>322</v>
      </c>
      <c r="C722" s="5" t="s">
        <v>295</v>
      </c>
      <c r="D722" s="5" t="s">
        <v>3</v>
      </c>
      <c r="E722" s="5">
        <v>2020</v>
      </c>
      <c r="F722" s="5">
        <v>12</v>
      </c>
      <c r="G722" s="14">
        <v>86</v>
      </c>
      <c r="H722" s="14">
        <v>71</v>
      </c>
      <c r="I722" s="14">
        <v>87</v>
      </c>
      <c r="J722" s="13">
        <v>169</v>
      </c>
      <c r="K722" s="4">
        <v>56.33</v>
      </c>
      <c r="L722" s="13" t="s">
        <v>62</v>
      </c>
      <c r="M722" s="4">
        <v>56.33</v>
      </c>
      <c r="N722" s="4">
        <v>93.013100436681214</v>
      </c>
      <c r="O722" s="5" t="s">
        <v>78</v>
      </c>
      <c r="P722" s="14">
        <v>4.2</v>
      </c>
    </row>
    <row r="723" spans="1:16" ht="14.4" customHeight="1" x14ac:dyDescent="0.3">
      <c r="A723" s="5">
        <v>1719</v>
      </c>
      <c r="B723" s="5" t="s">
        <v>112</v>
      </c>
      <c r="C723" s="5" t="s">
        <v>382</v>
      </c>
      <c r="D723" s="5" t="s">
        <v>3</v>
      </c>
      <c r="E723" s="5">
        <v>2022</v>
      </c>
      <c r="F723" s="5">
        <v>12</v>
      </c>
      <c r="G723" s="14">
        <v>89</v>
      </c>
      <c r="H723" s="14">
        <v>61</v>
      </c>
      <c r="I723" s="14">
        <v>84</v>
      </c>
      <c r="J723" s="13">
        <v>209</v>
      </c>
      <c r="K723" s="4">
        <v>69.67</v>
      </c>
      <c r="L723" s="13" t="s">
        <v>60</v>
      </c>
      <c r="M723" s="4">
        <v>69.67</v>
      </c>
      <c r="N723" s="4">
        <v>92.640692640692649</v>
      </c>
      <c r="O723" s="5" t="s">
        <v>79</v>
      </c>
      <c r="P723" s="14">
        <v>3.9</v>
      </c>
    </row>
    <row r="724" spans="1:16" ht="14.4" customHeight="1" x14ac:dyDescent="0.3">
      <c r="A724" s="5">
        <v>1720</v>
      </c>
      <c r="B724" s="5" t="s">
        <v>375</v>
      </c>
      <c r="C724" s="5" t="s">
        <v>206</v>
      </c>
      <c r="D724" s="5" t="s">
        <v>3</v>
      </c>
      <c r="E724" s="5">
        <v>2022</v>
      </c>
      <c r="F724" s="5">
        <v>12</v>
      </c>
      <c r="G724" s="14">
        <v>96</v>
      </c>
      <c r="H724" s="14">
        <v>92</v>
      </c>
      <c r="I724" s="14">
        <v>86</v>
      </c>
      <c r="J724" s="13">
        <v>177</v>
      </c>
      <c r="K724" s="4">
        <v>59</v>
      </c>
      <c r="L724" s="13" t="s">
        <v>62</v>
      </c>
      <c r="M724" s="4">
        <v>59</v>
      </c>
      <c r="N724" s="4">
        <v>93.965517241379317</v>
      </c>
      <c r="O724" s="5" t="s">
        <v>67</v>
      </c>
      <c r="P724" s="14">
        <v>4.3</v>
      </c>
    </row>
    <row r="725" spans="1:16" ht="14.4" customHeight="1" x14ac:dyDescent="0.3">
      <c r="A725" s="5">
        <v>1721</v>
      </c>
      <c r="B725" s="5" t="s">
        <v>148</v>
      </c>
      <c r="C725" s="5" t="s">
        <v>279</v>
      </c>
      <c r="D725" s="5" t="s">
        <v>3</v>
      </c>
      <c r="E725" s="5">
        <v>2021</v>
      </c>
      <c r="F725" s="5">
        <v>12</v>
      </c>
      <c r="G725" s="14">
        <v>85</v>
      </c>
      <c r="H725" s="14">
        <v>99</v>
      </c>
      <c r="I725" s="14">
        <v>69</v>
      </c>
      <c r="J725" s="13">
        <v>231</v>
      </c>
      <c r="K725" s="4">
        <v>77</v>
      </c>
      <c r="L725" s="13" t="s">
        <v>59</v>
      </c>
      <c r="M725" s="4">
        <v>77</v>
      </c>
      <c r="N725" s="4">
        <v>97.41379310344827</v>
      </c>
      <c r="O725" s="5" t="s">
        <v>77</v>
      </c>
      <c r="P725" s="14">
        <v>3.8</v>
      </c>
    </row>
    <row r="726" spans="1:16" ht="14.4" hidden="1" customHeight="1" x14ac:dyDescent="0.3">
      <c r="A726" s="5">
        <v>1722</v>
      </c>
      <c r="B726" s="5" t="s">
        <v>110</v>
      </c>
      <c r="C726" s="5" t="s">
        <v>184</v>
      </c>
      <c r="D726" s="5" t="s">
        <v>2</v>
      </c>
      <c r="E726" s="5">
        <v>2020</v>
      </c>
      <c r="F726" s="5">
        <v>12</v>
      </c>
      <c r="G726" s="14">
        <v>93</v>
      </c>
      <c r="H726" s="14">
        <v>88</v>
      </c>
      <c r="I726" s="14">
        <v>66</v>
      </c>
      <c r="J726" s="14">
        <f t="shared" ref="J726:J727" si="400">G726+H726+I726</f>
        <v>247</v>
      </c>
      <c r="K726" s="4">
        <f t="shared" ref="K726:K727" si="401">J726/300*100</f>
        <v>82.333333333333343</v>
      </c>
      <c r="L726" s="14" t="str">
        <f t="shared" ref="L726:L727" si="402">IF(K726&gt;=90, "A", IF(K726&gt;=80, "B", IF(K726&gt;=70, "C", IF(K726&gt;=60, "D", IF(K726&gt;=50, "E", "F")))))</f>
        <v>B</v>
      </c>
      <c r="M726" s="4">
        <f t="shared" ref="M726:M727" si="403">J726/3</f>
        <v>82.333333333333329</v>
      </c>
      <c r="N726" s="4">
        <v>92.640692640692649</v>
      </c>
      <c r="O726" s="5" t="s">
        <v>78</v>
      </c>
      <c r="P726" s="14">
        <v>4.2</v>
      </c>
    </row>
    <row r="727" spans="1:16" ht="14.4" hidden="1" customHeight="1" x14ac:dyDescent="0.3">
      <c r="A727" s="5">
        <v>1723</v>
      </c>
      <c r="B727" s="5" t="s">
        <v>39</v>
      </c>
      <c r="C727" s="5" t="s">
        <v>423</v>
      </c>
      <c r="D727" s="5" t="s">
        <v>2</v>
      </c>
      <c r="E727" s="5">
        <v>2021</v>
      </c>
      <c r="F727" s="5">
        <v>12</v>
      </c>
      <c r="G727" s="14">
        <v>76</v>
      </c>
      <c r="H727" s="14">
        <v>94</v>
      </c>
      <c r="I727" s="14">
        <v>83</v>
      </c>
      <c r="J727" s="14">
        <f t="shared" si="400"/>
        <v>253</v>
      </c>
      <c r="K727" s="4">
        <f t="shared" si="401"/>
        <v>84.333333333333343</v>
      </c>
      <c r="L727" s="14" t="str">
        <f t="shared" si="402"/>
        <v>B</v>
      </c>
      <c r="M727" s="4">
        <f t="shared" si="403"/>
        <v>84.333333333333329</v>
      </c>
      <c r="N727" s="4">
        <v>94.372294372294377</v>
      </c>
      <c r="O727" s="5" t="s">
        <v>66</v>
      </c>
      <c r="P727" s="14">
        <v>3.5</v>
      </c>
    </row>
    <row r="728" spans="1:16" ht="14.4" customHeight="1" x14ac:dyDescent="0.3">
      <c r="A728" s="5">
        <v>1724</v>
      </c>
      <c r="B728" s="5" t="s">
        <v>187</v>
      </c>
      <c r="C728" s="5" t="s">
        <v>120</v>
      </c>
      <c r="D728" s="5" t="s">
        <v>3</v>
      </c>
      <c r="E728" s="5">
        <v>2022</v>
      </c>
      <c r="F728" s="5">
        <v>12</v>
      </c>
      <c r="G728" s="14">
        <v>90</v>
      </c>
      <c r="H728" s="14">
        <v>66</v>
      </c>
      <c r="I728" s="14">
        <v>90</v>
      </c>
      <c r="J728" s="13">
        <v>193</v>
      </c>
      <c r="K728" s="4">
        <v>64.33</v>
      </c>
      <c r="L728" s="13" t="s">
        <v>60</v>
      </c>
      <c r="M728" s="4">
        <v>64.33</v>
      </c>
      <c r="N728" s="4">
        <v>93.939393939393938</v>
      </c>
      <c r="O728" s="5" t="s">
        <v>68</v>
      </c>
      <c r="P728" s="14">
        <v>3.6</v>
      </c>
    </row>
    <row r="729" spans="1:16" ht="14.4" customHeight="1" x14ac:dyDescent="0.3">
      <c r="A729" s="5">
        <v>1725</v>
      </c>
      <c r="B729" s="5" t="s">
        <v>266</v>
      </c>
      <c r="C729" s="5" t="s">
        <v>280</v>
      </c>
      <c r="D729" s="5" t="s">
        <v>3</v>
      </c>
      <c r="E729" s="5">
        <v>2022</v>
      </c>
      <c r="F729" s="5">
        <v>12</v>
      </c>
      <c r="G729" s="14">
        <v>85</v>
      </c>
      <c r="H729" s="14">
        <v>94</v>
      </c>
      <c r="I729" s="14">
        <v>91</v>
      </c>
      <c r="J729" s="13">
        <v>224</v>
      </c>
      <c r="K729" s="4">
        <v>74.67</v>
      </c>
      <c r="L729" s="13" t="s">
        <v>59</v>
      </c>
      <c r="M729" s="4">
        <v>74.67</v>
      </c>
      <c r="N729" s="4">
        <v>97.835497835497833</v>
      </c>
      <c r="O729" s="5" t="s">
        <v>79</v>
      </c>
      <c r="P729" s="14">
        <v>4.2</v>
      </c>
    </row>
    <row r="730" spans="1:16" ht="14.4" customHeight="1" x14ac:dyDescent="0.3">
      <c r="A730" s="5">
        <v>1726</v>
      </c>
      <c r="B730" s="5" t="s">
        <v>13</v>
      </c>
      <c r="C730" s="5" t="s">
        <v>273</v>
      </c>
      <c r="D730" s="5" t="s">
        <v>3</v>
      </c>
      <c r="E730" s="5">
        <v>2023</v>
      </c>
      <c r="F730" s="5">
        <v>12</v>
      </c>
      <c r="G730" s="14">
        <v>83</v>
      </c>
      <c r="H730" s="14">
        <v>80</v>
      </c>
      <c r="I730" s="14">
        <v>70</v>
      </c>
      <c r="J730" s="13">
        <v>204</v>
      </c>
      <c r="K730" s="4">
        <v>68</v>
      </c>
      <c r="L730" s="13" t="s">
        <v>60</v>
      </c>
      <c r="M730" s="4">
        <v>68</v>
      </c>
      <c r="N730" s="4">
        <v>93.939393939393938</v>
      </c>
      <c r="O730" s="5" t="s">
        <v>81</v>
      </c>
      <c r="P730" s="14">
        <v>3.1</v>
      </c>
    </row>
    <row r="731" spans="1:16" ht="14.4" hidden="1" customHeight="1" x14ac:dyDescent="0.3">
      <c r="A731" s="5">
        <v>1727</v>
      </c>
      <c r="B731" s="5" t="s">
        <v>215</v>
      </c>
      <c r="C731" s="5" t="s">
        <v>182</v>
      </c>
      <c r="D731" s="5" t="s">
        <v>2</v>
      </c>
      <c r="E731" s="5">
        <v>2022</v>
      </c>
      <c r="F731" s="5">
        <v>12</v>
      </c>
      <c r="G731" s="14">
        <v>87</v>
      </c>
      <c r="H731" s="14">
        <v>86</v>
      </c>
      <c r="I731" s="14">
        <v>79</v>
      </c>
      <c r="J731" s="14">
        <f t="shared" ref="J731:J733" si="404">G731+H731+I731</f>
        <v>252</v>
      </c>
      <c r="K731" s="4">
        <f t="shared" ref="K731:K733" si="405">J731/300*100</f>
        <v>84</v>
      </c>
      <c r="L731" s="14" t="str">
        <f t="shared" ref="L731:L733" si="406">IF(K731&gt;=90, "A", IF(K731&gt;=80, "B", IF(K731&gt;=70, "C", IF(K731&gt;=60, "D", IF(K731&gt;=50, "E", "F")))))</f>
        <v>B</v>
      </c>
      <c r="M731" s="4">
        <f t="shared" ref="M731:M733" si="407">J731/3</f>
        <v>84</v>
      </c>
      <c r="N731" s="4">
        <v>80.086580086580085</v>
      </c>
      <c r="O731" s="5" t="s">
        <v>69</v>
      </c>
      <c r="P731" s="14">
        <v>4</v>
      </c>
    </row>
    <row r="732" spans="1:16" ht="14.4" hidden="1" customHeight="1" x14ac:dyDescent="0.3">
      <c r="A732" s="5">
        <v>1728</v>
      </c>
      <c r="B732" s="5" t="s">
        <v>83</v>
      </c>
      <c r="C732" s="5" t="s">
        <v>337</v>
      </c>
      <c r="D732" s="5" t="s">
        <v>2</v>
      </c>
      <c r="E732" s="5">
        <v>2022</v>
      </c>
      <c r="F732" s="5">
        <v>12</v>
      </c>
      <c r="G732" s="14">
        <v>87</v>
      </c>
      <c r="H732" s="14">
        <v>89</v>
      </c>
      <c r="I732" s="14">
        <v>84</v>
      </c>
      <c r="J732" s="14">
        <f t="shared" si="404"/>
        <v>260</v>
      </c>
      <c r="K732" s="4">
        <f t="shared" si="405"/>
        <v>86.666666666666671</v>
      </c>
      <c r="L732" s="14" t="str">
        <f t="shared" si="406"/>
        <v>B</v>
      </c>
      <c r="M732" s="4">
        <f t="shared" si="407"/>
        <v>86.666666666666671</v>
      </c>
      <c r="N732" s="4">
        <v>90.948275862068968</v>
      </c>
      <c r="O732" s="5" t="s">
        <v>81</v>
      </c>
      <c r="P732" s="14">
        <v>4.5</v>
      </c>
    </row>
    <row r="733" spans="1:16" ht="14.4" hidden="1" customHeight="1" x14ac:dyDescent="0.3">
      <c r="A733" s="5">
        <v>1729</v>
      </c>
      <c r="B733" s="5" t="s">
        <v>142</v>
      </c>
      <c r="C733" s="5" t="s">
        <v>192</v>
      </c>
      <c r="D733" s="5" t="s">
        <v>2</v>
      </c>
      <c r="E733" s="5">
        <v>2020</v>
      </c>
      <c r="F733" s="5">
        <v>12</v>
      </c>
      <c r="G733" s="14">
        <v>81</v>
      </c>
      <c r="H733" s="14">
        <v>84</v>
      </c>
      <c r="I733" s="14">
        <v>94</v>
      </c>
      <c r="J733" s="14">
        <f t="shared" si="404"/>
        <v>259</v>
      </c>
      <c r="K733" s="4">
        <f t="shared" si="405"/>
        <v>86.333333333333329</v>
      </c>
      <c r="L733" s="14" t="str">
        <f t="shared" si="406"/>
        <v>B</v>
      </c>
      <c r="M733" s="4">
        <f t="shared" si="407"/>
        <v>86.333333333333329</v>
      </c>
      <c r="N733" s="4">
        <v>90.043290043290042</v>
      </c>
      <c r="O733" s="5" t="s">
        <v>77</v>
      </c>
      <c r="P733" s="14">
        <v>4.4000000000000004</v>
      </c>
    </row>
    <row r="734" spans="1:16" ht="14.4" customHeight="1" x14ac:dyDescent="0.3">
      <c r="A734" s="5">
        <v>1730</v>
      </c>
      <c r="B734" s="5" t="s">
        <v>187</v>
      </c>
      <c r="C734" s="5" t="s">
        <v>140</v>
      </c>
      <c r="D734" s="5" t="s">
        <v>3</v>
      </c>
      <c r="E734" s="5">
        <v>2020</v>
      </c>
      <c r="F734" s="5">
        <v>12</v>
      </c>
      <c r="G734" s="14">
        <v>90</v>
      </c>
      <c r="H734" s="14">
        <v>62</v>
      </c>
      <c r="I734" s="14">
        <v>90</v>
      </c>
      <c r="J734" s="13">
        <v>234</v>
      </c>
      <c r="K734" s="4">
        <v>78</v>
      </c>
      <c r="L734" s="13" t="s">
        <v>59</v>
      </c>
      <c r="M734" s="4">
        <v>78</v>
      </c>
      <c r="N734" s="4">
        <v>94.372294372294377</v>
      </c>
      <c r="O734" s="5" t="s">
        <v>80</v>
      </c>
      <c r="P734" s="14">
        <v>4</v>
      </c>
    </row>
    <row r="735" spans="1:16" ht="14.4" customHeight="1" x14ac:dyDescent="0.3">
      <c r="A735" s="5">
        <v>1731</v>
      </c>
      <c r="B735" s="5" t="s">
        <v>108</v>
      </c>
      <c r="C735" s="5" t="s">
        <v>381</v>
      </c>
      <c r="D735" s="5" t="s">
        <v>3</v>
      </c>
      <c r="E735" s="5">
        <v>2023</v>
      </c>
      <c r="F735" s="5">
        <v>12</v>
      </c>
      <c r="G735" s="14">
        <v>75</v>
      </c>
      <c r="H735" s="14">
        <v>60</v>
      </c>
      <c r="I735" s="14">
        <v>98</v>
      </c>
      <c r="J735" s="13">
        <v>234</v>
      </c>
      <c r="K735" s="4">
        <v>78</v>
      </c>
      <c r="L735" s="13" t="s">
        <v>59</v>
      </c>
      <c r="M735" s="4">
        <v>78</v>
      </c>
      <c r="N735" s="4">
        <v>94.372294372294377</v>
      </c>
      <c r="O735" s="5" t="s">
        <v>67</v>
      </c>
      <c r="P735" s="14">
        <v>3.4</v>
      </c>
    </row>
    <row r="736" spans="1:16" ht="14.4" hidden="1" customHeight="1" x14ac:dyDescent="0.3">
      <c r="A736" s="5">
        <v>1732</v>
      </c>
      <c r="B736" s="5" t="s">
        <v>179</v>
      </c>
      <c r="C736" s="5" t="s">
        <v>304</v>
      </c>
      <c r="D736" s="5" t="s">
        <v>2</v>
      </c>
      <c r="E736" s="5">
        <v>2023</v>
      </c>
      <c r="F736" s="5">
        <v>12</v>
      </c>
      <c r="G736" s="14">
        <v>94</v>
      </c>
      <c r="H736" s="14">
        <v>72</v>
      </c>
      <c r="I736" s="14">
        <v>64</v>
      </c>
      <c r="J736" s="14">
        <f>G736+H736+I736</f>
        <v>230</v>
      </c>
      <c r="K736" s="4">
        <f>J736/300*100</f>
        <v>76.666666666666671</v>
      </c>
      <c r="L736" s="14" t="str">
        <f>IF(K736&gt;=90, "A", IF(K736&gt;=80, "B", IF(K736&gt;=70, "C", IF(K736&gt;=60, "D", IF(K736&gt;=50, "E", "F")))))</f>
        <v>C</v>
      </c>
      <c r="M736" s="4">
        <f>J736/3</f>
        <v>76.666666666666671</v>
      </c>
      <c r="N736" s="4">
        <v>93.073593073593074</v>
      </c>
      <c r="O736" s="5" t="s">
        <v>71</v>
      </c>
      <c r="P736" s="14">
        <v>3.7</v>
      </c>
    </row>
    <row r="737" spans="1:16" ht="14.4" customHeight="1" x14ac:dyDescent="0.3">
      <c r="A737" s="5">
        <v>1733</v>
      </c>
      <c r="B737" s="5" t="s">
        <v>328</v>
      </c>
      <c r="C737" s="5" t="s">
        <v>120</v>
      </c>
      <c r="D737" s="5" t="s">
        <v>3</v>
      </c>
      <c r="E737" s="5">
        <v>2023</v>
      </c>
      <c r="F737" s="5">
        <v>12</v>
      </c>
      <c r="G737" s="14">
        <v>91</v>
      </c>
      <c r="H737" s="14">
        <v>92</v>
      </c>
      <c r="I737" s="14">
        <v>82</v>
      </c>
      <c r="J737" s="13">
        <v>189</v>
      </c>
      <c r="K737" s="4">
        <v>63</v>
      </c>
      <c r="L737" s="13" t="s">
        <v>60</v>
      </c>
      <c r="M737" s="4">
        <v>63</v>
      </c>
      <c r="N737" s="4">
        <v>93.506493506493499</v>
      </c>
      <c r="O737" s="5" t="s">
        <v>66</v>
      </c>
      <c r="P737" s="14">
        <v>3.9</v>
      </c>
    </row>
    <row r="738" spans="1:16" ht="14.4" customHeight="1" x14ac:dyDescent="0.3">
      <c r="A738" s="5">
        <v>1734</v>
      </c>
      <c r="B738" s="5" t="s">
        <v>303</v>
      </c>
      <c r="C738" s="5" t="s">
        <v>20</v>
      </c>
      <c r="D738" s="5" t="s">
        <v>3</v>
      </c>
      <c r="E738" s="5">
        <v>2021</v>
      </c>
      <c r="F738" s="5">
        <v>12</v>
      </c>
      <c r="G738" s="14">
        <v>96</v>
      </c>
      <c r="H738" s="14">
        <v>95</v>
      </c>
      <c r="I738" s="14">
        <v>95</v>
      </c>
      <c r="J738" s="13">
        <v>242</v>
      </c>
      <c r="K738" s="4">
        <v>80.67</v>
      </c>
      <c r="L738" s="13" t="s">
        <v>61</v>
      </c>
      <c r="M738" s="4">
        <v>80.67</v>
      </c>
      <c r="N738" s="4">
        <v>96.53679653679653</v>
      </c>
      <c r="O738" s="5" t="s">
        <v>76</v>
      </c>
      <c r="P738" s="14">
        <v>4.2</v>
      </c>
    </row>
    <row r="739" spans="1:16" ht="14.4" hidden="1" customHeight="1" x14ac:dyDescent="0.3">
      <c r="A739" s="5">
        <v>1735</v>
      </c>
      <c r="B739" s="5" t="s">
        <v>169</v>
      </c>
      <c r="C739" s="5" t="s">
        <v>21</v>
      </c>
      <c r="D739" s="5" t="s">
        <v>2</v>
      </c>
      <c r="E739" s="5">
        <v>2021</v>
      </c>
      <c r="F739" s="5">
        <v>12</v>
      </c>
      <c r="G739" s="14">
        <v>85</v>
      </c>
      <c r="H739" s="14">
        <v>60</v>
      </c>
      <c r="I739" s="14">
        <v>85</v>
      </c>
      <c r="J739" s="14">
        <f>G739+H739+I739</f>
        <v>230</v>
      </c>
      <c r="K739" s="4">
        <f>J739/300*100</f>
        <v>76.666666666666671</v>
      </c>
      <c r="L739" s="14" t="str">
        <f>IF(K739&gt;=90, "A", IF(K739&gt;=80, "B", IF(K739&gt;=70, "C", IF(K739&gt;=60, "D", IF(K739&gt;=50, "E", "F")))))</f>
        <v>C</v>
      </c>
      <c r="M739" s="4">
        <f>J739/3</f>
        <v>76.666666666666671</v>
      </c>
      <c r="N739" s="4">
        <v>92.640692640692649</v>
      </c>
      <c r="O739" s="5" t="s">
        <v>77</v>
      </c>
      <c r="P739" s="14">
        <v>3.8</v>
      </c>
    </row>
    <row r="740" spans="1:16" ht="14.4" customHeight="1" x14ac:dyDescent="0.3">
      <c r="A740" s="5">
        <v>1736</v>
      </c>
      <c r="B740" s="5" t="s">
        <v>146</v>
      </c>
      <c r="C740" s="5" t="s">
        <v>281</v>
      </c>
      <c r="D740" s="5" t="s">
        <v>3</v>
      </c>
      <c r="E740" s="5">
        <v>2023</v>
      </c>
      <c r="F740" s="5">
        <v>12</v>
      </c>
      <c r="G740" s="14">
        <v>71</v>
      </c>
      <c r="H740" s="14">
        <v>94</v>
      </c>
      <c r="I740" s="14">
        <v>89</v>
      </c>
      <c r="J740" s="13">
        <v>168</v>
      </c>
      <c r="K740" s="4">
        <v>56</v>
      </c>
      <c r="L740" s="13" t="s">
        <v>62</v>
      </c>
      <c r="M740" s="4">
        <v>56</v>
      </c>
      <c r="N740" s="4">
        <v>92.20779220779221</v>
      </c>
      <c r="O740" s="5" t="s">
        <v>69</v>
      </c>
      <c r="P740" s="14">
        <v>4.0999999999999996</v>
      </c>
    </row>
    <row r="741" spans="1:16" ht="14.4" customHeight="1" x14ac:dyDescent="0.3">
      <c r="A741" s="5">
        <v>1737</v>
      </c>
      <c r="B741" s="5" t="s">
        <v>317</v>
      </c>
      <c r="C741" s="5" t="s">
        <v>46</v>
      </c>
      <c r="D741" s="5" t="s">
        <v>3</v>
      </c>
      <c r="E741" s="5">
        <v>2021</v>
      </c>
      <c r="F741" s="5">
        <v>12</v>
      </c>
      <c r="G741" s="14">
        <v>66</v>
      </c>
      <c r="H741" s="14">
        <v>68</v>
      </c>
      <c r="I741" s="14">
        <v>70</v>
      </c>
      <c r="J741" s="13">
        <v>224</v>
      </c>
      <c r="K741" s="4">
        <v>74.67</v>
      </c>
      <c r="L741" s="13" t="s">
        <v>59</v>
      </c>
      <c r="M741" s="4">
        <v>74.67</v>
      </c>
      <c r="N741" s="4">
        <v>93.073593073593074</v>
      </c>
      <c r="O741" s="5" t="s">
        <v>69</v>
      </c>
      <c r="P741" s="14">
        <v>3.9</v>
      </c>
    </row>
    <row r="742" spans="1:16" ht="14.4" hidden="1" customHeight="1" x14ac:dyDescent="0.3">
      <c r="A742" s="5">
        <v>1738</v>
      </c>
      <c r="B742" s="5" t="s">
        <v>37</v>
      </c>
      <c r="C742" s="5" t="s">
        <v>12</v>
      </c>
      <c r="D742" s="5" t="s">
        <v>2</v>
      </c>
      <c r="E742" s="5">
        <v>2022</v>
      </c>
      <c r="F742" s="5">
        <v>12</v>
      </c>
      <c r="G742" s="14">
        <v>99</v>
      </c>
      <c r="H742" s="14">
        <v>88</v>
      </c>
      <c r="I742" s="14">
        <v>84</v>
      </c>
      <c r="J742" s="14">
        <f t="shared" ref="J742:J743" si="408">G742+H742+I742</f>
        <v>271</v>
      </c>
      <c r="K742" s="4">
        <f t="shared" ref="K742:K743" si="409">J742/300*100</f>
        <v>90.333333333333329</v>
      </c>
      <c r="L742" s="14" t="str">
        <f t="shared" ref="L742:L743" si="410">IF(K742&gt;=90, "A", IF(K742&gt;=80, "B", IF(K742&gt;=70, "C", IF(K742&gt;=60, "D", IF(K742&gt;=50, "E", "F")))))</f>
        <v>A</v>
      </c>
      <c r="M742" s="4">
        <f t="shared" ref="M742:M743" si="411">J742/3</f>
        <v>90.333333333333329</v>
      </c>
      <c r="N742" s="4">
        <v>95.238095238095227</v>
      </c>
      <c r="O742" s="5" t="s">
        <v>80</v>
      </c>
      <c r="P742" s="14">
        <v>4.3</v>
      </c>
    </row>
    <row r="743" spans="1:16" ht="14.4" hidden="1" customHeight="1" x14ac:dyDescent="0.3">
      <c r="A743" s="5">
        <v>1739</v>
      </c>
      <c r="B743" s="5" t="s">
        <v>227</v>
      </c>
      <c r="C743" s="5" t="s">
        <v>406</v>
      </c>
      <c r="D743" s="5" t="s">
        <v>2</v>
      </c>
      <c r="E743" s="5">
        <v>2023</v>
      </c>
      <c r="F743" s="5">
        <v>12</v>
      </c>
      <c r="G743" s="14">
        <v>66</v>
      </c>
      <c r="H743" s="14">
        <v>86</v>
      </c>
      <c r="I743" s="14">
        <v>84</v>
      </c>
      <c r="J743" s="14">
        <f t="shared" si="408"/>
        <v>236</v>
      </c>
      <c r="K743" s="4">
        <f t="shared" si="409"/>
        <v>78.666666666666657</v>
      </c>
      <c r="L743" s="14" t="str">
        <f t="shared" si="410"/>
        <v>C</v>
      </c>
      <c r="M743" s="4">
        <f t="shared" si="411"/>
        <v>78.666666666666671</v>
      </c>
      <c r="N743" s="4">
        <v>93.939393939393938</v>
      </c>
      <c r="O743" s="5" t="s">
        <v>72</v>
      </c>
      <c r="P743" s="14">
        <v>3.7</v>
      </c>
    </row>
    <row r="744" spans="1:16" ht="14.4" customHeight="1" x14ac:dyDescent="0.3">
      <c r="A744" s="5">
        <v>1740</v>
      </c>
      <c r="B744" s="5" t="s">
        <v>109</v>
      </c>
      <c r="C744" s="5" t="s">
        <v>174</v>
      </c>
      <c r="D744" s="5" t="s">
        <v>3</v>
      </c>
      <c r="E744" s="5">
        <v>2023</v>
      </c>
      <c r="F744" s="5">
        <v>12</v>
      </c>
      <c r="G744" s="14">
        <v>80</v>
      </c>
      <c r="H744" s="14">
        <v>95</v>
      </c>
      <c r="I744" s="14">
        <v>95</v>
      </c>
      <c r="J744" s="13">
        <v>234</v>
      </c>
      <c r="K744" s="4">
        <v>78</v>
      </c>
      <c r="L744" s="13" t="s">
        <v>59</v>
      </c>
      <c r="M744" s="4">
        <v>78</v>
      </c>
      <c r="N744" s="4">
        <v>93.073593073593074</v>
      </c>
      <c r="O744" s="5" t="s">
        <v>69</v>
      </c>
      <c r="P744" s="14">
        <v>3.7</v>
      </c>
    </row>
    <row r="745" spans="1:16" ht="14.4" customHeight="1" x14ac:dyDescent="0.3">
      <c r="A745" s="5">
        <v>1741</v>
      </c>
      <c r="B745" s="5" t="s">
        <v>27</v>
      </c>
      <c r="C745" s="5" t="s">
        <v>352</v>
      </c>
      <c r="D745" s="5" t="s">
        <v>3</v>
      </c>
      <c r="E745" s="5">
        <v>2021</v>
      </c>
      <c r="F745" s="5">
        <v>12</v>
      </c>
      <c r="G745" s="14">
        <v>97</v>
      </c>
      <c r="H745" s="14">
        <v>72</v>
      </c>
      <c r="I745" s="14">
        <v>85</v>
      </c>
      <c r="J745" s="13">
        <v>235</v>
      </c>
      <c r="K745" s="4">
        <v>78.33</v>
      </c>
      <c r="L745" s="13" t="s">
        <v>59</v>
      </c>
      <c r="M745" s="4">
        <v>78.33</v>
      </c>
      <c r="N745" s="4">
        <v>91.774891774891771</v>
      </c>
      <c r="O745" s="5" t="s">
        <v>73</v>
      </c>
      <c r="P745" s="14">
        <v>3.7</v>
      </c>
    </row>
    <row r="746" spans="1:16" ht="14.4" hidden="1" customHeight="1" x14ac:dyDescent="0.3">
      <c r="A746" s="5">
        <v>1742</v>
      </c>
      <c r="B746" s="5" t="s">
        <v>344</v>
      </c>
      <c r="C746" s="5" t="s">
        <v>409</v>
      </c>
      <c r="D746" s="5" t="s">
        <v>2</v>
      </c>
      <c r="E746" s="5">
        <v>2020</v>
      </c>
      <c r="F746" s="5">
        <v>12</v>
      </c>
      <c r="G746" s="14">
        <v>87</v>
      </c>
      <c r="H746" s="14">
        <v>96</v>
      </c>
      <c r="I746" s="14">
        <v>91</v>
      </c>
      <c r="J746" s="14">
        <f t="shared" ref="J746:J749" si="412">G746+H746+I746</f>
        <v>274</v>
      </c>
      <c r="K746" s="4">
        <f t="shared" ref="K746:K749" si="413">J746/300*100</f>
        <v>91.333333333333329</v>
      </c>
      <c r="L746" s="14" t="str">
        <f t="shared" ref="L746:L749" si="414">IF(K746&gt;=90, "A", IF(K746&gt;=80, "B", IF(K746&gt;=70, "C", IF(K746&gt;=60, "D", IF(K746&gt;=50, "E", "F")))))</f>
        <v>A</v>
      </c>
      <c r="M746" s="4">
        <f t="shared" ref="M746:M749" si="415">J746/3</f>
        <v>91.333333333333329</v>
      </c>
      <c r="N746" s="4">
        <v>92.173913043478265</v>
      </c>
      <c r="O746" s="5" t="s">
        <v>75</v>
      </c>
      <c r="P746" s="14">
        <v>3.8</v>
      </c>
    </row>
    <row r="747" spans="1:16" ht="14.4" hidden="1" customHeight="1" x14ac:dyDescent="0.3">
      <c r="A747" s="5">
        <v>1743</v>
      </c>
      <c r="B747" s="5" t="s">
        <v>365</v>
      </c>
      <c r="C747" s="5" t="s">
        <v>344</v>
      </c>
      <c r="D747" s="5" t="s">
        <v>2</v>
      </c>
      <c r="E747" s="5">
        <v>2023</v>
      </c>
      <c r="F747" s="5">
        <v>12</v>
      </c>
      <c r="G747" s="14">
        <v>86</v>
      </c>
      <c r="H747" s="14">
        <v>76</v>
      </c>
      <c r="I747" s="14">
        <v>60</v>
      </c>
      <c r="J747" s="14">
        <f t="shared" si="412"/>
        <v>222</v>
      </c>
      <c r="K747" s="4">
        <f t="shared" si="413"/>
        <v>74</v>
      </c>
      <c r="L747" s="14" t="str">
        <f t="shared" si="414"/>
        <v>C</v>
      </c>
      <c r="M747" s="4">
        <f t="shared" si="415"/>
        <v>74</v>
      </c>
      <c r="N747" s="4">
        <v>96.086956521739125</v>
      </c>
      <c r="O747" s="5" t="s">
        <v>66</v>
      </c>
      <c r="P747" s="14">
        <v>4.2</v>
      </c>
    </row>
    <row r="748" spans="1:16" ht="14.4" hidden="1" customHeight="1" x14ac:dyDescent="0.3">
      <c r="A748" s="5">
        <v>1744</v>
      </c>
      <c r="B748" s="5" t="s">
        <v>16</v>
      </c>
      <c r="C748" s="5" t="s">
        <v>186</v>
      </c>
      <c r="D748" s="5" t="s">
        <v>2</v>
      </c>
      <c r="E748" s="5">
        <v>2021</v>
      </c>
      <c r="F748" s="5">
        <v>12</v>
      </c>
      <c r="G748" s="14">
        <v>89</v>
      </c>
      <c r="H748" s="14">
        <v>95</v>
      </c>
      <c r="I748" s="14">
        <v>100</v>
      </c>
      <c r="J748" s="14">
        <f t="shared" si="412"/>
        <v>284</v>
      </c>
      <c r="K748" s="4">
        <f t="shared" si="413"/>
        <v>94.666666666666671</v>
      </c>
      <c r="L748" s="14" t="str">
        <f t="shared" si="414"/>
        <v>A</v>
      </c>
      <c r="M748" s="4">
        <f t="shared" si="415"/>
        <v>94.666666666666671</v>
      </c>
      <c r="N748" s="4">
        <v>95.652173913043484</v>
      </c>
      <c r="O748" s="5" t="s">
        <v>65</v>
      </c>
      <c r="P748" s="14">
        <v>3.9</v>
      </c>
    </row>
    <row r="749" spans="1:16" ht="14.4" hidden="1" customHeight="1" x14ac:dyDescent="0.3">
      <c r="A749" s="5">
        <v>1745</v>
      </c>
      <c r="B749" s="5" t="s">
        <v>353</v>
      </c>
      <c r="C749" s="5" t="s">
        <v>396</v>
      </c>
      <c r="D749" s="5" t="s">
        <v>2</v>
      </c>
      <c r="E749" s="5">
        <v>2021</v>
      </c>
      <c r="F749" s="5">
        <v>12</v>
      </c>
      <c r="G749" s="14">
        <v>63</v>
      </c>
      <c r="H749" s="14">
        <v>88</v>
      </c>
      <c r="I749" s="14">
        <v>51</v>
      </c>
      <c r="J749" s="14">
        <f t="shared" si="412"/>
        <v>202</v>
      </c>
      <c r="K749" s="4">
        <f t="shared" si="413"/>
        <v>67.333333333333329</v>
      </c>
      <c r="L749" s="14" t="str">
        <f t="shared" si="414"/>
        <v>D</v>
      </c>
      <c r="M749" s="4">
        <f t="shared" si="415"/>
        <v>67.333333333333329</v>
      </c>
      <c r="N749" s="4">
        <v>93.913043478260875</v>
      </c>
      <c r="O749" s="5" t="s">
        <v>75</v>
      </c>
      <c r="P749" s="14">
        <v>3.6</v>
      </c>
    </row>
    <row r="750" spans="1:16" ht="14.4" customHeight="1" x14ac:dyDescent="0.3">
      <c r="A750" s="5">
        <v>1746</v>
      </c>
      <c r="B750" s="5" t="s">
        <v>93</v>
      </c>
      <c r="C750" s="5" t="s">
        <v>397</v>
      </c>
      <c r="D750" s="5" t="s">
        <v>3</v>
      </c>
      <c r="E750" s="5">
        <v>2020</v>
      </c>
      <c r="F750" s="5">
        <v>12</v>
      </c>
      <c r="G750" s="14">
        <v>76</v>
      </c>
      <c r="H750" s="14">
        <v>93</v>
      </c>
      <c r="I750" s="14">
        <v>87</v>
      </c>
      <c r="J750" s="13">
        <v>243</v>
      </c>
      <c r="K750" s="4">
        <v>81</v>
      </c>
      <c r="L750" s="13" t="s">
        <v>61</v>
      </c>
      <c r="M750" s="4">
        <v>81</v>
      </c>
      <c r="N750" s="4">
        <v>83.478260869565219</v>
      </c>
      <c r="O750" s="5" t="s">
        <v>70</v>
      </c>
      <c r="P750" s="14">
        <v>4.0999999999999996</v>
      </c>
    </row>
    <row r="751" spans="1:16" ht="14.4" customHeight="1" x14ac:dyDescent="0.3">
      <c r="A751" s="5">
        <v>1747</v>
      </c>
      <c r="B751" s="5" t="s">
        <v>266</v>
      </c>
      <c r="C751" s="5" t="s">
        <v>91</v>
      </c>
      <c r="D751" s="5" t="s">
        <v>3</v>
      </c>
      <c r="E751" s="5">
        <v>2023</v>
      </c>
      <c r="F751" s="5">
        <v>12</v>
      </c>
      <c r="G751" s="14">
        <v>89</v>
      </c>
      <c r="H751" s="14">
        <v>62</v>
      </c>
      <c r="I751" s="14">
        <v>100</v>
      </c>
      <c r="J751" s="13">
        <v>184</v>
      </c>
      <c r="K751" s="4">
        <v>61.33</v>
      </c>
      <c r="L751" s="13" t="s">
        <v>60</v>
      </c>
      <c r="M751" s="4">
        <v>61.33</v>
      </c>
      <c r="N751" s="4">
        <v>91.739130434782609</v>
      </c>
      <c r="O751" s="5" t="s">
        <v>69</v>
      </c>
      <c r="P751" s="14">
        <v>4</v>
      </c>
    </row>
    <row r="752" spans="1:16" ht="14.4" customHeight="1" x14ac:dyDescent="0.3">
      <c r="A752" s="5">
        <v>1748</v>
      </c>
      <c r="B752" s="5" t="s">
        <v>116</v>
      </c>
      <c r="C752" s="5" t="s">
        <v>294</v>
      </c>
      <c r="D752" s="5" t="s">
        <v>3</v>
      </c>
      <c r="E752" s="5">
        <v>2020</v>
      </c>
      <c r="F752" s="5">
        <v>12</v>
      </c>
      <c r="G752" s="14">
        <v>43</v>
      </c>
      <c r="H752" s="14">
        <v>53</v>
      </c>
      <c r="I752" s="14">
        <v>61</v>
      </c>
      <c r="J752" s="13">
        <v>233</v>
      </c>
      <c r="K752" s="4">
        <v>77.67</v>
      </c>
      <c r="L752" s="13" t="s">
        <v>59</v>
      </c>
      <c r="M752" s="4">
        <v>77.67</v>
      </c>
      <c r="N752" s="4">
        <v>92.608695652173907</v>
      </c>
      <c r="O752" s="5" t="s">
        <v>67</v>
      </c>
      <c r="P752" s="14">
        <v>3.9</v>
      </c>
    </row>
    <row r="753" spans="1:16" ht="14.4" hidden="1" customHeight="1" x14ac:dyDescent="0.3">
      <c r="A753" s="5">
        <v>1749</v>
      </c>
      <c r="B753" s="5" t="s">
        <v>181</v>
      </c>
      <c r="C753" s="5" t="s">
        <v>337</v>
      </c>
      <c r="D753" s="5" t="s">
        <v>2</v>
      </c>
      <c r="E753" s="5">
        <v>2022</v>
      </c>
      <c r="F753" s="5">
        <v>12</v>
      </c>
      <c r="G753" s="14">
        <v>40</v>
      </c>
      <c r="H753" s="14">
        <v>65</v>
      </c>
      <c r="I753" s="14">
        <v>93</v>
      </c>
      <c r="J753" s="14">
        <f t="shared" ref="J753:J755" si="416">G753+H753+I753</f>
        <v>198</v>
      </c>
      <c r="K753" s="4">
        <f t="shared" ref="K753:K755" si="417">J753/300*100</f>
        <v>66</v>
      </c>
      <c r="L753" s="14" t="str">
        <f t="shared" ref="L753:L755" si="418">IF(K753&gt;=90, "A", IF(K753&gt;=80, "B", IF(K753&gt;=70, "C", IF(K753&gt;=60, "D", IF(K753&gt;=50, "E", "F")))))</f>
        <v>D</v>
      </c>
      <c r="M753" s="4">
        <f t="shared" ref="M753:M755" si="419">J753/3</f>
        <v>66</v>
      </c>
      <c r="N753" s="4">
        <v>94.347826086956516</v>
      </c>
      <c r="O753" s="5" t="s">
        <v>69</v>
      </c>
      <c r="P753" s="14">
        <v>4.2</v>
      </c>
    </row>
    <row r="754" spans="1:16" ht="14.4" hidden="1" customHeight="1" x14ac:dyDescent="0.3">
      <c r="A754" s="5">
        <v>1750</v>
      </c>
      <c r="B754" s="5" t="s">
        <v>150</v>
      </c>
      <c r="C754" s="5" t="s">
        <v>145</v>
      </c>
      <c r="D754" s="5" t="s">
        <v>2</v>
      </c>
      <c r="E754" s="5">
        <v>2020</v>
      </c>
      <c r="F754" s="5">
        <v>12</v>
      </c>
      <c r="G754" s="14">
        <v>96</v>
      </c>
      <c r="H754" s="14">
        <v>60</v>
      </c>
      <c r="I754" s="14">
        <v>54</v>
      </c>
      <c r="J754" s="14">
        <f t="shared" si="416"/>
        <v>210</v>
      </c>
      <c r="K754" s="4">
        <f t="shared" si="417"/>
        <v>70</v>
      </c>
      <c r="L754" s="14" t="str">
        <f t="shared" si="418"/>
        <v>C</v>
      </c>
      <c r="M754" s="4">
        <f t="shared" si="419"/>
        <v>70</v>
      </c>
      <c r="N754" s="4">
        <v>89.565217391304358</v>
      </c>
      <c r="O754" s="5" t="s">
        <v>69</v>
      </c>
      <c r="P754" s="14">
        <v>3.6</v>
      </c>
    </row>
    <row r="755" spans="1:16" ht="14.4" hidden="1" customHeight="1" x14ac:dyDescent="0.3">
      <c r="A755" s="5">
        <v>1751</v>
      </c>
      <c r="B755" s="5" t="s">
        <v>22</v>
      </c>
      <c r="C755" s="5" t="s">
        <v>45</v>
      </c>
      <c r="D755" s="5" t="s">
        <v>2</v>
      </c>
      <c r="E755" s="5">
        <v>2020</v>
      </c>
      <c r="F755" s="5">
        <v>12</v>
      </c>
      <c r="G755" s="14">
        <v>90</v>
      </c>
      <c r="H755" s="14">
        <v>83</v>
      </c>
      <c r="I755" s="14">
        <v>81</v>
      </c>
      <c r="J755" s="14">
        <f t="shared" si="416"/>
        <v>254</v>
      </c>
      <c r="K755" s="4">
        <f t="shared" si="417"/>
        <v>84.666666666666671</v>
      </c>
      <c r="L755" s="14" t="str">
        <f t="shared" si="418"/>
        <v>B</v>
      </c>
      <c r="M755" s="4">
        <f t="shared" si="419"/>
        <v>84.666666666666671</v>
      </c>
      <c r="N755" s="4">
        <v>89.565217391304358</v>
      </c>
      <c r="O755" s="5" t="s">
        <v>70</v>
      </c>
      <c r="P755" s="14">
        <v>4.0999999999999996</v>
      </c>
    </row>
    <row r="756" spans="1:16" ht="14.4" customHeight="1" x14ac:dyDescent="0.3">
      <c r="A756" s="5">
        <v>1752</v>
      </c>
      <c r="B756" s="5" t="s">
        <v>132</v>
      </c>
      <c r="C756" s="5" t="s">
        <v>258</v>
      </c>
      <c r="D756" s="5" t="s">
        <v>3</v>
      </c>
      <c r="E756" s="5">
        <v>2021</v>
      </c>
      <c r="F756" s="5">
        <v>12</v>
      </c>
      <c r="G756" s="14">
        <v>100</v>
      </c>
      <c r="H756" s="14">
        <v>62</v>
      </c>
      <c r="I756" s="14">
        <v>100</v>
      </c>
      <c r="J756" s="13">
        <v>210</v>
      </c>
      <c r="K756" s="4">
        <v>70</v>
      </c>
      <c r="L756" s="13" t="s">
        <v>59</v>
      </c>
      <c r="M756" s="4">
        <v>70</v>
      </c>
      <c r="N756" s="4">
        <v>91.304347826086953</v>
      </c>
      <c r="O756" s="5" t="s">
        <v>66</v>
      </c>
      <c r="P756" s="14">
        <v>3.8</v>
      </c>
    </row>
    <row r="757" spans="1:16" ht="14.4" hidden="1" customHeight="1" x14ac:dyDescent="0.3">
      <c r="A757" s="5">
        <v>1753</v>
      </c>
      <c r="B757" s="5" t="s">
        <v>184</v>
      </c>
      <c r="C757" s="5" t="s">
        <v>243</v>
      </c>
      <c r="D757" s="5" t="s">
        <v>2</v>
      </c>
      <c r="E757" s="5">
        <v>2020</v>
      </c>
      <c r="F757" s="5">
        <v>12</v>
      </c>
      <c r="G757" s="14">
        <v>80</v>
      </c>
      <c r="H757" s="14">
        <v>80</v>
      </c>
      <c r="I757" s="14">
        <v>69</v>
      </c>
      <c r="J757" s="14">
        <f t="shared" ref="J757:J759" si="420">G757+H757+I757</f>
        <v>229</v>
      </c>
      <c r="K757" s="4">
        <f t="shared" ref="K757:K759" si="421">J757/300*100</f>
        <v>76.333333333333329</v>
      </c>
      <c r="L757" s="14" t="str">
        <f t="shared" ref="L757:L759" si="422">IF(K757&gt;=90, "A", IF(K757&gt;=80, "B", IF(K757&gt;=70, "C", IF(K757&gt;=60, "D", IF(K757&gt;=50, "E", "F")))))</f>
        <v>C</v>
      </c>
      <c r="M757" s="4">
        <f t="shared" ref="M757:M759" si="423">J757/3</f>
        <v>76.333333333333329</v>
      </c>
      <c r="N757" s="4">
        <v>95.217391304347828</v>
      </c>
      <c r="O757" s="5" t="s">
        <v>78</v>
      </c>
      <c r="P757" s="14">
        <v>4</v>
      </c>
    </row>
    <row r="758" spans="1:16" ht="14.4" hidden="1" customHeight="1" x14ac:dyDescent="0.3">
      <c r="A758" s="5">
        <v>1754</v>
      </c>
      <c r="B758" s="5" t="s">
        <v>243</v>
      </c>
      <c r="C758" s="5" t="s">
        <v>82</v>
      </c>
      <c r="D758" s="5" t="s">
        <v>2</v>
      </c>
      <c r="E758" s="5">
        <v>2022</v>
      </c>
      <c r="F758" s="5">
        <v>12</v>
      </c>
      <c r="G758" s="14">
        <v>99</v>
      </c>
      <c r="H758" s="14">
        <v>62</v>
      </c>
      <c r="I758" s="14">
        <v>73</v>
      </c>
      <c r="J758" s="14">
        <f t="shared" si="420"/>
        <v>234</v>
      </c>
      <c r="K758" s="4">
        <f t="shared" si="421"/>
        <v>78</v>
      </c>
      <c r="L758" s="14" t="str">
        <f t="shared" si="422"/>
        <v>C</v>
      </c>
      <c r="M758" s="4">
        <f t="shared" si="423"/>
        <v>78</v>
      </c>
      <c r="N758" s="4">
        <v>95.217391304347828</v>
      </c>
      <c r="O758" s="5" t="s">
        <v>67</v>
      </c>
      <c r="P758" s="14">
        <v>4.2</v>
      </c>
    </row>
    <row r="759" spans="1:16" ht="14.4" hidden="1" customHeight="1" x14ac:dyDescent="0.3">
      <c r="A759" s="5">
        <v>1755</v>
      </c>
      <c r="B759" s="5" t="s">
        <v>259</v>
      </c>
      <c r="C759" s="5" t="s">
        <v>197</v>
      </c>
      <c r="D759" s="5" t="s">
        <v>2</v>
      </c>
      <c r="E759" s="5">
        <v>2021</v>
      </c>
      <c r="F759" s="5">
        <v>12</v>
      </c>
      <c r="G759" s="14">
        <v>70</v>
      </c>
      <c r="H759" s="14">
        <v>93</v>
      </c>
      <c r="I759" s="14">
        <v>61</v>
      </c>
      <c r="J759" s="14">
        <f t="shared" si="420"/>
        <v>224</v>
      </c>
      <c r="K759" s="4">
        <f t="shared" si="421"/>
        <v>74.666666666666671</v>
      </c>
      <c r="L759" s="14" t="str">
        <f t="shared" si="422"/>
        <v>C</v>
      </c>
      <c r="M759" s="4">
        <f t="shared" si="423"/>
        <v>74.666666666666671</v>
      </c>
      <c r="N759" s="4">
        <v>89.565217391304358</v>
      </c>
      <c r="O759" s="5" t="s">
        <v>79</v>
      </c>
      <c r="P759" s="14">
        <v>4.4000000000000004</v>
      </c>
    </row>
    <row r="760" spans="1:16" ht="14.4" customHeight="1" x14ac:dyDescent="0.3">
      <c r="A760" s="5">
        <v>1756</v>
      </c>
      <c r="B760" s="5" t="s">
        <v>32</v>
      </c>
      <c r="C760" s="5" t="s">
        <v>110</v>
      </c>
      <c r="D760" s="5" t="s">
        <v>3</v>
      </c>
      <c r="E760" s="5">
        <v>2022</v>
      </c>
      <c r="F760" s="5">
        <v>12</v>
      </c>
      <c r="G760" s="14">
        <v>62</v>
      </c>
      <c r="H760" s="14">
        <v>74</v>
      </c>
      <c r="I760" s="14">
        <v>96</v>
      </c>
      <c r="J760" s="13">
        <v>237</v>
      </c>
      <c r="K760" s="4">
        <v>79</v>
      </c>
      <c r="L760" s="13" t="s">
        <v>59</v>
      </c>
      <c r="M760" s="4">
        <v>79</v>
      </c>
      <c r="N760" s="4">
        <v>89.082969432314414</v>
      </c>
      <c r="O760" s="5" t="s">
        <v>65</v>
      </c>
      <c r="P760" s="14">
        <v>3.5</v>
      </c>
    </row>
    <row r="761" spans="1:16" ht="14.4" hidden="1" customHeight="1" x14ac:dyDescent="0.3">
      <c r="A761" s="5">
        <v>1757</v>
      </c>
      <c r="B761" s="5" t="s">
        <v>376</v>
      </c>
      <c r="C761" s="5" t="s">
        <v>20</v>
      </c>
      <c r="D761" s="5" t="s">
        <v>2</v>
      </c>
      <c r="E761" s="5">
        <v>2020</v>
      </c>
      <c r="F761" s="5">
        <v>12</v>
      </c>
      <c r="G761" s="14">
        <v>90</v>
      </c>
      <c r="H761" s="14">
        <v>75</v>
      </c>
      <c r="I761" s="14">
        <v>98</v>
      </c>
      <c r="J761" s="14">
        <f>G761+H761+I761</f>
        <v>263</v>
      </c>
      <c r="K761" s="4">
        <f>J761/300*100</f>
        <v>87.666666666666671</v>
      </c>
      <c r="L761" s="14" t="str">
        <f>IF(K761&gt;=90, "A", IF(K761&gt;=80, "B", IF(K761&gt;=70, "C", IF(K761&gt;=60, "D", IF(K761&gt;=50, "E", "F")))))</f>
        <v>B</v>
      </c>
      <c r="M761" s="4">
        <f>J761/3</f>
        <v>87.666666666666671</v>
      </c>
      <c r="N761" s="4">
        <v>92.576419213973807</v>
      </c>
      <c r="O761" s="5" t="s">
        <v>69</v>
      </c>
      <c r="P761" s="14">
        <v>3.8</v>
      </c>
    </row>
    <row r="762" spans="1:16" ht="14.4" customHeight="1" x14ac:dyDescent="0.3">
      <c r="A762" s="5">
        <v>1758</v>
      </c>
      <c r="B762" s="5" t="s">
        <v>340</v>
      </c>
      <c r="C762" s="5" t="s">
        <v>43</v>
      </c>
      <c r="D762" s="5" t="s">
        <v>3</v>
      </c>
      <c r="E762" s="5">
        <v>2022</v>
      </c>
      <c r="F762" s="5">
        <v>12</v>
      </c>
      <c r="G762" s="14">
        <v>87</v>
      </c>
      <c r="H762" s="14">
        <v>79</v>
      </c>
      <c r="I762" s="14">
        <v>92</v>
      </c>
      <c r="J762" s="13">
        <v>227</v>
      </c>
      <c r="K762" s="4">
        <v>75.67</v>
      </c>
      <c r="L762" s="13" t="s">
        <v>59</v>
      </c>
      <c r="M762" s="4">
        <v>75.67</v>
      </c>
      <c r="N762" s="4">
        <v>79.039301310043669</v>
      </c>
      <c r="O762" s="5" t="s">
        <v>70</v>
      </c>
      <c r="P762" s="14">
        <v>3.8</v>
      </c>
    </row>
    <row r="763" spans="1:16" ht="14.4" customHeight="1" x14ac:dyDescent="0.3">
      <c r="A763" s="5">
        <v>1759</v>
      </c>
      <c r="B763" s="5" t="s">
        <v>368</v>
      </c>
      <c r="C763" s="5" t="s">
        <v>197</v>
      </c>
      <c r="D763" s="5" t="s">
        <v>3</v>
      </c>
      <c r="E763" s="5">
        <v>2022</v>
      </c>
      <c r="F763" s="5">
        <v>12</v>
      </c>
      <c r="G763" s="14">
        <v>91</v>
      </c>
      <c r="H763" s="14">
        <v>95</v>
      </c>
      <c r="I763" s="14">
        <v>95</v>
      </c>
      <c r="J763" s="13">
        <v>230</v>
      </c>
      <c r="K763" s="4">
        <v>76.67</v>
      </c>
      <c r="L763" s="13" t="s">
        <v>59</v>
      </c>
      <c r="M763" s="4">
        <v>76.67</v>
      </c>
      <c r="N763" s="4">
        <v>86.026200873362441</v>
      </c>
      <c r="O763" s="5" t="s">
        <v>67</v>
      </c>
      <c r="P763" s="14">
        <v>3.9</v>
      </c>
    </row>
    <row r="764" spans="1:16" ht="14.4" customHeight="1" x14ac:dyDescent="0.3">
      <c r="A764" s="5">
        <v>1760</v>
      </c>
      <c r="B764" s="5" t="s">
        <v>375</v>
      </c>
      <c r="C764" s="5" t="s">
        <v>145</v>
      </c>
      <c r="D764" s="5" t="s">
        <v>3</v>
      </c>
      <c r="E764" s="5">
        <v>2020</v>
      </c>
      <c r="F764" s="5">
        <v>12</v>
      </c>
      <c r="G764" s="14">
        <v>93</v>
      </c>
      <c r="H764" s="14">
        <v>82</v>
      </c>
      <c r="I764" s="14">
        <v>69</v>
      </c>
      <c r="J764" s="13">
        <v>200</v>
      </c>
      <c r="K764" s="4">
        <v>66.67</v>
      </c>
      <c r="L764" s="13" t="s">
        <v>60</v>
      </c>
      <c r="M764" s="4">
        <v>66.67</v>
      </c>
      <c r="N764" s="4">
        <v>93.859649122807014</v>
      </c>
      <c r="O764" s="5" t="s">
        <v>66</v>
      </c>
      <c r="P764" s="14">
        <v>3.8</v>
      </c>
    </row>
    <row r="765" spans="1:16" ht="14.4" customHeight="1" x14ac:dyDescent="0.3">
      <c r="A765" s="5">
        <v>1761</v>
      </c>
      <c r="B765" s="5" t="s">
        <v>370</v>
      </c>
      <c r="C765" s="5" t="s">
        <v>208</v>
      </c>
      <c r="D765" s="5" t="s">
        <v>3</v>
      </c>
      <c r="E765" s="5">
        <v>2020</v>
      </c>
      <c r="F765" s="5">
        <v>12</v>
      </c>
      <c r="G765" s="14">
        <v>64</v>
      </c>
      <c r="H765" s="14">
        <v>98</v>
      </c>
      <c r="I765" s="14">
        <v>99</v>
      </c>
      <c r="J765" s="13">
        <v>210</v>
      </c>
      <c r="K765" s="4">
        <v>70</v>
      </c>
      <c r="L765" s="13" t="s">
        <v>59</v>
      </c>
      <c r="M765" s="4">
        <v>70</v>
      </c>
      <c r="N765" s="4">
        <v>93.421052631578945</v>
      </c>
      <c r="O765" s="5" t="s">
        <v>69</v>
      </c>
      <c r="P765" s="14">
        <v>4.3</v>
      </c>
    </row>
    <row r="766" spans="1:16" ht="14.4" hidden="1" customHeight="1" x14ac:dyDescent="0.3">
      <c r="A766" s="5">
        <v>1762</v>
      </c>
      <c r="B766" s="5" t="s">
        <v>23</v>
      </c>
      <c r="C766" s="5" t="s">
        <v>15</v>
      </c>
      <c r="D766" s="5" t="s">
        <v>2</v>
      </c>
      <c r="E766" s="5">
        <v>2021</v>
      </c>
      <c r="F766" s="5">
        <v>12</v>
      </c>
      <c r="G766" s="14">
        <v>76</v>
      </c>
      <c r="H766" s="14">
        <v>62</v>
      </c>
      <c r="I766" s="14">
        <v>86</v>
      </c>
      <c r="J766" s="14">
        <f>G766+H766+I766</f>
        <v>224</v>
      </c>
      <c r="K766" s="4">
        <f>J766/300*100</f>
        <v>74.666666666666671</v>
      </c>
      <c r="L766" s="14" t="str">
        <f>IF(K766&gt;=90, "A", IF(K766&gt;=80, "B", IF(K766&gt;=70, "C", IF(K766&gt;=60, "D", IF(K766&gt;=50, "E", "F")))))</f>
        <v>C</v>
      </c>
      <c r="M766" s="4">
        <f>J766/3</f>
        <v>74.666666666666671</v>
      </c>
      <c r="N766" s="4">
        <v>83.771929824561411</v>
      </c>
      <c r="O766" s="5" t="s">
        <v>70</v>
      </c>
      <c r="P766" s="14">
        <v>3.4</v>
      </c>
    </row>
    <row r="767" spans="1:16" ht="14.4" customHeight="1" x14ac:dyDescent="0.3">
      <c r="A767" s="5">
        <v>1763</v>
      </c>
      <c r="B767" s="5" t="s">
        <v>146</v>
      </c>
      <c r="C767" s="5" t="s">
        <v>14</v>
      </c>
      <c r="D767" s="5" t="s">
        <v>3</v>
      </c>
      <c r="E767" s="5">
        <v>2021</v>
      </c>
      <c r="F767" s="5">
        <v>12</v>
      </c>
      <c r="G767" s="14">
        <v>72</v>
      </c>
      <c r="H767" s="14">
        <v>81</v>
      </c>
      <c r="I767" s="14">
        <v>76</v>
      </c>
      <c r="J767" s="13">
        <v>247</v>
      </c>
      <c r="K767" s="4">
        <v>82.33</v>
      </c>
      <c r="L767" s="13" t="s">
        <v>61</v>
      </c>
      <c r="M767" s="4">
        <v>82.33</v>
      </c>
      <c r="N767" s="4">
        <v>89.035087719298247</v>
      </c>
      <c r="O767" s="5" t="s">
        <v>65</v>
      </c>
      <c r="P767" s="14">
        <v>4.0999999999999996</v>
      </c>
    </row>
    <row r="768" spans="1:16" ht="14.4" customHeight="1" x14ac:dyDescent="0.3">
      <c r="A768" s="5">
        <v>1764</v>
      </c>
      <c r="B768" s="5" t="s">
        <v>368</v>
      </c>
      <c r="C768" s="5" t="s">
        <v>206</v>
      </c>
      <c r="D768" s="5" t="s">
        <v>3</v>
      </c>
      <c r="E768" s="5">
        <v>2023</v>
      </c>
      <c r="F768" s="5">
        <v>12</v>
      </c>
      <c r="G768" s="14">
        <v>94</v>
      </c>
      <c r="H768" s="14">
        <v>82</v>
      </c>
      <c r="I768" s="14">
        <v>70</v>
      </c>
      <c r="J768" s="13">
        <v>194</v>
      </c>
      <c r="K768" s="4">
        <v>64.67</v>
      </c>
      <c r="L768" s="13" t="s">
        <v>60</v>
      </c>
      <c r="M768" s="4">
        <v>64.67</v>
      </c>
      <c r="N768" s="4">
        <v>93.859649122807014</v>
      </c>
      <c r="O768" s="5" t="s">
        <v>79</v>
      </c>
      <c r="P768" s="14">
        <v>3.8</v>
      </c>
    </row>
    <row r="769" spans="1:16" ht="14.4" customHeight="1" x14ac:dyDescent="0.3">
      <c r="A769" s="5">
        <v>1765</v>
      </c>
      <c r="B769" s="5" t="s">
        <v>377</v>
      </c>
      <c r="C769" s="5" t="s">
        <v>348</v>
      </c>
      <c r="D769" s="5" t="s">
        <v>3</v>
      </c>
      <c r="E769" s="5">
        <v>2021</v>
      </c>
      <c r="F769" s="5">
        <v>12</v>
      </c>
      <c r="G769" s="14">
        <v>99</v>
      </c>
      <c r="H769" s="14">
        <v>98</v>
      </c>
      <c r="I769" s="14">
        <v>98</v>
      </c>
      <c r="J769" s="13">
        <v>252</v>
      </c>
      <c r="K769" s="4">
        <v>84</v>
      </c>
      <c r="L769" s="13" t="s">
        <v>61</v>
      </c>
      <c r="M769" s="4">
        <v>84</v>
      </c>
      <c r="N769" s="4">
        <v>93.859649122807014</v>
      </c>
      <c r="O769" s="5" t="s">
        <v>71</v>
      </c>
      <c r="P769" s="14">
        <v>4</v>
      </c>
    </row>
    <row r="770" spans="1:16" ht="14.4" hidden="1" customHeight="1" x14ac:dyDescent="0.3">
      <c r="A770" s="5">
        <v>1766</v>
      </c>
      <c r="B770" s="5" t="s">
        <v>114</v>
      </c>
      <c r="C770" s="5" t="s">
        <v>196</v>
      </c>
      <c r="D770" s="5" t="s">
        <v>2</v>
      </c>
      <c r="E770" s="5">
        <v>2020</v>
      </c>
      <c r="F770" s="5">
        <v>12</v>
      </c>
      <c r="G770" s="14">
        <v>76</v>
      </c>
      <c r="H770" s="14">
        <v>81</v>
      </c>
      <c r="I770" s="14">
        <v>65</v>
      </c>
      <c r="J770" s="14">
        <f t="shared" ref="J770:J773" si="424">G770+H770+I770</f>
        <v>222</v>
      </c>
      <c r="K770" s="4">
        <f t="shared" ref="K770:K773" si="425">J770/300*100</f>
        <v>74</v>
      </c>
      <c r="L770" s="14" t="str">
        <f t="shared" ref="L770:L773" si="426">IF(K770&gt;=90, "A", IF(K770&gt;=80, "B", IF(K770&gt;=70, "C", IF(K770&gt;=60, "D", IF(K770&gt;=50, "E", "F")))))</f>
        <v>C</v>
      </c>
      <c r="M770" s="4">
        <f t="shared" ref="M770:M773" si="427">J770/3</f>
        <v>74</v>
      </c>
      <c r="N770" s="4">
        <v>96.05263157894737</v>
      </c>
      <c r="O770" s="5" t="s">
        <v>76</v>
      </c>
      <c r="P770" s="14">
        <v>3.7</v>
      </c>
    </row>
    <row r="771" spans="1:16" ht="14.4" hidden="1" customHeight="1" x14ac:dyDescent="0.3">
      <c r="A771" s="5">
        <v>1767</v>
      </c>
      <c r="B771" s="5" t="s">
        <v>320</v>
      </c>
      <c r="C771" s="5" t="s">
        <v>382</v>
      </c>
      <c r="D771" s="5" t="s">
        <v>2</v>
      </c>
      <c r="E771" s="5">
        <v>2022</v>
      </c>
      <c r="F771" s="5">
        <v>12</v>
      </c>
      <c r="G771" s="14">
        <v>71</v>
      </c>
      <c r="H771" s="14">
        <v>89</v>
      </c>
      <c r="I771" s="14">
        <v>99</v>
      </c>
      <c r="J771" s="14">
        <f t="shared" si="424"/>
        <v>259</v>
      </c>
      <c r="K771" s="4">
        <f t="shared" si="425"/>
        <v>86.333333333333329</v>
      </c>
      <c r="L771" s="14" t="str">
        <f t="shared" si="426"/>
        <v>B</v>
      </c>
      <c r="M771" s="4">
        <f t="shared" si="427"/>
        <v>86.333333333333329</v>
      </c>
      <c r="N771" s="4">
        <v>90.789473684210535</v>
      </c>
      <c r="O771" s="5" t="s">
        <v>64</v>
      </c>
      <c r="P771" s="14">
        <v>4</v>
      </c>
    </row>
    <row r="772" spans="1:16" ht="14.4" hidden="1" customHeight="1" x14ac:dyDescent="0.3">
      <c r="A772" s="5">
        <v>1768</v>
      </c>
      <c r="B772" s="5" t="s">
        <v>16</v>
      </c>
      <c r="C772" s="5" t="s">
        <v>294</v>
      </c>
      <c r="D772" s="5" t="s">
        <v>2</v>
      </c>
      <c r="E772" s="5">
        <v>2022</v>
      </c>
      <c r="F772" s="5">
        <v>12</v>
      </c>
      <c r="G772" s="14">
        <v>60</v>
      </c>
      <c r="H772" s="14">
        <v>60</v>
      </c>
      <c r="I772" s="14">
        <v>93</v>
      </c>
      <c r="J772" s="14">
        <f t="shared" si="424"/>
        <v>213</v>
      </c>
      <c r="K772" s="4">
        <f t="shared" si="425"/>
        <v>71</v>
      </c>
      <c r="L772" s="14" t="str">
        <f t="shared" si="426"/>
        <v>C</v>
      </c>
      <c r="M772" s="4">
        <f t="shared" si="427"/>
        <v>71</v>
      </c>
      <c r="N772" s="4">
        <v>91.228070175438589</v>
      </c>
      <c r="O772" s="5" t="s">
        <v>75</v>
      </c>
      <c r="P772" s="14">
        <v>3.7</v>
      </c>
    </row>
    <row r="773" spans="1:16" ht="14.4" hidden="1" customHeight="1" x14ac:dyDescent="0.3">
      <c r="A773" s="5">
        <v>1769</v>
      </c>
      <c r="B773" s="5" t="s">
        <v>168</v>
      </c>
      <c r="C773" s="5" t="s">
        <v>100</v>
      </c>
      <c r="D773" s="5" t="s">
        <v>2</v>
      </c>
      <c r="E773" s="5">
        <v>2021</v>
      </c>
      <c r="F773" s="5">
        <v>12</v>
      </c>
      <c r="G773" s="14">
        <v>93</v>
      </c>
      <c r="H773" s="14">
        <v>92</v>
      </c>
      <c r="I773" s="14">
        <v>56</v>
      </c>
      <c r="J773" s="14">
        <f t="shared" si="424"/>
        <v>241</v>
      </c>
      <c r="K773" s="4">
        <f t="shared" si="425"/>
        <v>80.333333333333329</v>
      </c>
      <c r="L773" s="14" t="str">
        <f t="shared" si="426"/>
        <v>B</v>
      </c>
      <c r="M773" s="4">
        <f t="shared" si="427"/>
        <v>80.333333333333329</v>
      </c>
      <c r="N773" s="4">
        <v>91.228070175438589</v>
      </c>
      <c r="O773" s="5" t="s">
        <v>75</v>
      </c>
      <c r="P773" s="14">
        <v>4</v>
      </c>
    </row>
    <row r="774" spans="1:16" ht="14.4" customHeight="1" x14ac:dyDescent="0.3">
      <c r="A774" s="5">
        <v>1770</v>
      </c>
      <c r="B774" s="5" t="s">
        <v>297</v>
      </c>
      <c r="C774" s="5" t="s">
        <v>185</v>
      </c>
      <c r="D774" s="5" t="s">
        <v>3</v>
      </c>
      <c r="E774" s="5">
        <v>2021</v>
      </c>
      <c r="F774" s="5">
        <v>12</v>
      </c>
      <c r="G774" s="14">
        <v>96</v>
      </c>
      <c r="H774" s="14">
        <v>62</v>
      </c>
      <c r="I774" s="14">
        <v>69</v>
      </c>
      <c r="J774" s="13">
        <v>214</v>
      </c>
      <c r="K774" s="4">
        <v>71.33</v>
      </c>
      <c r="L774" s="13" t="s">
        <v>59</v>
      </c>
      <c r="M774" s="4">
        <v>71.33</v>
      </c>
      <c r="N774" s="4">
        <v>96.05263157894737</v>
      </c>
      <c r="O774" s="5" t="s">
        <v>66</v>
      </c>
      <c r="P774" s="14">
        <v>3.6</v>
      </c>
    </row>
    <row r="775" spans="1:16" ht="14.4" customHeight="1" x14ac:dyDescent="0.3">
      <c r="A775" s="5">
        <v>1771</v>
      </c>
      <c r="B775" s="5" t="s">
        <v>85</v>
      </c>
      <c r="C775" s="5" t="s">
        <v>208</v>
      </c>
      <c r="D775" s="5" t="s">
        <v>3</v>
      </c>
      <c r="E775" s="5">
        <v>2020</v>
      </c>
      <c r="F775" s="5">
        <v>12</v>
      </c>
      <c r="G775" s="14">
        <v>50</v>
      </c>
      <c r="H775" s="14">
        <v>68</v>
      </c>
      <c r="I775" s="14">
        <v>81</v>
      </c>
      <c r="J775" s="13">
        <v>198</v>
      </c>
      <c r="K775" s="4">
        <v>66</v>
      </c>
      <c r="L775" s="13" t="s">
        <v>60</v>
      </c>
      <c r="M775" s="4">
        <v>66</v>
      </c>
      <c r="N775" s="4">
        <v>95.652173913043484</v>
      </c>
      <c r="O775" s="5" t="s">
        <v>73</v>
      </c>
      <c r="P775" s="14">
        <v>4</v>
      </c>
    </row>
    <row r="776" spans="1:16" ht="14.4" customHeight="1" x14ac:dyDescent="0.3">
      <c r="A776" s="5">
        <v>1772</v>
      </c>
      <c r="B776" s="5" t="s">
        <v>287</v>
      </c>
      <c r="C776" s="5" t="s">
        <v>182</v>
      </c>
      <c r="D776" s="5" t="s">
        <v>3</v>
      </c>
      <c r="E776" s="5">
        <v>2022</v>
      </c>
      <c r="F776" s="5">
        <v>12</v>
      </c>
      <c r="G776" s="14">
        <v>99</v>
      </c>
      <c r="H776" s="14">
        <v>88</v>
      </c>
      <c r="I776" s="14">
        <v>90</v>
      </c>
      <c r="J776" s="13">
        <v>205</v>
      </c>
      <c r="K776" s="4">
        <v>68.33</v>
      </c>
      <c r="L776" s="13" t="s">
        <v>60</v>
      </c>
      <c r="M776" s="4">
        <v>68.33</v>
      </c>
      <c r="N776" s="4">
        <v>94.298245614035096</v>
      </c>
      <c r="O776" s="5" t="s">
        <v>76</v>
      </c>
      <c r="P776" s="14">
        <v>4.4000000000000004</v>
      </c>
    </row>
    <row r="777" spans="1:16" ht="14.4" hidden="1" customHeight="1" x14ac:dyDescent="0.3">
      <c r="A777" s="5">
        <v>1773</v>
      </c>
      <c r="B777" s="5" t="s">
        <v>131</v>
      </c>
      <c r="C777" s="5" t="s">
        <v>215</v>
      </c>
      <c r="D777" s="5" t="s">
        <v>2</v>
      </c>
      <c r="E777" s="5">
        <v>2023</v>
      </c>
      <c r="F777" s="5">
        <v>12</v>
      </c>
      <c r="G777" s="14">
        <v>100</v>
      </c>
      <c r="H777" s="14">
        <v>72</v>
      </c>
      <c r="I777" s="14">
        <v>60</v>
      </c>
      <c r="J777" s="14">
        <f t="shared" ref="J777:J778" si="428">G777+H777+I777</f>
        <v>232</v>
      </c>
      <c r="K777" s="4">
        <f t="shared" ref="K777:K778" si="429">J777/300*100</f>
        <v>77.333333333333329</v>
      </c>
      <c r="L777" s="14" t="str">
        <f t="shared" ref="L777:L778" si="430">IF(K777&gt;=90, "A", IF(K777&gt;=80, "B", IF(K777&gt;=70, "C", IF(K777&gt;=60, "D", IF(K777&gt;=50, "E", "F")))))</f>
        <v>C</v>
      </c>
      <c r="M777" s="4">
        <f t="shared" ref="M777:M778" si="431">J777/3</f>
        <v>77.333333333333329</v>
      </c>
      <c r="N777" s="4">
        <v>91.629955947136565</v>
      </c>
      <c r="O777" s="5" t="s">
        <v>71</v>
      </c>
      <c r="P777" s="14">
        <v>3.7</v>
      </c>
    </row>
    <row r="778" spans="1:16" ht="14.4" hidden="1" customHeight="1" x14ac:dyDescent="0.3">
      <c r="A778" s="5">
        <v>1774</v>
      </c>
      <c r="B778" s="5" t="s">
        <v>174</v>
      </c>
      <c r="C778" s="5" t="s">
        <v>228</v>
      </c>
      <c r="D778" s="5" t="s">
        <v>2</v>
      </c>
      <c r="E778" s="5">
        <v>2023</v>
      </c>
      <c r="F778" s="5">
        <v>12</v>
      </c>
      <c r="G778" s="14">
        <v>77</v>
      </c>
      <c r="H778" s="14">
        <v>76</v>
      </c>
      <c r="I778" s="14">
        <v>98</v>
      </c>
      <c r="J778" s="14">
        <f t="shared" si="428"/>
        <v>251</v>
      </c>
      <c r="K778" s="4">
        <f t="shared" si="429"/>
        <v>83.666666666666671</v>
      </c>
      <c r="L778" s="14" t="str">
        <f t="shared" si="430"/>
        <v>B</v>
      </c>
      <c r="M778" s="4">
        <f t="shared" si="431"/>
        <v>83.666666666666671</v>
      </c>
      <c r="N778" s="4">
        <v>92.951541850220266</v>
      </c>
      <c r="O778" s="5" t="s">
        <v>79</v>
      </c>
      <c r="P778" s="14">
        <v>4.2</v>
      </c>
    </row>
    <row r="779" spans="1:16" ht="14.4" customHeight="1" x14ac:dyDescent="0.3">
      <c r="A779" s="5">
        <v>1775</v>
      </c>
      <c r="B779" s="5" t="s">
        <v>105</v>
      </c>
      <c r="C779" s="5" t="s">
        <v>310</v>
      </c>
      <c r="D779" s="5" t="s">
        <v>3</v>
      </c>
      <c r="E779" s="5">
        <v>2021</v>
      </c>
      <c r="F779" s="5">
        <v>12</v>
      </c>
      <c r="G779" s="14">
        <v>88</v>
      </c>
      <c r="H779" s="14">
        <v>62</v>
      </c>
      <c r="I779" s="14">
        <v>75</v>
      </c>
      <c r="J779" s="13">
        <v>145</v>
      </c>
      <c r="K779" s="4">
        <v>48.33</v>
      </c>
      <c r="L779" s="13" t="s">
        <v>62</v>
      </c>
      <c r="M779" s="4">
        <v>48.33</v>
      </c>
      <c r="N779" s="4">
        <v>93.392070484581495</v>
      </c>
      <c r="O779" s="5" t="s">
        <v>64</v>
      </c>
      <c r="P779" s="14">
        <v>4.5</v>
      </c>
    </row>
    <row r="780" spans="1:16" ht="14.4" customHeight="1" x14ac:dyDescent="0.3">
      <c r="A780" s="5">
        <v>1776</v>
      </c>
      <c r="B780" s="5" t="s">
        <v>172</v>
      </c>
      <c r="C780" s="5" t="s">
        <v>359</v>
      </c>
      <c r="D780" s="5" t="s">
        <v>3</v>
      </c>
      <c r="E780" s="5">
        <v>2023</v>
      </c>
      <c r="F780" s="5">
        <v>12</v>
      </c>
      <c r="G780" s="14">
        <v>99</v>
      </c>
      <c r="H780" s="14">
        <v>67</v>
      </c>
      <c r="I780" s="14">
        <v>97</v>
      </c>
      <c r="J780" s="13">
        <v>223</v>
      </c>
      <c r="K780" s="4">
        <v>74.33</v>
      </c>
      <c r="L780" s="13" t="s">
        <v>59</v>
      </c>
      <c r="M780" s="4">
        <v>74.33</v>
      </c>
      <c r="N780" s="4">
        <v>89.867841409691636</v>
      </c>
      <c r="O780" s="5" t="s">
        <v>79</v>
      </c>
      <c r="P780" s="14">
        <v>3.8</v>
      </c>
    </row>
    <row r="781" spans="1:16" ht="14.4" customHeight="1" x14ac:dyDescent="0.3">
      <c r="A781" s="5">
        <v>1777</v>
      </c>
      <c r="B781" s="5" t="s">
        <v>333</v>
      </c>
      <c r="C781" s="5" t="s">
        <v>346</v>
      </c>
      <c r="D781" s="5" t="s">
        <v>3</v>
      </c>
      <c r="E781" s="5">
        <v>2020</v>
      </c>
      <c r="F781" s="5">
        <v>12</v>
      </c>
      <c r="G781" s="14">
        <v>50</v>
      </c>
      <c r="H781" s="14">
        <v>97</v>
      </c>
      <c r="I781" s="14">
        <v>78</v>
      </c>
      <c r="J781" s="13">
        <v>197</v>
      </c>
      <c r="K781" s="4">
        <v>65.67</v>
      </c>
      <c r="L781" s="13" t="s">
        <v>60</v>
      </c>
      <c r="M781" s="4">
        <v>65.67</v>
      </c>
      <c r="N781" s="4">
        <v>77.092511013215855</v>
      </c>
      <c r="O781" s="5" t="s">
        <v>72</v>
      </c>
      <c r="P781" s="14">
        <v>4.0999999999999996</v>
      </c>
    </row>
    <row r="782" spans="1:16" ht="14.4" hidden="1" customHeight="1" x14ac:dyDescent="0.3">
      <c r="A782" s="5">
        <v>1778</v>
      </c>
      <c r="B782" s="5" t="s">
        <v>82</v>
      </c>
      <c r="C782" s="5" t="s">
        <v>205</v>
      </c>
      <c r="D782" s="5" t="s">
        <v>2</v>
      </c>
      <c r="E782" s="5">
        <v>2023</v>
      </c>
      <c r="F782" s="5">
        <v>12</v>
      </c>
      <c r="G782" s="14">
        <v>93</v>
      </c>
      <c r="H782" s="14">
        <v>83</v>
      </c>
      <c r="I782" s="14">
        <v>70</v>
      </c>
      <c r="J782" s="14">
        <f>G782+H782+I782</f>
        <v>246</v>
      </c>
      <c r="K782" s="4">
        <f>J782/300*100</f>
        <v>82</v>
      </c>
      <c r="L782" s="14" t="str">
        <f>IF(K782&gt;=90, "A", IF(K782&gt;=80, "B", IF(K782&gt;=70, "C", IF(K782&gt;=60, "D", IF(K782&gt;=50, "E", "F")))))</f>
        <v>B</v>
      </c>
      <c r="M782" s="4">
        <f>J782/3</f>
        <v>82</v>
      </c>
      <c r="N782" s="4">
        <v>89.177489177489178</v>
      </c>
      <c r="O782" s="5" t="s">
        <v>69</v>
      </c>
      <c r="P782" s="14">
        <v>4.0999999999999996</v>
      </c>
    </row>
    <row r="783" spans="1:16" ht="14.4" customHeight="1" x14ac:dyDescent="0.3">
      <c r="A783" s="5">
        <v>1779</v>
      </c>
      <c r="B783" s="5" t="s">
        <v>268</v>
      </c>
      <c r="C783" s="5" t="s">
        <v>286</v>
      </c>
      <c r="D783" s="5" t="s">
        <v>3</v>
      </c>
      <c r="E783" s="5">
        <v>2021</v>
      </c>
      <c r="F783" s="5">
        <v>12</v>
      </c>
      <c r="G783" s="14">
        <v>99</v>
      </c>
      <c r="H783" s="14">
        <v>85</v>
      </c>
      <c r="I783" s="14">
        <v>66</v>
      </c>
      <c r="J783" s="13">
        <v>200</v>
      </c>
      <c r="K783" s="4">
        <v>66.67</v>
      </c>
      <c r="L783" s="13" t="s">
        <v>60</v>
      </c>
      <c r="M783" s="4">
        <v>66.67</v>
      </c>
      <c r="N783" s="4">
        <v>89.130434782608688</v>
      </c>
      <c r="O783" s="5" t="s">
        <v>69</v>
      </c>
      <c r="P783" s="14">
        <v>3.6</v>
      </c>
    </row>
    <row r="784" spans="1:16" ht="14.4" customHeight="1" x14ac:dyDescent="0.3">
      <c r="A784" s="5">
        <v>1780</v>
      </c>
      <c r="B784" s="5" t="s">
        <v>276</v>
      </c>
      <c r="C784" s="5" t="s">
        <v>179</v>
      </c>
      <c r="D784" s="5" t="s">
        <v>3</v>
      </c>
      <c r="E784" s="5">
        <v>2020</v>
      </c>
      <c r="F784" s="5">
        <v>12</v>
      </c>
      <c r="G784" s="14">
        <v>86</v>
      </c>
      <c r="H784" s="14">
        <v>69</v>
      </c>
      <c r="I784" s="14">
        <v>55</v>
      </c>
      <c r="J784" s="13">
        <v>212</v>
      </c>
      <c r="K784" s="4">
        <v>70.67</v>
      </c>
      <c r="L784" s="13" t="s">
        <v>59</v>
      </c>
      <c r="M784" s="4">
        <v>70.67</v>
      </c>
      <c r="N784" s="4">
        <v>92.608695652173907</v>
      </c>
      <c r="O784" s="5" t="s">
        <v>77</v>
      </c>
      <c r="P784" s="14">
        <v>3.9</v>
      </c>
    </row>
    <row r="785" spans="1:16" ht="14.4" customHeight="1" x14ac:dyDescent="0.3">
      <c r="A785" s="5">
        <v>1781</v>
      </c>
      <c r="B785" s="5" t="s">
        <v>248</v>
      </c>
      <c r="C785" s="5" t="s">
        <v>277</v>
      </c>
      <c r="D785" s="5" t="s">
        <v>3</v>
      </c>
      <c r="E785" s="5">
        <v>2022</v>
      </c>
      <c r="F785" s="5">
        <v>12</v>
      </c>
      <c r="G785" s="14">
        <v>91</v>
      </c>
      <c r="H785" s="14">
        <v>75</v>
      </c>
      <c r="I785" s="14">
        <v>90</v>
      </c>
      <c r="J785" s="13">
        <v>191</v>
      </c>
      <c r="K785" s="4">
        <v>63.67</v>
      </c>
      <c r="L785" s="13" t="s">
        <v>60</v>
      </c>
      <c r="M785" s="4">
        <v>63.67</v>
      </c>
      <c r="N785" s="4">
        <v>86.580086580086572</v>
      </c>
      <c r="O785" s="5" t="s">
        <v>65</v>
      </c>
      <c r="P785" s="14">
        <v>4.5999999999999996</v>
      </c>
    </row>
    <row r="786" spans="1:16" ht="14.4" customHeight="1" x14ac:dyDescent="0.3">
      <c r="A786" s="5">
        <v>1782</v>
      </c>
      <c r="B786" s="5" t="s">
        <v>300</v>
      </c>
      <c r="C786" s="5" t="s">
        <v>41</v>
      </c>
      <c r="D786" s="5" t="s">
        <v>3</v>
      </c>
      <c r="E786" s="5">
        <v>2020</v>
      </c>
      <c r="F786" s="5">
        <v>12</v>
      </c>
      <c r="G786" s="14">
        <v>95</v>
      </c>
      <c r="H786" s="14">
        <v>86</v>
      </c>
      <c r="I786" s="14">
        <v>61</v>
      </c>
      <c r="J786" s="13">
        <v>242</v>
      </c>
      <c r="K786" s="4">
        <v>80.67</v>
      </c>
      <c r="L786" s="13" t="s">
        <v>61</v>
      </c>
      <c r="M786" s="4">
        <v>80.67</v>
      </c>
      <c r="N786" s="4">
        <v>80.519480519480524</v>
      </c>
      <c r="O786" s="5" t="s">
        <v>72</v>
      </c>
      <c r="P786" s="14">
        <v>4</v>
      </c>
    </row>
    <row r="787" spans="1:16" ht="14.4" customHeight="1" x14ac:dyDescent="0.3">
      <c r="A787" s="5">
        <v>1783</v>
      </c>
      <c r="B787" s="5" t="s">
        <v>138</v>
      </c>
      <c r="C787" s="5" t="s">
        <v>363</v>
      </c>
      <c r="D787" s="5" t="s">
        <v>3</v>
      </c>
      <c r="E787" s="5">
        <v>2021</v>
      </c>
      <c r="F787" s="5">
        <v>12</v>
      </c>
      <c r="G787" s="14">
        <v>61</v>
      </c>
      <c r="H787" s="14">
        <v>79</v>
      </c>
      <c r="I787" s="14">
        <v>74</v>
      </c>
      <c r="J787" s="13">
        <v>206</v>
      </c>
      <c r="K787" s="4">
        <v>68.67</v>
      </c>
      <c r="L787" s="13" t="s">
        <v>60</v>
      </c>
      <c r="M787" s="4">
        <v>68.67</v>
      </c>
      <c r="N787" s="4">
        <v>81.818181818181827</v>
      </c>
      <c r="O787" s="5" t="s">
        <v>68</v>
      </c>
      <c r="P787" s="14">
        <v>3.8</v>
      </c>
    </row>
    <row r="788" spans="1:16" ht="14.4" hidden="1" customHeight="1" x14ac:dyDescent="0.3">
      <c r="A788" s="5">
        <v>1784</v>
      </c>
      <c r="B788" s="5" t="s">
        <v>156</v>
      </c>
      <c r="C788" s="5" t="s">
        <v>91</v>
      </c>
      <c r="D788" s="5" t="s">
        <v>2</v>
      </c>
      <c r="E788" s="5">
        <v>2021</v>
      </c>
      <c r="F788" s="5">
        <v>12</v>
      </c>
      <c r="G788" s="14">
        <v>65</v>
      </c>
      <c r="H788" s="14">
        <v>97</v>
      </c>
      <c r="I788" s="14">
        <v>71</v>
      </c>
      <c r="J788" s="14">
        <f>G788+H788+I788</f>
        <v>233</v>
      </c>
      <c r="K788" s="4">
        <f>J788/300*100</f>
        <v>77.666666666666657</v>
      </c>
      <c r="L788" s="14" t="str">
        <f>IF(K788&gt;=90, "A", IF(K788&gt;=80, "B", IF(K788&gt;=70, "C", IF(K788&gt;=60, "D", IF(K788&gt;=50, "E", "F")))))</f>
        <v>C</v>
      </c>
      <c r="M788" s="4">
        <f>J788/3</f>
        <v>77.666666666666671</v>
      </c>
      <c r="N788" s="4">
        <v>91.266375545851531</v>
      </c>
      <c r="O788" s="5" t="s">
        <v>79</v>
      </c>
      <c r="P788" s="14">
        <v>4.2</v>
      </c>
    </row>
    <row r="789" spans="1:16" ht="14.4" customHeight="1" x14ac:dyDescent="0.3">
      <c r="A789" s="5">
        <v>1785</v>
      </c>
      <c r="B789" s="5" t="s">
        <v>109</v>
      </c>
      <c r="C789" s="5" t="s">
        <v>295</v>
      </c>
      <c r="D789" s="5" t="s">
        <v>3</v>
      </c>
      <c r="E789" s="5">
        <v>2023</v>
      </c>
      <c r="F789" s="5">
        <v>12</v>
      </c>
      <c r="G789" s="14">
        <v>56</v>
      </c>
      <c r="H789" s="14">
        <v>57</v>
      </c>
      <c r="I789" s="14">
        <v>97</v>
      </c>
      <c r="J789" s="13">
        <v>250</v>
      </c>
      <c r="K789" s="4">
        <v>83.33</v>
      </c>
      <c r="L789" s="13" t="s">
        <v>61</v>
      </c>
      <c r="M789" s="4">
        <v>83.33</v>
      </c>
      <c r="N789" s="4">
        <v>89.956331877729255</v>
      </c>
      <c r="O789" s="5" t="s">
        <v>78</v>
      </c>
      <c r="P789" s="14">
        <v>4</v>
      </c>
    </row>
    <row r="790" spans="1:16" ht="14.4" hidden="1" customHeight="1" x14ac:dyDescent="0.3">
      <c r="A790" s="5">
        <v>1786</v>
      </c>
      <c r="B790" s="5" t="s">
        <v>376</v>
      </c>
      <c r="C790" s="5" t="s">
        <v>376</v>
      </c>
      <c r="D790" s="5" t="s">
        <v>2</v>
      </c>
      <c r="E790" s="5">
        <v>2023</v>
      </c>
      <c r="F790" s="5">
        <v>12</v>
      </c>
      <c r="G790" s="14">
        <v>89</v>
      </c>
      <c r="H790" s="14">
        <v>84</v>
      </c>
      <c r="I790" s="14">
        <v>73</v>
      </c>
      <c r="J790" s="14">
        <f>G790+H790+I790</f>
        <v>246</v>
      </c>
      <c r="K790" s="4">
        <f>J790/300*100</f>
        <v>82</v>
      </c>
      <c r="L790" s="14" t="str">
        <f>IF(K790&gt;=90, "A", IF(K790&gt;=80, "B", IF(K790&gt;=70, "C", IF(K790&gt;=60, "D", IF(K790&gt;=50, "E", "F")))))</f>
        <v>B</v>
      </c>
      <c r="M790" s="4">
        <f>J790/3</f>
        <v>82</v>
      </c>
      <c r="N790" s="4">
        <v>88.646288209606979</v>
      </c>
      <c r="O790" s="5" t="s">
        <v>64</v>
      </c>
      <c r="P790" s="14">
        <v>4.0999999999999996</v>
      </c>
    </row>
    <row r="791" spans="1:16" ht="14.4" customHeight="1" x14ac:dyDescent="0.3">
      <c r="A791" s="5">
        <v>1787</v>
      </c>
      <c r="B791" s="5" t="s">
        <v>146</v>
      </c>
      <c r="C791" s="5" t="s">
        <v>184</v>
      </c>
      <c r="D791" s="5" t="s">
        <v>3</v>
      </c>
      <c r="E791" s="5">
        <v>2022</v>
      </c>
      <c r="F791" s="5">
        <v>12</v>
      </c>
      <c r="G791" s="14">
        <v>65</v>
      </c>
      <c r="H791" s="14">
        <v>61</v>
      </c>
      <c r="I791" s="14">
        <v>66</v>
      </c>
      <c r="J791" s="13">
        <v>203</v>
      </c>
      <c r="K791" s="4">
        <v>67.67</v>
      </c>
      <c r="L791" s="13" t="s">
        <v>60</v>
      </c>
      <c r="M791" s="4">
        <v>67.67</v>
      </c>
      <c r="N791" s="4">
        <v>91.703056768558952</v>
      </c>
      <c r="O791" s="5" t="s">
        <v>76</v>
      </c>
      <c r="P791" s="14">
        <v>4.0999999999999996</v>
      </c>
    </row>
    <row r="792" spans="1:16" ht="14.4" hidden="1" customHeight="1" x14ac:dyDescent="0.3">
      <c r="A792" s="5">
        <v>1788</v>
      </c>
      <c r="B792" s="5" t="s">
        <v>295</v>
      </c>
      <c r="C792" s="5" t="s">
        <v>351</v>
      </c>
      <c r="D792" s="5" t="s">
        <v>2</v>
      </c>
      <c r="E792" s="5">
        <v>2022</v>
      </c>
      <c r="F792" s="5">
        <v>12</v>
      </c>
      <c r="G792" s="14">
        <v>91</v>
      </c>
      <c r="H792" s="14">
        <v>74</v>
      </c>
      <c r="I792" s="14">
        <v>81</v>
      </c>
      <c r="J792" s="14">
        <f>G792+H792+I792</f>
        <v>246</v>
      </c>
      <c r="K792" s="4">
        <f>J792/300*100</f>
        <v>82</v>
      </c>
      <c r="L792" s="14" t="str">
        <f>IF(K792&gt;=90, "A", IF(K792&gt;=80, "B", IF(K792&gt;=70, "C", IF(K792&gt;=60, "D", IF(K792&gt;=50, "E", "F")))))</f>
        <v>B</v>
      </c>
      <c r="M792" s="4">
        <f>J792/3</f>
        <v>82</v>
      </c>
      <c r="N792" s="4">
        <v>96.069868995633186</v>
      </c>
      <c r="O792" s="5" t="s">
        <v>71</v>
      </c>
      <c r="P792" s="14">
        <v>3.4</v>
      </c>
    </row>
    <row r="793" spans="1:16" ht="14.4" customHeight="1" x14ac:dyDescent="0.3">
      <c r="A793" s="5">
        <v>1789</v>
      </c>
      <c r="B793" s="5" t="s">
        <v>8</v>
      </c>
      <c r="C793" s="5" t="s">
        <v>338</v>
      </c>
      <c r="D793" s="5" t="s">
        <v>3</v>
      </c>
      <c r="E793" s="5">
        <v>2021</v>
      </c>
      <c r="F793" s="5">
        <v>12</v>
      </c>
      <c r="G793" s="14">
        <v>73</v>
      </c>
      <c r="H793" s="14">
        <v>98</v>
      </c>
      <c r="I793" s="14">
        <v>72</v>
      </c>
      <c r="J793" s="13">
        <v>227</v>
      </c>
      <c r="K793" s="4">
        <v>75.67</v>
      </c>
      <c r="L793" s="13" t="s">
        <v>59</v>
      </c>
      <c r="M793" s="4">
        <v>75.67</v>
      </c>
      <c r="N793" s="4">
        <v>95.633187772925766</v>
      </c>
      <c r="O793" s="5" t="s">
        <v>77</v>
      </c>
      <c r="P793" s="14">
        <v>4</v>
      </c>
    </row>
    <row r="794" spans="1:16" ht="14.4" hidden="1" customHeight="1" x14ac:dyDescent="0.3">
      <c r="A794" s="5">
        <v>1790</v>
      </c>
      <c r="B794" s="5" t="s">
        <v>378</v>
      </c>
      <c r="C794" s="5" t="s">
        <v>389</v>
      </c>
      <c r="D794" s="5" t="s">
        <v>2</v>
      </c>
      <c r="E794" s="5">
        <v>2021</v>
      </c>
      <c r="F794" s="5">
        <v>12</v>
      </c>
      <c r="G794" s="14">
        <v>94</v>
      </c>
      <c r="H794" s="14">
        <v>92</v>
      </c>
      <c r="I794" s="14">
        <v>66</v>
      </c>
      <c r="J794" s="14">
        <f t="shared" ref="J794:J796" si="432">G794+H794+I794</f>
        <v>252</v>
      </c>
      <c r="K794" s="4">
        <f t="shared" ref="K794:K796" si="433">J794/300*100</f>
        <v>84</v>
      </c>
      <c r="L794" s="14" t="str">
        <f t="shared" ref="L794:L796" si="434">IF(K794&gt;=90, "A", IF(K794&gt;=80, "B", IF(K794&gt;=70, "C", IF(K794&gt;=60, "D", IF(K794&gt;=50, "E", "F")))))</f>
        <v>B</v>
      </c>
      <c r="M794" s="4">
        <f t="shared" ref="M794:M796" si="435">J794/3</f>
        <v>84</v>
      </c>
      <c r="N794" s="4">
        <v>91.703056768558952</v>
      </c>
      <c r="O794" s="5" t="s">
        <v>76</v>
      </c>
      <c r="P794" s="14">
        <v>3.7</v>
      </c>
    </row>
    <row r="795" spans="1:16" ht="14.4" hidden="1" customHeight="1" x14ac:dyDescent="0.3">
      <c r="A795" s="5">
        <v>1791</v>
      </c>
      <c r="B795" s="5" t="s">
        <v>21</v>
      </c>
      <c r="C795" s="5" t="s">
        <v>16</v>
      </c>
      <c r="D795" s="5" t="s">
        <v>2</v>
      </c>
      <c r="E795" s="5">
        <v>2021</v>
      </c>
      <c r="F795" s="5">
        <v>12</v>
      </c>
      <c r="G795" s="14">
        <v>97</v>
      </c>
      <c r="H795" s="14">
        <v>77</v>
      </c>
      <c r="I795" s="14">
        <v>61</v>
      </c>
      <c r="J795" s="14">
        <f t="shared" si="432"/>
        <v>235</v>
      </c>
      <c r="K795" s="4">
        <f t="shared" si="433"/>
        <v>78.333333333333329</v>
      </c>
      <c r="L795" s="14" t="str">
        <f t="shared" si="434"/>
        <v>C</v>
      </c>
      <c r="M795" s="4">
        <f t="shared" si="435"/>
        <v>78.333333333333329</v>
      </c>
      <c r="N795" s="4">
        <v>84.782608695652172</v>
      </c>
      <c r="O795" s="5" t="s">
        <v>67</v>
      </c>
      <c r="P795" s="14">
        <v>3.5</v>
      </c>
    </row>
    <row r="796" spans="1:16" ht="14.4" hidden="1" customHeight="1" x14ac:dyDescent="0.3">
      <c r="A796" s="5">
        <v>1792</v>
      </c>
      <c r="B796" s="5" t="s">
        <v>134</v>
      </c>
      <c r="C796" s="5" t="s">
        <v>15</v>
      </c>
      <c r="D796" s="5" t="s">
        <v>2</v>
      </c>
      <c r="E796" s="5">
        <v>2022</v>
      </c>
      <c r="F796" s="5">
        <v>12</v>
      </c>
      <c r="G796" s="14">
        <v>44</v>
      </c>
      <c r="H796" s="14">
        <v>91</v>
      </c>
      <c r="I796" s="14">
        <v>68</v>
      </c>
      <c r="J796" s="14">
        <f t="shared" si="432"/>
        <v>203</v>
      </c>
      <c r="K796" s="4">
        <f t="shared" si="433"/>
        <v>67.666666666666657</v>
      </c>
      <c r="L796" s="14" t="str">
        <f t="shared" si="434"/>
        <v>D</v>
      </c>
      <c r="M796" s="4">
        <f t="shared" si="435"/>
        <v>67.666666666666671</v>
      </c>
      <c r="N796" s="4">
        <v>92.173913043478265</v>
      </c>
      <c r="O796" s="5" t="s">
        <v>77</v>
      </c>
      <c r="P796" s="14">
        <v>3.5</v>
      </c>
    </row>
    <row r="797" spans="1:16" ht="14.4" customHeight="1" x14ac:dyDescent="0.3">
      <c r="A797" s="5">
        <v>1793</v>
      </c>
      <c r="B797" s="5" t="s">
        <v>209</v>
      </c>
      <c r="C797" s="5" t="s">
        <v>352</v>
      </c>
      <c r="D797" s="5" t="s">
        <v>3</v>
      </c>
      <c r="E797" s="5">
        <v>2021</v>
      </c>
      <c r="F797" s="5">
        <v>12</v>
      </c>
      <c r="G797" s="14">
        <v>97</v>
      </c>
      <c r="H797" s="14">
        <v>83</v>
      </c>
      <c r="I797" s="14">
        <v>69</v>
      </c>
      <c r="J797" s="13">
        <v>214</v>
      </c>
      <c r="K797" s="4">
        <v>71.33</v>
      </c>
      <c r="L797" s="13" t="s">
        <v>59</v>
      </c>
      <c r="M797" s="4">
        <v>71.33</v>
      </c>
      <c r="N797" s="4">
        <v>89.130434782608688</v>
      </c>
      <c r="O797" s="5" t="s">
        <v>78</v>
      </c>
      <c r="P797" s="14">
        <v>3.5</v>
      </c>
    </row>
    <row r="798" spans="1:16" ht="14.4" customHeight="1" x14ac:dyDescent="0.3">
      <c r="A798" s="5">
        <v>1794</v>
      </c>
      <c r="B798" s="5" t="s">
        <v>252</v>
      </c>
      <c r="C798" s="5" t="s">
        <v>363</v>
      </c>
      <c r="D798" s="5" t="s">
        <v>3</v>
      </c>
      <c r="E798" s="5">
        <v>2022</v>
      </c>
      <c r="F798" s="5">
        <v>12</v>
      </c>
      <c r="G798" s="14">
        <v>73</v>
      </c>
      <c r="H798" s="14">
        <v>94</v>
      </c>
      <c r="I798" s="14">
        <v>96</v>
      </c>
      <c r="J798" s="13">
        <v>205</v>
      </c>
      <c r="K798" s="4">
        <v>68.33</v>
      </c>
      <c r="L798" s="13" t="s">
        <v>60</v>
      </c>
      <c r="M798" s="4">
        <v>68.33</v>
      </c>
      <c r="N798" s="4">
        <v>87.391304347826079</v>
      </c>
      <c r="O798" s="5" t="s">
        <v>80</v>
      </c>
      <c r="P798" s="14">
        <v>4.4000000000000004</v>
      </c>
    </row>
    <row r="799" spans="1:16" ht="14.4" hidden="1" customHeight="1" x14ac:dyDescent="0.3">
      <c r="A799" s="5">
        <v>1795</v>
      </c>
      <c r="B799" s="5" t="s">
        <v>33</v>
      </c>
      <c r="C799" s="5" t="s">
        <v>41</v>
      </c>
      <c r="D799" s="5" t="s">
        <v>2</v>
      </c>
      <c r="E799" s="5">
        <v>2021</v>
      </c>
      <c r="F799" s="5">
        <v>12</v>
      </c>
      <c r="G799" s="14">
        <v>81</v>
      </c>
      <c r="H799" s="14">
        <v>55</v>
      </c>
      <c r="I799" s="14">
        <v>83</v>
      </c>
      <c r="J799" s="14">
        <f t="shared" ref="J799:J805" si="436">G799+H799+I799</f>
        <v>219</v>
      </c>
      <c r="K799" s="4">
        <f t="shared" ref="K799:K805" si="437">J799/300*100</f>
        <v>73</v>
      </c>
      <c r="L799" s="14" t="str">
        <f t="shared" ref="L799:L805" si="438">IF(K799&gt;=90, "A", IF(K799&gt;=80, "B", IF(K799&gt;=70, "C", IF(K799&gt;=60, "D", IF(K799&gt;=50, "E", "F")))))</f>
        <v>C</v>
      </c>
      <c r="M799" s="4">
        <f t="shared" ref="M799:M805" si="439">J799/3</f>
        <v>73</v>
      </c>
      <c r="N799" s="4">
        <v>81.739130434782609</v>
      </c>
      <c r="O799" s="5" t="s">
        <v>69</v>
      </c>
      <c r="P799" s="14">
        <v>3.7</v>
      </c>
    </row>
    <row r="800" spans="1:16" ht="14.4" hidden="1" customHeight="1" x14ac:dyDescent="0.3">
      <c r="A800" s="5">
        <v>1796</v>
      </c>
      <c r="B800" s="5" t="s">
        <v>313</v>
      </c>
      <c r="C800" s="5" t="s">
        <v>208</v>
      </c>
      <c r="D800" s="5" t="s">
        <v>2</v>
      </c>
      <c r="E800" s="5">
        <v>2020</v>
      </c>
      <c r="F800" s="5">
        <v>12</v>
      </c>
      <c r="G800" s="14">
        <v>88</v>
      </c>
      <c r="H800" s="14">
        <v>75</v>
      </c>
      <c r="I800" s="14">
        <v>95</v>
      </c>
      <c r="J800" s="14">
        <f t="shared" si="436"/>
        <v>258</v>
      </c>
      <c r="K800" s="4">
        <f t="shared" si="437"/>
        <v>86</v>
      </c>
      <c r="L800" s="14" t="str">
        <f t="shared" si="438"/>
        <v>B</v>
      </c>
      <c r="M800" s="4">
        <f t="shared" si="439"/>
        <v>86</v>
      </c>
      <c r="N800" s="4">
        <v>80.869565217391298</v>
      </c>
      <c r="O800" s="5" t="s">
        <v>64</v>
      </c>
      <c r="P800" s="14">
        <v>3.8</v>
      </c>
    </row>
    <row r="801" spans="1:16" ht="14.4" hidden="1" customHeight="1" x14ac:dyDescent="0.3">
      <c r="A801" s="5">
        <v>1797</v>
      </c>
      <c r="B801" s="5" t="s">
        <v>135</v>
      </c>
      <c r="C801" s="5" t="s">
        <v>150</v>
      </c>
      <c r="D801" s="5" t="s">
        <v>2</v>
      </c>
      <c r="E801" s="5">
        <v>2020</v>
      </c>
      <c r="F801" s="5">
        <v>12</v>
      </c>
      <c r="G801" s="14">
        <v>86</v>
      </c>
      <c r="H801" s="14">
        <v>84</v>
      </c>
      <c r="I801" s="14">
        <v>82</v>
      </c>
      <c r="J801" s="14">
        <f t="shared" si="436"/>
        <v>252</v>
      </c>
      <c r="K801" s="4">
        <f t="shared" si="437"/>
        <v>84</v>
      </c>
      <c r="L801" s="14" t="str">
        <f t="shared" si="438"/>
        <v>B</v>
      </c>
      <c r="M801" s="4">
        <f t="shared" si="439"/>
        <v>84</v>
      </c>
      <c r="N801" s="4">
        <v>89.177489177489178</v>
      </c>
      <c r="O801" s="5" t="s">
        <v>76</v>
      </c>
      <c r="P801" s="14">
        <v>3.3</v>
      </c>
    </row>
    <row r="802" spans="1:16" ht="14.4" hidden="1" customHeight="1" x14ac:dyDescent="0.3">
      <c r="A802" s="5">
        <v>1798</v>
      </c>
      <c r="B802" s="5" t="s">
        <v>232</v>
      </c>
      <c r="C802" s="5" t="s">
        <v>156</v>
      </c>
      <c r="D802" s="5" t="s">
        <v>2</v>
      </c>
      <c r="E802" s="5">
        <v>2021</v>
      </c>
      <c r="F802" s="5">
        <v>12</v>
      </c>
      <c r="G802" s="14">
        <v>73</v>
      </c>
      <c r="H802" s="14">
        <v>53</v>
      </c>
      <c r="I802" s="14">
        <v>80</v>
      </c>
      <c r="J802" s="14">
        <f t="shared" si="436"/>
        <v>206</v>
      </c>
      <c r="K802" s="4">
        <f t="shared" si="437"/>
        <v>68.666666666666671</v>
      </c>
      <c r="L802" s="14" t="str">
        <f t="shared" si="438"/>
        <v>D</v>
      </c>
      <c r="M802" s="4">
        <f t="shared" si="439"/>
        <v>68.666666666666671</v>
      </c>
      <c r="N802" s="4">
        <v>92.640692640692649</v>
      </c>
      <c r="O802" s="5" t="s">
        <v>70</v>
      </c>
      <c r="P802" s="14">
        <v>3.7</v>
      </c>
    </row>
    <row r="803" spans="1:16" ht="14.4" hidden="1" customHeight="1" x14ac:dyDescent="0.3">
      <c r="A803" s="5">
        <v>1799</v>
      </c>
      <c r="B803" s="5" t="s">
        <v>361</v>
      </c>
      <c r="C803" s="5" t="s">
        <v>413</v>
      </c>
      <c r="D803" s="5" t="s">
        <v>2</v>
      </c>
      <c r="E803" s="5">
        <v>2020</v>
      </c>
      <c r="F803" s="5">
        <v>12</v>
      </c>
      <c r="G803" s="14">
        <v>98</v>
      </c>
      <c r="H803" s="14">
        <v>75</v>
      </c>
      <c r="I803" s="14">
        <v>93</v>
      </c>
      <c r="J803" s="14">
        <f t="shared" si="436"/>
        <v>266</v>
      </c>
      <c r="K803" s="4">
        <f t="shared" si="437"/>
        <v>88.666666666666671</v>
      </c>
      <c r="L803" s="14" t="str">
        <f t="shared" si="438"/>
        <v>B</v>
      </c>
      <c r="M803" s="4">
        <f t="shared" si="439"/>
        <v>88.666666666666671</v>
      </c>
      <c r="N803" s="4">
        <v>92.20779220779221</v>
      </c>
      <c r="O803" s="5" t="s">
        <v>78</v>
      </c>
      <c r="P803" s="14">
        <v>3.5</v>
      </c>
    </row>
    <row r="804" spans="1:16" ht="14.4" hidden="1" customHeight="1" x14ac:dyDescent="0.3">
      <c r="A804" s="5">
        <v>1800</v>
      </c>
      <c r="B804" s="5" t="s">
        <v>379</v>
      </c>
      <c r="C804" s="5" t="s">
        <v>316</v>
      </c>
      <c r="D804" s="5" t="s">
        <v>2</v>
      </c>
      <c r="E804" s="5">
        <v>2022</v>
      </c>
      <c r="F804" s="5">
        <v>12</v>
      </c>
      <c r="G804" s="14">
        <v>81</v>
      </c>
      <c r="H804" s="14">
        <v>64</v>
      </c>
      <c r="I804" s="14">
        <v>88</v>
      </c>
      <c r="J804" s="14">
        <f t="shared" si="436"/>
        <v>233</v>
      </c>
      <c r="K804" s="4">
        <f t="shared" si="437"/>
        <v>77.666666666666657</v>
      </c>
      <c r="L804" s="14" t="str">
        <f t="shared" si="438"/>
        <v>C</v>
      </c>
      <c r="M804" s="4">
        <f t="shared" si="439"/>
        <v>77.666666666666671</v>
      </c>
      <c r="N804" s="4">
        <v>94.827586206896555</v>
      </c>
      <c r="O804" s="5" t="s">
        <v>81</v>
      </c>
      <c r="P804" s="14">
        <v>3.9</v>
      </c>
    </row>
    <row r="805" spans="1:16" ht="14.4" hidden="1" customHeight="1" x14ac:dyDescent="0.3">
      <c r="A805" s="5">
        <v>1801</v>
      </c>
      <c r="B805" s="5" t="s">
        <v>23</v>
      </c>
      <c r="C805" s="5" t="s">
        <v>165</v>
      </c>
      <c r="D805" s="5" t="s">
        <v>2</v>
      </c>
      <c r="E805" s="5">
        <v>2023</v>
      </c>
      <c r="F805" s="5">
        <v>12</v>
      </c>
      <c r="G805" s="14">
        <v>84</v>
      </c>
      <c r="H805" s="14">
        <v>92</v>
      </c>
      <c r="I805" s="14">
        <v>100</v>
      </c>
      <c r="J805" s="14">
        <f t="shared" si="436"/>
        <v>276</v>
      </c>
      <c r="K805" s="4">
        <f t="shared" si="437"/>
        <v>92</v>
      </c>
      <c r="L805" s="14" t="str">
        <f t="shared" si="438"/>
        <v>A</v>
      </c>
      <c r="M805" s="4">
        <f t="shared" si="439"/>
        <v>92</v>
      </c>
      <c r="N805" s="4">
        <v>93.191489361702125</v>
      </c>
      <c r="O805" s="5" t="s">
        <v>70</v>
      </c>
      <c r="P805" s="14">
        <v>3.7</v>
      </c>
    </row>
    <row r="806" spans="1:16" ht="14.4" customHeight="1" x14ac:dyDescent="0.3">
      <c r="A806" s="5">
        <v>1802</v>
      </c>
      <c r="B806" s="5" t="s">
        <v>89</v>
      </c>
      <c r="C806" s="5" t="s">
        <v>184</v>
      </c>
      <c r="D806" s="5" t="s">
        <v>3</v>
      </c>
      <c r="E806" s="5">
        <v>2020</v>
      </c>
      <c r="F806" s="5">
        <v>12</v>
      </c>
      <c r="G806" s="14">
        <v>100</v>
      </c>
      <c r="H806" s="14">
        <v>91</v>
      </c>
      <c r="I806" s="14">
        <v>83</v>
      </c>
      <c r="J806" s="13">
        <v>223</v>
      </c>
      <c r="K806" s="4">
        <v>74.33</v>
      </c>
      <c r="L806" s="13" t="s">
        <v>59</v>
      </c>
      <c r="M806" s="4">
        <v>74.33</v>
      </c>
      <c r="N806" s="4">
        <v>95.319148936170222</v>
      </c>
      <c r="O806" s="5" t="s">
        <v>71</v>
      </c>
      <c r="P806" s="14">
        <v>3.8</v>
      </c>
    </row>
    <row r="807" spans="1:16" ht="14.4" hidden="1" customHeight="1" x14ac:dyDescent="0.3">
      <c r="A807" s="5">
        <v>1803</v>
      </c>
      <c r="B807" s="5" t="s">
        <v>235</v>
      </c>
      <c r="C807" s="5" t="s">
        <v>44</v>
      </c>
      <c r="D807" s="5" t="s">
        <v>2</v>
      </c>
      <c r="E807" s="5">
        <v>2023</v>
      </c>
      <c r="F807" s="5">
        <v>12</v>
      </c>
      <c r="G807" s="14">
        <v>96</v>
      </c>
      <c r="H807" s="14">
        <v>79</v>
      </c>
      <c r="I807" s="14">
        <v>62</v>
      </c>
      <c r="J807" s="14">
        <f t="shared" ref="J807:J810" si="440">G807+H807+I807</f>
        <v>237</v>
      </c>
      <c r="K807" s="4">
        <f t="shared" ref="K807:K810" si="441">J807/300*100</f>
        <v>79</v>
      </c>
      <c r="L807" s="14" t="str">
        <f t="shared" ref="L807:L810" si="442">IF(K807&gt;=90, "A", IF(K807&gt;=80, "B", IF(K807&gt;=70, "C", IF(K807&gt;=60, "D", IF(K807&gt;=50, "E", "F")))))</f>
        <v>C</v>
      </c>
      <c r="M807" s="4">
        <f t="shared" ref="M807:M810" si="443">J807/3</f>
        <v>79</v>
      </c>
      <c r="N807" s="4">
        <v>70.212765957446805</v>
      </c>
      <c r="O807" s="5" t="s">
        <v>79</v>
      </c>
      <c r="P807" s="14">
        <v>4</v>
      </c>
    </row>
    <row r="808" spans="1:16" ht="14.4" hidden="1" customHeight="1" x14ac:dyDescent="0.3">
      <c r="A808" s="5">
        <v>1804</v>
      </c>
      <c r="B808" s="5" t="s">
        <v>169</v>
      </c>
      <c r="C808" s="5" t="s">
        <v>397</v>
      </c>
      <c r="D808" s="5" t="s">
        <v>2</v>
      </c>
      <c r="E808" s="5">
        <v>2020</v>
      </c>
      <c r="F808" s="5">
        <v>12</v>
      </c>
      <c r="G808" s="14">
        <v>98</v>
      </c>
      <c r="H808" s="14">
        <v>98</v>
      </c>
      <c r="I808" s="14">
        <v>75</v>
      </c>
      <c r="J808" s="14">
        <f t="shared" si="440"/>
        <v>271</v>
      </c>
      <c r="K808" s="4">
        <f t="shared" si="441"/>
        <v>90.333333333333329</v>
      </c>
      <c r="L808" s="14" t="str">
        <f t="shared" si="442"/>
        <v>A</v>
      </c>
      <c r="M808" s="4">
        <f t="shared" si="443"/>
        <v>90.333333333333329</v>
      </c>
      <c r="N808" s="4">
        <v>82.127659574468083</v>
      </c>
      <c r="O808" s="5" t="s">
        <v>73</v>
      </c>
      <c r="P808" s="14">
        <v>3.7</v>
      </c>
    </row>
    <row r="809" spans="1:16" ht="14.4" hidden="1" customHeight="1" x14ac:dyDescent="0.3">
      <c r="A809" s="5">
        <v>1805</v>
      </c>
      <c r="B809" s="5" t="s">
        <v>299</v>
      </c>
      <c r="C809" s="5" t="s">
        <v>247</v>
      </c>
      <c r="D809" s="5" t="s">
        <v>2</v>
      </c>
      <c r="E809" s="5">
        <v>2022</v>
      </c>
      <c r="F809" s="5">
        <v>12</v>
      </c>
      <c r="G809" s="14">
        <v>82</v>
      </c>
      <c r="H809" s="14">
        <v>91</v>
      </c>
      <c r="I809" s="14">
        <v>63</v>
      </c>
      <c r="J809" s="14">
        <f t="shared" si="440"/>
        <v>236</v>
      </c>
      <c r="K809" s="4">
        <f t="shared" si="441"/>
        <v>78.666666666666657</v>
      </c>
      <c r="L809" s="14" t="str">
        <f t="shared" si="442"/>
        <v>C</v>
      </c>
      <c r="M809" s="4">
        <f t="shared" si="443"/>
        <v>78.666666666666671</v>
      </c>
      <c r="N809" s="4">
        <v>93.191489361702125</v>
      </c>
      <c r="O809" s="5" t="s">
        <v>74</v>
      </c>
      <c r="P809" s="14">
        <v>4.2</v>
      </c>
    </row>
    <row r="810" spans="1:16" ht="14.4" hidden="1" customHeight="1" x14ac:dyDescent="0.3">
      <c r="A810" s="5">
        <v>1806</v>
      </c>
      <c r="B810" s="5" t="s">
        <v>117</v>
      </c>
      <c r="C810" s="5" t="s">
        <v>296</v>
      </c>
      <c r="D810" s="5" t="s">
        <v>2</v>
      </c>
      <c r="E810" s="5">
        <v>2020</v>
      </c>
      <c r="F810" s="5">
        <v>12</v>
      </c>
      <c r="G810" s="14">
        <v>83</v>
      </c>
      <c r="H810" s="14">
        <v>51</v>
      </c>
      <c r="I810" s="14">
        <v>55</v>
      </c>
      <c r="J810" s="14">
        <f t="shared" si="440"/>
        <v>189</v>
      </c>
      <c r="K810" s="4">
        <f t="shared" si="441"/>
        <v>63</v>
      </c>
      <c r="L810" s="14" t="str">
        <f t="shared" si="442"/>
        <v>D</v>
      </c>
      <c r="M810" s="4">
        <f t="shared" si="443"/>
        <v>63</v>
      </c>
      <c r="N810" s="4">
        <v>94.893617021276597</v>
      </c>
      <c r="O810" s="5" t="s">
        <v>71</v>
      </c>
      <c r="P810" s="14">
        <v>4.3</v>
      </c>
    </row>
    <row r="811" spans="1:16" ht="14.4" customHeight="1" x14ac:dyDescent="0.3">
      <c r="A811" s="5">
        <v>1807</v>
      </c>
      <c r="B811" s="5" t="s">
        <v>85</v>
      </c>
      <c r="C811" s="5" t="s">
        <v>224</v>
      </c>
      <c r="D811" s="5" t="s">
        <v>3</v>
      </c>
      <c r="E811" s="5">
        <v>2020</v>
      </c>
      <c r="F811" s="5">
        <v>12</v>
      </c>
      <c r="G811" s="14">
        <v>88</v>
      </c>
      <c r="H811" s="14">
        <v>65</v>
      </c>
      <c r="I811" s="14">
        <v>65</v>
      </c>
      <c r="J811" s="13">
        <v>223</v>
      </c>
      <c r="K811" s="4">
        <v>74.33</v>
      </c>
      <c r="L811" s="13" t="s">
        <v>59</v>
      </c>
      <c r="M811" s="4">
        <v>74.33</v>
      </c>
      <c r="N811" s="4">
        <v>94.468085106382986</v>
      </c>
      <c r="O811" s="5" t="s">
        <v>65</v>
      </c>
      <c r="P811" s="14">
        <v>3.7</v>
      </c>
    </row>
    <row r="812" spans="1:16" ht="14.4" customHeight="1" x14ac:dyDescent="0.3">
      <c r="A812" s="5">
        <v>1808</v>
      </c>
      <c r="B812" s="5" t="s">
        <v>369</v>
      </c>
      <c r="C812" s="5" t="s">
        <v>261</v>
      </c>
      <c r="D812" s="5" t="s">
        <v>3</v>
      </c>
      <c r="E812" s="5">
        <v>2021</v>
      </c>
      <c r="F812" s="5">
        <v>12</v>
      </c>
      <c r="G812" s="14">
        <v>100</v>
      </c>
      <c r="H812" s="14">
        <v>90</v>
      </c>
      <c r="I812" s="14">
        <v>66</v>
      </c>
      <c r="J812" s="13">
        <v>233</v>
      </c>
      <c r="K812" s="4">
        <v>77.67</v>
      </c>
      <c r="L812" s="13" t="s">
        <v>59</v>
      </c>
      <c r="M812" s="4">
        <v>77.67</v>
      </c>
      <c r="N812" s="4">
        <v>93.191489361702125</v>
      </c>
      <c r="O812" s="5" t="s">
        <v>72</v>
      </c>
      <c r="P812" s="14">
        <v>4.0999999999999996</v>
      </c>
    </row>
    <row r="813" spans="1:16" ht="14.4" customHeight="1" x14ac:dyDescent="0.3">
      <c r="A813" s="5">
        <v>1809</v>
      </c>
      <c r="B813" s="5" t="s">
        <v>375</v>
      </c>
      <c r="C813" s="5" t="s">
        <v>182</v>
      </c>
      <c r="D813" s="5" t="s">
        <v>3</v>
      </c>
      <c r="E813" s="5">
        <v>2023</v>
      </c>
      <c r="F813" s="5">
        <v>12</v>
      </c>
      <c r="G813" s="14">
        <v>81</v>
      </c>
      <c r="H813" s="14">
        <v>78</v>
      </c>
      <c r="I813" s="14">
        <v>72</v>
      </c>
      <c r="J813" s="13">
        <v>205</v>
      </c>
      <c r="K813" s="4">
        <v>68.33</v>
      </c>
      <c r="L813" s="13" t="s">
        <v>60</v>
      </c>
      <c r="M813" s="4">
        <v>68.33</v>
      </c>
      <c r="N813" s="4">
        <v>94.468085106382986</v>
      </c>
      <c r="O813" s="5" t="s">
        <v>66</v>
      </c>
      <c r="P813" s="14">
        <v>3.9</v>
      </c>
    </row>
    <row r="814" spans="1:16" ht="14.4" hidden="1" customHeight="1" x14ac:dyDescent="0.3">
      <c r="A814" s="5">
        <v>1810</v>
      </c>
      <c r="B814" s="5" t="s">
        <v>128</v>
      </c>
      <c r="C814" s="5" t="s">
        <v>162</v>
      </c>
      <c r="D814" s="5" t="s">
        <v>2</v>
      </c>
      <c r="E814" s="5">
        <v>2023</v>
      </c>
      <c r="F814" s="5">
        <v>12</v>
      </c>
      <c r="G814" s="14">
        <v>90</v>
      </c>
      <c r="H814" s="14">
        <v>96</v>
      </c>
      <c r="I814" s="14">
        <v>97</v>
      </c>
      <c r="J814" s="14">
        <f>G814+H814+I814</f>
        <v>283</v>
      </c>
      <c r="K814" s="4">
        <f>J814/300*100</f>
        <v>94.333333333333343</v>
      </c>
      <c r="L814" s="14" t="str">
        <f>IF(K814&gt;=90, "A", IF(K814&gt;=80, "B", IF(K814&gt;=70, "C", IF(K814&gt;=60, "D", IF(K814&gt;=50, "E", "F")))))</f>
        <v>A</v>
      </c>
      <c r="M814" s="4">
        <f>J814/3</f>
        <v>94.333333333333329</v>
      </c>
      <c r="N814" s="4">
        <v>88.936170212765958</v>
      </c>
      <c r="O814" s="5" t="s">
        <v>74</v>
      </c>
      <c r="P814" s="14">
        <v>3.7</v>
      </c>
    </row>
    <row r="815" spans="1:16" ht="14.4" customHeight="1" x14ac:dyDescent="0.3">
      <c r="A815" s="5">
        <v>1811</v>
      </c>
      <c r="B815" s="5" t="s">
        <v>139</v>
      </c>
      <c r="C815" s="5" t="s">
        <v>224</v>
      </c>
      <c r="D815" s="5" t="s">
        <v>3</v>
      </c>
      <c r="E815" s="5">
        <v>2022</v>
      </c>
      <c r="F815" s="5">
        <v>12</v>
      </c>
      <c r="G815" s="14">
        <v>68</v>
      </c>
      <c r="H815" s="14">
        <v>95</v>
      </c>
      <c r="I815" s="14">
        <v>63</v>
      </c>
      <c r="J815" s="13">
        <v>209</v>
      </c>
      <c r="K815" s="4">
        <v>69.67</v>
      </c>
      <c r="L815" s="13" t="s">
        <v>60</v>
      </c>
      <c r="M815" s="4">
        <v>69.67</v>
      </c>
      <c r="N815" s="4">
        <v>81.702127659574458</v>
      </c>
      <c r="O815" s="5" t="s">
        <v>73</v>
      </c>
      <c r="P815" s="14">
        <v>3.8</v>
      </c>
    </row>
    <row r="816" spans="1:16" ht="14.4" customHeight="1" x14ac:dyDescent="0.3">
      <c r="A816" s="5">
        <v>1812</v>
      </c>
      <c r="B816" s="5" t="s">
        <v>321</v>
      </c>
      <c r="C816" s="5" t="s">
        <v>224</v>
      </c>
      <c r="D816" s="5" t="s">
        <v>3</v>
      </c>
      <c r="E816" s="5">
        <v>2022</v>
      </c>
      <c r="F816" s="5">
        <v>12</v>
      </c>
      <c r="G816" s="14">
        <v>93</v>
      </c>
      <c r="H816" s="14">
        <v>93</v>
      </c>
      <c r="I816" s="14">
        <v>89</v>
      </c>
      <c r="J816" s="13">
        <v>222</v>
      </c>
      <c r="K816" s="4">
        <v>74</v>
      </c>
      <c r="L816" s="13" t="s">
        <v>59</v>
      </c>
      <c r="M816" s="4">
        <v>74</v>
      </c>
      <c r="N816" s="4">
        <v>93.191489361702125</v>
      </c>
      <c r="O816" s="5" t="s">
        <v>68</v>
      </c>
      <c r="P816" s="14">
        <v>3.4</v>
      </c>
    </row>
    <row r="817" spans="1:16" ht="14.4" hidden="1" customHeight="1" x14ac:dyDescent="0.3">
      <c r="A817" s="5">
        <v>1813</v>
      </c>
      <c r="B817" s="5" t="s">
        <v>258</v>
      </c>
      <c r="C817" s="5" t="s">
        <v>386</v>
      </c>
      <c r="D817" s="5" t="s">
        <v>2</v>
      </c>
      <c r="E817" s="5">
        <v>2023</v>
      </c>
      <c r="F817" s="5">
        <v>12</v>
      </c>
      <c r="G817" s="14">
        <v>94</v>
      </c>
      <c r="H817" s="14">
        <v>93</v>
      </c>
      <c r="I817" s="14">
        <v>60</v>
      </c>
      <c r="J817" s="14">
        <f>G817+H817+I817</f>
        <v>247</v>
      </c>
      <c r="K817" s="4">
        <f>J817/300*100</f>
        <v>82.333333333333343</v>
      </c>
      <c r="L817" s="14" t="str">
        <f>IF(K817&gt;=90, "A", IF(K817&gt;=80, "B", IF(K817&gt;=70, "C", IF(K817&gt;=60, "D", IF(K817&gt;=50, "E", "F")))))</f>
        <v>B</v>
      </c>
      <c r="M817" s="4">
        <f>J817/3</f>
        <v>82.333333333333329</v>
      </c>
      <c r="N817" s="4">
        <v>89.787234042553195</v>
      </c>
      <c r="O817" s="5" t="s">
        <v>76</v>
      </c>
      <c r="P817" s="14">
        <v>4.2</v>
      </c>
    </row>
    <row r="818" spans="1:16" ht="14.4" customHeight="1" x14ac:dyDescent="0.3">
      <c r="A818" s="5">
        <v>1814</v>
      </c>
      <c r="B818" s="5" t="s">
        <v>380</v>
      </c>
      <c r="C818" s="5" t="s">
        <v>324</v>
      </c>
      <c r="D818" s="5" t="s">
        <v>3</v>
      </c>
      <c r="E818" s="5">
        <v>2021</v>
      </c>
      <c r="F818" s="5">
        <v>12</v>
      </c>
      <c r="G818" s="14">
        <v>99</v>
      </c>
      <c r="H818" s="14">
        <v>90</v>
      </c>
      <c r="I818" s="14">
        <v>90</v>
      </c>
      <c r="J818" s="13">
        <v>230</v>
      </c>
      <c r="K818" s="4">
        <v>76.67</v>
      </c>
      <c r="L818" s="13" t="s">
        <v>59</v>
      </c>
      <c r="M818" s="4">
        <v>76.67</v>
      </c>
      <c r="N818" s="4">
        <v>92.73504273504274</v>
      </c>
      <c r="O818" s="5" t="s">
        <v>73</v>
      </c>
      <c r="P818" s="14">
        <v>4</v>
      </c>
    </row>
    <row r="819" spans="1:16" ht="14.4" hidden="1" customHeight="1" x14ac:dyDescent="0.3">
      <c r="A819" s="5">
        <v>1815</v>
      </c>
      <c r="B819" s="5" t="s">
        <v>181</v>
      </c>
      <c r="C819" s="5" t="s">
        <v>299</v>
      </c>
      <c r="D819" s="5" t="s">
        <v>2</v>
      </c>
      <c r="E819" s="5">
        <v>2021</v>
      </c>
      <c r="F819" s="5">
        <v>12</v>
      </c>
      <c r="G819" s="14">
        <v>93</v>
      </c>
      <c r="H819" s="14">
        <v>73</v>
      </c>
      <c r="I819" s="14">
        <v>82</v>
      </c>
      <c r="J819" s="14">
        <f>G819+H819+I819</f>
        <v>248</v>
      </c>
      <c r="K819" s="4">
        <f>J819/300*100</f>
        <v>82.666666666666671</v>
      </c>
      <c r="L819" s="14" t="str">
        <f>IF(K819&gt;=90, "A", IF(K819&gt;=80, "B", IF(K819&gt;=70, "C", IF(K819&gt;=60, "D", IF(K819&gt;=50, "E", "F")))))</f>
        <v>B</v>
      </c>
      <c r="M819" s="4">
        <f>J819/3</f>
        <v>82.666666666666671</v>
      </c>
      <c r="N819" s="4">
        <v>94.468085106382986</v>
      </c>
      <c r="O819" s="5" t="s">
        <v>78</v>
      </c>
      <c r="P819" s="14">
        <v>3.8</v>
      </c>
    </row>
    <row r="820" spans="1:16" ht="14.4" customHeight="1" x14ac:dyDescent="0.3">
      <c r="A820" s="5">
        <v>1816</v>
      </c>
      <c r="B820" s="5" t="s">
        <v>203</v>
      </c>
      <c r="C820" s="5" t="s">
        <v>382</v>
      </c>
      <c r="D820" s="5" t="s">
        <v>3</v>
      </c>
      <c r="E820" s="5">
        <v>2023</v>
      </c>
      <c r="F820" s="5">
        <v>12</v>
      </c>
      <c r="G820" s="14">
        <v>76</v>
      </c>
      <c r="H820" s="14">
        <v>86</v>
      </c>
      <c r="I820" s="14">
        <v>88</v>
      </c>
      <c r="J820" s="13">
        <v>196</v>
      </c>
      <c r="K820" s="4">
        <v>65.33</v>
      </c>
      <c r="L820" s="13" t="s">
        <v>60</v>
      </c>
      <c r="M820" s="4">
        <v>65.33</v>
      </c>
      <c r="N820" s="4">
        <v>93.191489361702125</v>
      </c>
      <c r="O820" s="5" t="s">
        <v>64</v>
      </c>
      <c r="P820" s="14">
        <v>3.5</v>
      </c>
    </row>
    <row r="821" spans="1:16" ht="14.4" hidden="1" customHeight="1" x14ac:dyDescent="0.3">
      <c r="A821" s="5">
        <v>1817</v>
      </c>
      <c r="B821" s="5" t="s">
        <v>186</v>
      </c>
      <c r="C821" s="5" t="s">
        <v>286</v>
      </c>
      <c r="D821" s="5" t="s">
        <v>2</v>
      </c>
      <c r="E821" s="5">
        <v>2020</v>
      </c>
      <c r="F821" s="5">
        <v>12</v>
      </c>
      <c r="G821" s="14">
        <v>93</v>
      </c>
      <c r="H821" s="14">
        <v>93</v>
      </c>
      <c r="I821" s="14">
        <v>95</v>
      </c>
      <c r="J821" s="14">
        <f t="shared" ref="J821:J824" si="444">G821+H821+I821</f>
        <v>281</v>
      </c>
      <c r="K821" s="4">
        <f t="shared" ref="K821:K824" si="445">J821/300*100</f>
        <v>93.666666666666671</v>
      </c>
      <c r="L821" s="14" t="str">
        <f t="shared" ref="L821:L824" si="446">IF(K821&gt;=90, "A", IF(K821&gt;=80, "B", IF(K821&gt;=70, "C", IF(K821&gt;=60, "D", IF(K821&gt;=50, "E", "F")))))</f>
        <v>A</v>
      </c>
      <c r="M821" s="4">
        <f t="shared" ref="M821:M824" si="447">J821/3</f>
        <v>93.666666666666671</v>
      </c>
      <c r="N821" s="4">
        <v>94.042553191489361</v>
      </c>
      <c r="O821" s="5" t="s">
        <v>81</v>
      </c>
      <c r="P821" s="14">
        <v>4.0999999999999996</v>
      </c>
    </row>
    <row r="822" spans="1:16" ht="14.4" hidden="1" customHeight="1" x14ac:dyDescent="0.3">
      <c r="A822" s="5">
        <v>1818</v>
      </c>
      <c r="B822" s="5" t="s">
        <v>344</v>
      </c>
      <c r="C822" s="5" t="s">
        <v>195</v>
      </c>
      <c r="D822" s="5" t="s">
        <v>2</v>
      </c>
      <c r="E822" s="5">
        <v>2023</v>
      </c>
      <c r="F822" s="5">
        <v>12</v>
      </c>
      <c r="G822" s="14">
        <v>61</v>
      </c>
      <c r="H822" s="14">
        <v>70</v>
      </c>
      <c r="I822" s="14">
        <v>99</v>
      </c>
      <c r="J822" s="14">
        <f t="shared" si="444"/>
        <v>230</v>
      </c>
      <c r="K822" s="4">
        <f t="shared" si="445"/>
        <v>76.666666666666671</v>
      </c>
      <c r="L822" s="14" t="str">
        <f t="shared" si="446"/>
        <v>C</v>
      </c>
      <c r="M822" s="4">
        <f t="shared" si="447"/>
        <v>76.666666666666671</v>
      </c>
      <c r="N822" s="4">
        <v>91.489361702127653</v>
      </c>
      <c r="O822" s="5" t="s">
        <v>64</v>
      </c>
      <c r="P822" s="14">
        <v>3.6</v>
      </c>
    </row>
    <row r="823" spans="1:16" ht="14.4" hidden="1" customHeight="1" x14ac:dyDescent="0.3">
      <c r="A823" s="5">
        <v>1819</v>
      </c>
      <c r="B823" s="5" t="s">
        <v>299</v>
      </c>
      <c r="C823" s="5" t="s">
        <v>134</v>
      </c>
      <c r="D823" s="5" t="s">
        <v>2</v>
      </c>
      <c r="E823" s="5">
        <v>2020</v>
      </c>
      <c r="F823" s="5">
        <v>12</v>
      </c>
      <c r="G823" s="14">
        <v>51</v>
      </c>
      <c r="H823" s="14">
        <v>81</v>
      </c>
      <c r="I823" s="14">
        <v>61</v>
      </c>
      <c r="J823" s="14">
        <f t="shared" si="444"/>
        <v>193</v>
      </c>
      <c r="K823" s="4">
        <f t="shared" si="445"/>
        <v>64.333333333333329</v>
      </c>
      <c r="L823" s="14" t="str">
        <f t="shared" si="446"/>
        <v>D</v>
      </c>
      <c r="M823" s="4">
        <f t="shared" si="447"/>
        <v>64.333333333333329</v>
      </c>
      <c r="N823" s="4">
        <v>95.744680851063833</v>
      </c>
      <c r="O823" s="5" t="s">
        <v>77</v>
      </c>
      <c r="P823" s="14">
        <v>3.7</v>
      </c>
    </row>
    <row r="824" spans="1:16" ht="14.4" hidden="1" customHeight="1" x14ac:dyDescent="0.3">
      <c r="A824" s="5">
        <v>1820</v>
      </c>
      <c r="B824" s="5" t="s">
        <v>381</v>
      </c>
      <c r="C824" s="5" t="s">
        <v>382</v>
      </c>
      <c r="D824" s="5" t="s">
        <v>2</v>
      </c>
      <c r="E824" s="5">
        <v>2023</v>
      </c>
      <c r="F824" s="5">
        <v>12</v>
      </c>
      <c r="G824" s="14">
        <v>96</v>
      </c>
      <c r="H824" s="14">
        <v>87</v>
      </c>
      <c r="I824" s="14">
        <v>97</v>
      </c>
      <c r="J824" s="14">
        <f t="shared" si="444"/>
        <v>280</v>
      </c>
      <c r="K824" s="4">
        <f t="shared" si="445"/>
        <v>93.333333333333329</v>
      </c>
      <c r="L824" s="14" t="str">
        <f t="shared" si="446"/>
        <v>A</v>
      </c>
      <c r="M824" s="4">
        <f t="shared" si="447"/>
        <v>93.333333333333329</v>
      </c>
      <c r="N824" s="4">
        <v>91.914893617021278</v>
      </c>
      <c r="O824" s="5" t="s">
        <v>69</v>
      </c>
      <c r="P824" s="14">
        <v>4.2</v>
      </c>
    </row>
    <row r="825" spans="1:16" ht="14.4" customHeight="1" x14ac:dyDescent="0.3">
      <c r="A825" s="5">
        <v>1821</v>
      </c>
      <c r="B825" s="5" t="s">
        <v>262</v>
      </c>
      <c r="C825" s="5" t="s">
        <v>403</v>
      </c>
      <c r="D825" s="5" t="s">
        <v>3</v>
      </c>
      <c r="E825" s="5">
        <v>2020</v>
      </c>
      <c r="F825" s="5">
        <v>12</v>
      </c>
      <c r="G825" s="14">
        <v>90</v>
      </c>
      <c r="H825" s="14">
        <v>99</v>
      </c>
      <c r="I825" s="14">
        <v>87</v>
      </c>
      <c r="J825" s="13">
        <v>261</v>
      </c>
      <c r="K825" s="4">
        <v>87</v>
      </c>
      <c r="L825" s="13" t="s">
        <v>61</v>
      </c>
      <c r="M825" s="4">
        <v>87</v>
      </c>
      <c r="N825" s="4">
        <v>87.553648068669531</v>
      </c>
      <c r="O825" s="5" t="s">
        <v>71</v>
      </c>
      <c r="P825" s="14">
        <v>3.7</v>
      </c>
    </row>
    <row r="826" spans="1:16" ht="14.4" hidden="1" customHeight="1" x14ac:dyDescent="0.3">
      <c r="A826" s="5">
        <v>1822</v>
      </c>
      <c r="B826" s="5" t="s">
        <v>142</v>
      </c>
      <c r="C826" s="5" t="s">
        <v>91</v>
      </c>
      <c r="D826" s="5" t="s">
        <v>2</v>
      </c>
      <c r="E826" s="5">
        <v>2021</v>
      </c>
      <c r="F826" s="5">
        <v>12</v>
      </c>
      <c r="G826" s="14">
        <v>69</v>
      </c>
      <c r="H826" s="14">
        <v>86</v>
      </c>
      <c r="I826" s="14">
        <v>60</v>
      </c>
      <c r="J826" s="14">
        <f t="shared" ref="J826:J828" si="448">G826+H826+I826</f>
        <v>215</v>
      </c>
      <c r="K826" s="4">
        <f t="shared" ref="K826:K828" si="449">J826/300*100</f>
        <v>71.666666666666671</v>
      </c>
      <c r="L826" s="14" t="str">
        <f t="shared" ref="L826:L828" si="450">IF(K826&gt;=90, "A", IF(K826&gt;=80, "B", IF(K826&gt;=70, "C", IF(K826&gt;=60, "D", IF(K826&gt;=50, "E", "F")))))</f>
        <v>C</v>
      </c>
      <c r="M826" s="4">
        <f t="shared" ref="M826:M828" si="451">J826/3</f>
        <v>71.666666666666671</v>
      </c>
      <c r="N826" s="4">
        <v>88.841201716738198</v>
      </c>
      <c r="O826" s="5" t="s">
        <v>77</v>
      </c>
      <c r="P826" s="14">
        <v>3.9</v>
      </c>
    </row>
    <row r="827" spans="1:16" ht="14.4" hidden="1" customHeight="1" x14ac:dyDescent="0.3">
      <c r="A827" s="5">
        <v>1823</v>
      </c>
      <c r="B827" s="5" t="s">
        <v>20</v>
      </c>
      <c r="C827" s="5" t="s">
        <v>197</v>
      </c>
      <c r="D827" s="5" t="s">
        <v>2</v>
      </c>
      <c r="E827" s="5">
        <v>2023</v>
      </c>
      <c r="F827" s="5">
        <v>12</v>
      </c>
      <c r="G827" s="14">
        <v>86</v>
      </c>
      <c r="H827" s="14">
        <v>96</v>
      </c>
      <c r="I827" s="14">
        <v>61</v>
      </c>
      <c r="J827" s="14">
        <f t="shared" si="448"/>
        <v>243</v>
      </c>
      <c r="K827" s="4">
        <f t="shared" si="449"/>
        <v>81</v>
      </c>
      <c r="L827" s="14" t="str">
        <f t="shared" si="450"/>
        <v>B</v>
      </c>
      <c r="M827" s="4">
        <f t="shared" si="451"/>
        <v>81</v>
      </c>
      <c r="N827" s="4">
        <v>93.133047210300418</v>
      </c>
      <c r="O827" s="5" t="s">
        <v>72</v>
      </c>
      <c r="P827" s="14">
        <v>3.8</v>
      </c>
    </row>
    <row r="828" spans="1:16" ht="14.4" hidden="1" customHeight="1" x14ac:dyDescent="0.3">
      <c r="A828" s="5">
        <v>1824</v>
      </c>
      <c r="B828" s="5" t="s">
        <v>36</v>
      </c>
      <c r="C828" s="5" t="s">
        <v>406</v>
      </c>
      <c r="D828" s="5" t="s">
        <v>2</v>
      </c>
      <c r="E828" s="5">
        <v>2022</v>
      </c>
      <c r="F828" s="5">
        <v>12</v>
      </c>
      <c r="G828" s="14">
        <v>86</v>
      </c>
      <c r="H828" s="14">
        <v>99</v>
      </c>
      <c r="I828" s="14">
        <v>86</v>
      </c>
      <c r="J828" s="14">
        <f t="shared" si="448"/>
        <v>271</v>
      </c>
      <c r="K828" s="4">
        <f t="shared" si="449"/>
        <v>90.333333333333329</v>
      </c>
      <c r="L828" s="14" t="str">
        <f t="shared" si="450"/>
        <v>A</v>
      </c>
      <c r="M828" s="4">
        <f t="shared" si="451"/>
        <v>90.333333333333329</v>
      </c>
      <c r="N828" s="4">
        <v>89.699570815450642</v>
      </c>
      <c r="O828" s="5" t="s">
        <v>80</v>
      </c>
      <c r="P828" s="14">
        <v>4.0999999999999996</v>
      </c>
    </row>
    <row r="829" spans="1:16" ht="14.4" customHeight="1" x14ac:dyDescent="0.3">
      <c r="A829" s="5">
        <v>1825</v>
      </c>
      <c r="B829" s="5" t="s">
        <v>18</v>
      </c>
      <c r="C829" s="5" t="s">
        <v>267</v>
      </c>
      <c r="D829" s="5" t="s">
        <v>3</v>
      </c>
      <c r="E829" s="5">
        <v>2020</v>
      </c>
      <c r="F829" s="5">
        <v>12</v>
      </c>
      <c r="G829" s="14">
        <v>96</v>
      </c>
      <c r="H829" s="14">
        <v>92</v>
      </c>
      <c r="I829" s="14">
        <v>100</v>
      </c>
      <c r="J829" s="13">
        <v>204</v>
      </c>
      <c r="K829" s="4">
        <v>68</v>
      </c>
      <c r="L829" s="13" t="s">
        <v>60</v>
      </c>
      <c r="M829" s="4">
        <v>68</v>
      </c>
      <c r="N829" s="4">
        <v>93.991416309012877</v>
      </c>
      <c r="O829" s="5" t="s">
        <v>74</v>
      </c>
      <c r="P829" s="14">
        <v>4.4000000000000004</v>
      </c>
    </row>
    <row r="830" spans="1:16" ht="14.4" hidden="1" customHeight="1" x14ac:dyDescent="0.3">
      <c r="A830" s="5">
        <v>1826</v>
      </c>
      <c r="B830" s="5" t="s">
        <v>382</v>
      </c>
      <c r="C830" s="5" t="s">
        <v>83</v>
      </c>
      <c r="D830" s="5" t="s">
        <v>2</v>
      </c>
      <c r="E830" s="5">
        <v>2021</v>
      </c>
      <c r="F830" s="5">
        <v>12</v>
      </c>
      <c r="G830" s="14">
        <v>55</v>
      </c>
      <c r="H830" s="14">
        <v>85</v>
      </c>
      <c r="I830" s="14">
        <v>100</v>
      </c>
      <c r="J830" s="14">
        <f t="shared" ref="J830:J831" si="452">G830+H830+I830</f>
        <v>240</v>
      </c>
      <c r="K830" s="4">
        <f t="shared" ref="K830:K831" si="453">J830/300*100</f>
        <v>80</v>
      </c>
      <c r="L830" s="14" t="str">
        <f t="shared" ref="L830:L831" si="454">IF(K830&gt;=90, "A", IF(K830&gt;=80, "B", IF(K830&gt;=70, "C", IF(K830&gt;=60, "D", IF(K830&gt;=50, "E", "F")))))</f>
        <v>B</v>
      </c>
      <c r="M830" s="4">
        <f t="shared" ref="M830:M831" si="455">J830/3</f>
        <v>80</v>
      </c>
      <c r="N830" s="4">
        <v>78.111587982832617</v>
      </c>
      <c r="O830" s="5" t="s">
        <v>75</v>
      </c>
      <c r="P830" s="14">
        <v>4</v>
      </c>
    </row>
    <row r="831" spans="1:16" ht="14.4" hidden="1" customHeight="1" x14ac:dyDescent="0.3">
      <c r="A831" s="5">
        <v>1827</v>
      </c>
      <c r="B831" s="5" t="s">
        <v>353</v>
      </c>
      <c r="C831" s="5" t="s">
        <v>285</v>
      </c>
      <c r="D831" s="5" t="s">
        <v>2</v>
      </c>
      <c r="E831" s="5">
        <v>2022</v>
      </c>
      <c r="F831" s="5">
        <v>12</v>
      </c>
      <c r="G831" s="14">
        <v>86</v>
      </c>
      <c r="H831" s="14">
        <v>89</v>
      </c>
      <c r="I831" s="14">
        <v>74</v>
      </c>
      <c r="J831" s="14">
        <f t="shared" si="452"/>
        <v>249</v>
      </c>
      <c r="K831" s="4">
        <f t="shared" si="453"/>
        <v>83</v>
      </c>
      <c r="L831" s="14" t="str">
        <f t="shared" si="454"/>
        <v>B</v>
      </c>
      <c r="M831" s="4">
        <f t="shared" si="455"/>
        <v>83</v>
      </c>
      <c r="N831" s="4">
        <v>93.991416309012877</v>
      </c>
      <c r="O831" s="5" t="s">
        <v>77</v>
      </c>
      <c r="P831" s="14">
        <v>3.2</v>
      </c>
    </row>
    <row r="832" spans="1:16" ht="14.4" customHeight="1" x14ac:dyDescent="0.3">
      <c r="A832" s="5">
        <v>1828</v>
      </c>
      <c r="B832" s="5" t="s">
        <v>383</v>
      </c>
      <c r="C832" s="5" t="s">
        <v>346</v>
      </c>
      <c r="D832" s="5" t="s">
        <v>3</v>
      </c>
      <c r="E832" s="5">
        <v>2021</v>
      </c>
      <c r="F832" s="5">
        <v>12</v>
      </c>
      <c r="G832" s="14">
        <v>85</v>
      </c>
      <c r="H832" s="14">
        <v>89</v>
      </c>
      <c r="I832" s="14">
        <v>75</v>
      </c>
      <c r="J832" s="13">
        <v>184</v>
      </c>
      <c r="K832" s="4">
        <v>61.33</v>
      </c>
      <c r="L832" s="13" t="s">
        <v>60</v>
      </c>
      <c r="M832" s="4">
        <v>61.33</v>
      </c>
      <c r="N832" s="4">
        <v>94.849785407725321</v>
      </c>
      <c r="O832" s="5" t="s">
        <v>66</v>
      </c>
      <c r="P832" s="14">
        <v>4.0999999999999996</v>
      </c>
    </row>
    <row r="833" spans="1:16" ht="14.4" customHeight="1" x14ac:dyDescent="0.3">
      <c r="A833" s="5">
        <v>1829</v>
      </c>
      <c r="B833" s="5" t="s">
        <v>309</v>
      </c>
      <c r="C833" s="5" t="s">
        <v>294</v>
      </c>
      <c r="D833" s="5" t="s">
        <v>3</v>
      </c>
      <c r="E833" s="5">
        <v>2020</v>
      </c>
      <c r="F833" s="5">
        <v>12</v>
      </c>
      <c r="G833" s="14">
        <v>78</v>
      </c>
      <c r="H833" s="14">
        <v>87</v>
      </c>
      <c r="I833" s="14">
        <v>68</v>
      </c>
      <c r="J833" s="13">
        <v>197</v>
      </c>
      <c r="K833" s="4">
        <v>65.67</v>
      </c>
      <c r="L833" s="13" t="s">
        <v>60</v>
      </c>
      <c r="M833" s="4">
        <v>65.67</v>
      </c>
      <c r="N833" s="4">
        <v>93.133047210300418</v>
      </c>
      <c r="O833" s="5" t="s">
        <v>79</v>
      </c>
      <c r="P833" s="14">
        <v>3.3</v>
      </c>
    </row>
    <row r="834" spans="1:16" ht="14.4" hidden="1" customHeight="1" x14ac:dyDescent="0.3">
      <c r="A834" s="5">
        <v>1830</v>
      </c>
      <c r="B834" s="5" t="s">
        <v>208</v>
      </c>
      <c r="C834" s="5" t="s">
        <v>299</v>
      </c>
      <c r="D834" s="5" t="s">
        <v>2</v>
      </c>
      <c r="E834" s="5">
        <v>2023</v>
      </c>
      <c r="F834" s="5">
        <v>12</v>
      </c>
      <c r="G834" s="14">
        <v>82</v>
      </c>
      <c r="H834" s="14">
        <v>78</v>
      </c>
      <c r="I834" s="14">
        <v>88</v>
      </c>
      <c r="J834" s="14">
        <f>G834+H834+I834</f>
        <v>248</v>
      </c>
      <c r="K834" s="4">
        <f>J834/300*100</f>
        <v>82.666666666666671</v>
      </c>
      <c r="L834" s="14" t="str">
        <f>IF(K834&gt;=90, "A", IF(K834&gt;=80, "B", IF(K834&gt;=70, "C", IF(K834&gt;=60, "D", IF(K834&gt;=50, "E", "F")))))</f>
        <v>B</v>
      </c>
      <c r="M834" s="4">
        <f>J834/3</f>
        <v>82.666666666666671</v>
      </c>
      <c r="N834" s="4">
        <v>91.845493562231766</v>
      </c>
      <c r="O834" s="5" t="s">
        <v>68</v>
      </c>
      <c r="P834" s="14">
        <v>3.6</v>
      </c>
    </row>
    <row r="835" spans="1:16" ht="14.4" customHeight="1" x14ac:dyDescent="0.3">
      <c r="A835" s="5">
        <v>1831</v>
      </c>
      <c r="B835" s="5" t="s">
        <v>384</v>
      </c>
      <c r="C835" s="5" t="s">
        <v>346</v>
      </c>
      <c r="D835" s="5" t="s">
        <v>3</v>
      </c>
      <c r="E835" s="5">
        <v>2021</v>
      </c>
      <c r="F835" s="5">
        <v>12</v>
      </c>
      <c r="G835" s="14">
        <v>41</v>
      </c>
      <c r="H835" s="14">
        <v>50</v>
      </c>
      <c r="I835" s="14">
        <v>62</v>
      </c>
      <c r="J835" s="13">
        <v>244</v>
      </c>
      <c r="K835" s="4">
        <v>81.33</v>
      </c>
      <c r="L835" s="13" t="s">
        <v>61</v>
      </c>
      <c r="M835" s="4">
        <v>81.33</v>
      </c>
      <c r="N835" s="4">
        <v>92.703862660944196</v>
      </c>
      <c r="O835" s="5" t="s">
        <v>78</v>
      </c>
      <c r="P835" s="14">
        <v>4.0999999999999996</v>
      </c>
    </row>
    <row r="836" spans="1:16" ht="14.4" customHeight="1" x14ac:dyDescent="0.3">
      <c r="A836" s="5">
        <v>1832</v>
      </c>
      <c r="B836" s="5" t="s">
        <v>385</v>
      </c>
      <c r="C836" s="5" t="s">
        <v>10</v>
      </c>
      <c r="D836" s="5" t="s">
        <v>3</v>
      </c>
      <c r="E836" s="5">
        <v>2023</v>
      </c>
      <c r="F836" s="5">
        <v>12</v>
      </c>
      <c r="G836" s="14">
        <v>81</v>
      </c>
      <c r="H836" s="14">
        <v>97</v>
      </c>
      <c r="I836" s="14">
        <v>86</v>
      </c>
      <c r="J836" s="13">
        <v>210</v>
      </c>
      <c r="K836" s="4">
        <v>70</v>
      </c>
      <c r="L836" s="13" t="s">
        <v>59</v>
      </c>
      <c r="M836" s="4">
        <v>70</v>
      </c>
      <c r="N836" s="4">
        <v>88.412017167381975</v>
      </c>
      <c r="O836" s="5" t="s">
        <v>71</v>
      </c>
      <c r="P836" s="14">
        <v>3.9</v>
      </c>
    </row>
    <row r="837" spans="1:16" ht="14.4" hidden="1" customHeight="1" x14ac:dyDescent="0.3">
      <c r="A837" s="5">
        <v>1833</v>
      </c>
      <c r="B837" s="5" t="s">
        <v>30</v>
      </c>
      <c r="C837" s="5" t="s">
        <v>165</v>
      </c>
      <c r="D837" s="5" t="s">
        <v>2</v>
      </c>
      <c r="E837" s="5">
        <v>2023</v>
      </c>
      <c r="F837" s="5">
        <v>12</v>
      </c>
      <c r="G837" s="14">
        <v>97</v>
      </c>
      <c r="H837" s="14">
        <v>83</v>
      </c>
      <c r="I837" s="14">
        <v>94</v>
      </c>
      <c r="J837" s="14">
        <f>G837+H837+I837</f>
        <v>274</v>
      </c>
      <c r="K837" s="4">
        <f>J837/300*100</f>
        <v>91.333333333333329</v>
      </c>
      <c r="L837" s="14" t="str">
        <f>IF(K837&gt;=90, "A", IF(K837&gt;=80, "B", IF(K837&gt;=70, "C", IF(K837&gt;=60, "D", IF(K837&gt;=50, "E", "F")))))</f>
        <v>A</v>
      </c>
      <c r="M837" s="4">
        <f>J837/3</f>
        <v>91.333333333333329</v>
      </c>
      <c r="N837" s="4">
        <v>92.703862660944196</v>
      </c>
      <c r="O837" s="5" t="s">
        <v>73</v>
      </c>
      <c r="P837" s="14">
        <v>3.7</v>
      </c>
    </row>
    <row r="838" spans="1:16" ht="14.4" customHeight="1" x14ac:dyDescent="0.3">
      <c r="A838" s="5">
        <v>1834</v>
      </c>
      <c r="B838" s="5" t="s">
        <v>309</v>
      </c>
      <c r="C838" s="5" t="s">
        <v>131</v>
      </c>
      <c r="D838" s="5" t="s">
        <v>3</v>
      </c>
      <c r="E838" s="5">
        <v>2021</v>
      </c>
      <c r="F838" s="5">
        <v>12</v>
      </c>
      <c r="G838" s="14">
        <v>66</v>
      </c>
      <c r="H838" s="14">
        <v>61</v>
      </c>
      <c r="I838" s="14">
        <v>65</v>
      </c>
      <c r="J838" s="13">
        <v>204</v>
      </c>
      <c r="K838" s="4">
        <v>68</v>
      </c>
      <c r="L838" s="13" t="s">
        <v>60</v>
      </c>
      <c r="M838" s="4">
        <v>68</v>
      </c>
      <c r="N838" s="4">
        <v>89.699570815450642</v>
      </c>
      <c r="O838" s="5" t="s">
        <v>69</v>
      </c>
      <c r="P838" s="14">
        <v>3.8</v>
      </c>
    </row>
    <row r="839" spans="1:16" ht="14.4" customHeight="1" x14ac:dyDescent="0.3">
      <c r="A839" s="5">
        <v>1835</v>
      </c>
      <c r="B839" s="5" t="s">
        <v>157</v>
      </c>
      <c r="C839" s="5" t="s">
        <v>273</v>
      </c>
      <c r="D839" s="5" t="s">
        <v>3</v>
      </c>
      <c r="E839" s="5">
        <v>2021</v>
      </c>
      <c r="F839" s="5">
        <v>12</v>
      </c>
      <c r="G839" s="14">
        <v>91</v>
      </c>
      <c r="H839" s="14">
        <v>85</v>
      </c>
      <c r="I839" s="14">
        <v>90</v>
      </c>
      <c r="J839" s="13">
        <v>227</v>
      </c>
      <c r="K839" s="4">
        <v>75.67</v>
      </c>
      <c r="L839" s="13" t="s">
        <v>59</v>
      </c>
      <c r="M839" s="4">
        <v>75.67</v>
      </c>
      <c r="N839" s="4">
        <v>92.703862660944196</v>
      </c>
      <c r="O839" s="5" t="s">
        <v>78</v>
      </c>
      <c r="P839" s="14">
        <v>3.5</v>
      </c>
    </row>
    <row r="840" spans="1:16" ht="14.4" customHeight="1" x14ac:dyDescent="0.3">
      <c r="A840" s="5">
        <v>1836</v>
      </c>
      <c r="B840" s="5" t="s">
        <v>94</v>
      </c>
      <c r="C840" s="5" t="s">
        <v>179</v>
      </c>
      <c r="D840" s="5" t="s">
        <v>3</v>
      </c>
      <c r="E840" s="5">
        <v>2021</v>
      </c>
      <c r="F840" s="5">
        <v>12</v>
      </c>
      <c r="G840" s="14">
        <v>97</v>
      </c>
      <c r="H840" s="14">
        <v>72</v>
      </c>
      <c r="I840" s="14">
        <v>90</v>
      </c>
      <c r="J840" s="13">
        <v>241</v>
      </c>
      <c r="K840" s="4">
        <v>80.33</v>
      </c>
      <c r="L840" s="13" t="s">
        <v>61</v>
      </c>
      <c r="M840" s="4">
        <v>80.33</v>
      </c>
      <c r="N840" s="4">
        <v>94.420600858369099</v>
      </c>
      <c r="O840" s="5" t="s">
        <v>81</v>
      </c>
      <c r="P840" s="14">
        <v>4.2</v>
      </c>
    </row>
    <row r="841" spans="1:16" ht="14.4" hidden="1" customHeight="1" x14ac:dyDescent="0.3">
      <c r="A841" s="5">
        <v>1837</v>
      </c>
      <c r="B841" s="5" t="s">
        <v>386</v>
      </c>
      <c r="C841" s="5" t="s">
        <v>381</v>
      </c>
      <c r="D841" s="5" t="s">
        <v>2</v>
      </c>
      <c r="E841" s="5">
        <v>2023</v>
      </c>
      <c r="F841" s="5">
        <v>12</v>
      </c>
      <c r="G841" s="14">
        <v>98</v>
      </c>
      <c r="H841" s="14">
        <v>82</v>
      </c>
      <c r="I841" s="14">
        <v>73</v>
      </c>
      <c r="J841" s="14">
        <f t="shared" ref="J841:J843" si="456">G841+H841+I841</f>
        <v>253</v>
      </c>
      <c r="K841" s="4">
        <f t="shared" ref="K841:K843" si="457">J841/300*100</f>
        <v>84.333333333333343</v>
      </c>
      <c r="L841" s="14" t="str">
        <f t="shared" ref="L841:L843" si="458">IF(K841&gt;=90, "A", IF(K841&gt;=80, "B", IF(K841&gt;=70, "C", IF(K841&gt;=60, "D", IF(K841&gt;=50, "E", "F")))))</f>
        <v>B</v>
      </c>
      <c r="M841" s="4">
        <f t="shared" ref="M841:M843" si="459">J841/3</f>
        <v>84.333333333333329</v>
      </c>
      <c r="N841" s="4">
        <v>80.257510729613728</v>
      </c>
      <c r="O841" s="5" t="s">
        <v>70</v>
      </c>
      <c r="P841" s="14">
        <v>4.0999999999999996</v>
      </c>
    </row>
    <row r="842" spans="1:16" ht="14.4" hidden="1" customHeight="1" x14ac:dyDescent="0.3">
      <c r="A842" s="5">
        <v>1838</v>
      </c>
      <c r="B842" s="5" t="s">
        <v>324</v>
      </c>
      <c r="C842" s="5" t="s">
        <v>179</v>
      </c>
      <c r="D842" s="5" t="s">
        <v>2</v>
      </c>
      <c r="E842" s="5">
        <v>2022</v>
      </c>
      <c r="F842" s="5">
        <v>12</v>
      </c>
      <c r="G842" s="14">
        <v>91</v>
      </c>
      <c r="H842" s="14">
        <v>95</v>
      </c>
      <c r="I842" s="14">
        <v>91</v>
      </c>
      <c r="J842" s="14">
        <f t="shared" si="456"/>
        <v>277</v>
      </c>
      <c r="K842" s="4">
        <f t="shared" si="457"/>
        <v>92.333333333333329</v>
      </c>
      <c r="L842" s="14" t="str">
        <f t="shared" si="458"/>
        <v>A</v>
      </c>
      <c r="M842" s="4">
        <f t="shared" si="459"/>
        <v>92.333333333333329</v>
      </c>
      <c r="N842" s="4">
        <v>93.965517241379317</v>
      </c>
      <c r="O842" s="5" t="s">
        <v>76</v>
      </c>
      <c r="P842" s="14">
        <v>3.8</v>
      </c>
    </row>
    <row r="843" spans="1:16" ht="14.4" hidden="1" customHeight="1" x14ac:dyDescent="0.3">
      <c r="A843" s="5">
        <v>1839</v>
      </c>
      <c r="B843" s="5" t="s">
        <v>210</v>
      </c>
      <c r="C843" s="5" t="s">
        <v>352</v>
      </c>
      <c r="D843" s="5" t="s">
        <v>2</v>
      </c>
      <c r="E843" s="5">
        <v>2020</v>
      </c>
      <c r="F843" s="5">
        <v>12</v>
      </c>
      <c r="G843" s="14">
        <v>77</v>
      </c>
      <c r="H843" s="14">
        <v>98</v>
      </c>
      <c r="I843" s="14">
        <v>85</v>
      </c>
      <c r="J843" s="14">
        <f t="shared" si="456"/>
        <v>260</v>
      </c>
      <c r="K843" s="4">
        <f t="shared" si="457"/>
        <v>86.666666666666671</v>
      </c>
      <c r="L843" s="14" t="str">
        <f t="shared" si="458"/>
        <v>B</v>
      </c>
      <c r="M843" s="4">
        <f t="shared" si="459"/>
        <v>86.666666666666671</v>
      </c>
      <c r="N843" s="4">
        <v>94.396551724137936</v>
      </c>
      <c r="O843" s="5" t="s">
        <v>76</v>
      </c>
      <c r="P843" s="14">
        <v>4.3</v>
      </c>
    </row>
    <row r="844" spans="1:16" ht="14.4" customHeight="1" x14ac:dyDescent="0.3">
      <c r="A844" s="5">
        <v>1840</v>
      </c>
      <c r="B844" s="5" t="s">
        <v>257</v>
      </c>
      <c r="C844" s="5" t="s">
        <v>247</v>
      </c>
      <c r="D844" s="5" t="s">
        <v>3</v>
      </c>
      <c r="E844" s="5">
        <v>2022</v>
      </c>
      <c r="F844" s="5">
        <v>12</v>
      </c>
      <c r="G844" s="14">
        <v>80</v>
      </c>
      <c r="H844" s="14">
        <v>99</v>
      </c>
      <c r="I844" s="14">
        <v>62</v>
      </c>
      <c r="J844" s="13">
        <v>219</v>
      </c>
      <c r="K844" s="4">
        <v>73</v>
      </c>
      <c r="L844" s="13" t="s">
        <v>59</v>
      </c>
      <c r="M844" s="4">
        <v>73</v>
      </c>
      <c r="N844" s="4">
        <v>94.827586206896555</v>
      </c>
      <c r="O844" s="5" t="s">
        <v>75</v>
      </c>
      <c r="P844" s="14">
        <v>4</v>
      </c>
    </row>
    <row r="845" spans="1:16" ht="14.4" hidden="1" customHeight="1" x14ac:dyDescent="0.3">
      <c r="A845" s="5">
        <v>1841</v>
      </c>
      <c r="B845" s="5" t="s">
        <v>21</v>
      </c>
      <c r="C845" s="5" t="s">
        <v>192</v>
      </c>
      <c r="D845" s="5" t="s">
        <v>2</v>
      </c>
      <c r="E845" s="5">
        <v>2023</v>
      </c>
      <c r="F845" s="5">
        <v>12</v>
      </c>
      <c r="G845" s="14">
        <v>89</v>
      </c>
      <c r="H845" s="14">
        <v>79</v>
      </c>
      <c r="I845" s="14">
        <v>61</v>
      </c>
      <c r="J845" s="14">
        <f t="shared" ref="J845:J846" si="460">G845+H845+I845</f>
        <v>229</v>
      </c>
      <c r="K845" s="4">
        <f t="shared" ref="K845:K846" si="461">J845/300*100</f>
        <v>76.333333333333329</v>
      </c>
      <c r="L845" s="14" t="str">
        <f t="shared" ref="L845:L846" si="462">IF(K845&gt;=90, "A", IF(K845&gt;=80, "B", IF(K845&gt;=70, "C", IF(K845&gt;=60, "D", IF(K845&gt;=50, "E", "F")))))</f>
        <v>C</v>
      </c>
      <c r="M845" s="4">
        <f t="shared" ref="M845:M846" si="463">J845/3</f>
        <v>76.333333333333329</v>
      </c>
      <c r="N845" s="4">
        <v>92.672413793103445</v>
      </c>
      <c r="O845" s="5" t="s">
        <v>66</v>
      </c>
      <c r="P845" s="14">
        <v>3.7</v>
      </c>
    </row>
    <row r="846" spans="1:16" ht="14.4" hidden="1" customHeight="1" x14ac:dyDescent="0.3">
      <c r="A846" s="5">
        <v>1842</v>
      </c>
      <c r="B846" s="5" t="s">
        <v>11</v>
      </c>
      <c r="C846" s="5" t="s">
        <v>409</v>
      </c>
      <c r="D846" s="5" t="s">
        <v>2</v>
      </c>
      <c r="E846" s="5">
        <v>2021</v>
      </c>
      <c r="F846" s="5">
        <v>12</v>
      </c>
      <c r="G846" s="14">
        <v>85</v>
      </c>
      <c r="H846" s="14">
        <v>84</v>
      </c>
      <c r="I846" s="14">
        <v>97</v>
      </c>
      <c r="J846" s="14">
        <f t="shared" si="460"/>
        <v>266</v>
      </c>
      <c r="K846" s="4">
        <f t="shared" si="461"/>
        <v>88.666666666666671</v>
      </c>
      <c r="L846" s="14" t="str">
        <f t="shared" si="462"/>
        <v>B</v>
      </c>
      <c r="M846" s="4">
        <f t="shared" si="463"/>
        <v>88.666666666666671</v>
      </c>
      <c r="N846" s="4">
        <v>94.827586206896555</v>
      </c>
      <c r="O846" s="5" t="s">
        <v>64</v>
      </c>
      <c r="P846" s="14">
        <v>3.4</v>
      </c>
    </row>
    <row r="847" spans="1:16" ht="14.4" customHeight="1" x14ac:dyDescent="0.3">
      <c r="A847" s="5">
        <v>1843</v>
      </c>
      <c r="B847" s="5" t="s">
        <v>124</v>
      </c>
      <c r="C847" s="5" t="s">
        <v>361</v>
      </c>
      <c r="D847" s="5" t="s">
        <v>3</v>
      </c>
      <c r="E847" s="5">
        <v>2021</v>
      </c>
      <c r="F847" s="5">
        <v>12</v>
      </c>
      <c r="G847" s="14">
        <v>79</v>
      </c>
      <c r="H847" s="14">
        <v>99</v>
      </c>
      <c r="I847" s="14">
        <v>89</v>
      </c>
      <c r="J847" s="13">
        <v>209</v>
      </c>
      <c r="K847" s="4">
        <v>69.67</v>
      </c>
      <c r="L847" s="13" t="s">
        <v>60</v>
      </c>
      <c r="M847" s="4">
        <v>69.67</v>
      </c>
      <c r="N847" s="4">
        <v>89.65517241379311</v>
      </c>
      <c r="O847" s="5" t="s">
        <v>73</v>
      </c>
      <c r="P847" s="14">
        <v>3.9</v>
      </c>
    </row>
    <row r="848" spans="1:16" ht="14.4" hidden="1" customHeight="1" x14ac:dyDescent="0.3">
      <c r="A848" s="5">
        <v>1844</v>
      </c>
      <c r="B848" s="5" t="s">
        <v>337</v>
      </c>
      <c r="C848" s="5" t="s">
        <v>307</v>
      </c>
      <c r="D848" s="5" t="s">
        <v>2</v>
      </c>
      <c r="E848" s="5">
        <v>2020</v>
      </c>
      <c r="F848" s="5">
        <v>12</v>
      </c>
      <c r="G848" s="14">
        <v>78</v>
      </c>
      <c r="H848" s="14">
        <v>94</v>
      </c>
      <c r="I848" s="14">
        <v>93</v>
      </c>
      <c r="J848" s="14">
        <f>G848+H848+I848</f>
        <v>265</v>
      </c>
      <c r="K848" s="4">
        <f>J848/300*100</f>
        <v>88.333333333333329</v>
      </c>
      <c r="L848" s="14" t="str">
        <f>IF(K848&gt;=90, "A", IF(K848&gt;=80, "B", IF(K848&gt;=70, "C", IF(K848&gt;=60, "D", IF(K848&gt;=50, "E", "F")))))</f>
        <v>B</v>
      </c>
      <c r="M848" s="4">
        <f>J848/3</f>
        <v>88.333333333333329</v>
      </c>
      <c r="N848" s="4">
        <v>89.224137931034491</v>
      </c>
      <c r="O848" s="5" t="s">
        <v>64</v>
      </c>
      <c r="P848" s="14">
        <v>3.8</v>
      </c>
    </row>
    <row r="849" spans="1:16" ht="14.4" customHeight="1" x14ac:dyDescent="0.3">
      <c r="A849" s="5">
        <v>1845</v>
      </c>
      <c r="B849" s="5" t="s">
        <v>317</v>
      </c>
      <c r="C849" s="5" t="s">
        <v>381</v>
      </c>
      <c r="D849" s="5" t="s">
        <v>3</v>
      </c>
      <c r="E849" s="5">
        <v>2020</v>
      </c>
      <c r="F849" s="5">
        <v>12</v>
      </c>
      <c r="G849" s="14">
        <v>93</v>
      </c>
      <c r="H849" s="14">
        <v>79</v>
      </c>
      <c r="I849" s="14">
        <v>71</v>
      </c>
      <c r="J849" s="13">
        <v>206</v>
      </c>
      <c r="K849" s="4">
        <v>68.67</v>
      </c>
      <c r="L849" s="13" t="s">
        <v>60</v>
      </c>
      <c r="M849" s="4">
        <v>68.67</v>
      </c>
      <c r="N849" s="4">
        <v>89.65517241379311</v>
      </c>
      <c r="O849" s="5" t="s">
        <v>69</v>
      </c>
      <c r="P849" s="14">
        <v>3.8</v>
      </c>
    </row>
    <row r="850" spans="1:16" ht="14.4" customHeight="1" x14ac:dyDescent="0.3">
      <c r="A850" s="5">
        <v>1846</v>
      </c>
      <c r="B850" s="5" t="s">
        <v>387</v>
      </c>
      <c r="C850" s="5" t="s">
        <v>141</v>
      </c>
      <c r="D850" s="5" t="s">
        <v>3</v>
      </c>
      <c r="E850" s="5">
        <v>2022</v>
      </c>
      <c r="F850" s="5">
        <v>12</v>
      </c>
      <c r="G850" s="14">
        <v>87</v>
      </c>
      <c r="H850" s="14">
        <v>73</v>
      </c>
      <c r="I850" s="14">
        <v>99</v>
      </c>
      <c r="J850" s="13">
        <v>213</v>
      </c>
      <c r="K850" s="4">
        <v>71</v>
      </c>
      <c r="L850" s="13" t="s">
        <v>59</v>
      </c>
      <c r="M850" s="4">
        <v>71</v>
      </c>
      <c r="N850" s="4">
        <v>91.379310344827587</v>
      </c>
      <c r="O850" s="5" t="s">
        <v>67</v>
      </c>
      <c r="P850" s="14">
        <v>3.3</v>
      </c>
    </row>
    <row r="851" spans="1:16" ht="14.4" customHeight="1" x14ac:dyDescent="0.3">
      <c r="A851" s="5">
        <v>1847</v>
      </c>
      <c r="B851" s="5" t="s">
        <v>35</v>
      </c>
      <c r="C851" s="5" t="s">
        <v>184</v>
      </c>
      <c r="D851" s="5" t="s">
        <v>3</v>
      </c>
      <c r="E851" s="5">
        <v>2022</v>
      </c>
      <c r="F851" s="5">
        <v>12</v>
      </c>
      <c r="G851" s="14">
        <v>77</v>
      </c>
      <c r="H851" s="14">
        <v>72</v>
      </c>
      <c r="I851" s="14">
        <v>53</v>
      </c>
      <c r="J851" s="13">
        <v>212</v>
      </c>
      <c r="K851" s="4">
        <v>70.67</v>
      </c>
      <c r="L851" s="13" t="s">
        <v>59</v>
      </c>
      <c r="M851" s="4">
        <v>70.67</v>
      </c>
      <c r="N851" s="4">
        <v>89.65517241379311</v>
      </c>
      <c r="O851" s="5" t="s">
        <v>66</v>
      </c>
      <c r="P851" s="14">
        <v>4.2</v>
      </c>
    </row>
    <row r="852" spans="1:16" ht="14.4" hidden="1" customHeight="1" x14ac:dyDescent="0.3">
      <c r="A852" s="5">
        <v>1848</v>
      </c>
      <c r="B852" s="5" t="s">
        <v>34</v>
      </c>
      <c r="C852" s="5" t="s">
        <v>403</v>
      </c>
      <c r="D852" s="5" t="s">
        <v>2</v>
      </c>
      <c r="E852" s="5">
        <v>2020</v>
      </c>
      <c r="F852" s="5">
        <v>12</v>
      </c>
      <c r="G852" s="14">
        <v>82</v>
      </c>
      <c r="H852" s="14">
        <v>64</v>
      </c>
      <c r="I852" s="14">
        <v>80</v>
      </c>
      <c r="J852" s="14">
        <f t="shared" ref="J852:J853" si="464">G852+H852+I852</f>
        <v>226</v>
      </c>
      <c r="K852" s="4">
        <f t="shared" ref="K852:K853" si="465">J852/300*100</f>
        <v>75.333333333333329</v>
      </c>
      <c r="L852" s="14" t="str">
        <f t="shared" ref="L852:L853" si="466">IF(K852&gt;=90, "A", IF(K852&gt;=80, "B", IF(K852&gt;=70, "C", IF(K852&gt;=60, "D", IF(K852&gt;=50, "E", "F")))))</f>
        <v>C</v>
      </c>
      <c r="M852" s="4">
        <f t="shared" ref="M852:M853" si="467">J852/3</f>
        <v>75.333333333333329</v>
      </c>
      <c r="N852" s="4">
        <v>90.08620689655173</v>
      </c>
      <c r="O852" s="5" t="s">
        <v>66</v>
      </c>
      <c r="P852" s="14">
        <v>3.8</v>
      </c>
    </row>
    <row r="853" spans="1:16" ht="14.4" hidden="1" customHeight="1" x14ac:dyDescent="0.3">
      <c r="A853" s="5">
        <v>1849</v>
      </c>
      <c r="B853" s="5" t="s">
        <v>388</v>
      </c>
      <c r="C853" s="5" t="s">
        <v>182</v>
      </c>
      <c r="D853" s="5" t="s">
        <v>2</v>
      </c>
      <c r="E853" s="5">
        <v>2023</v>
      </c>
      <c r="F853" s="5">
        <v>12</v>
      </c>
      <c r="G853" s="14">
        <v>81</v>
      </c>
      <c r="H853" s="14">
        <v>88</v>
      </c>
      <c r="I853" s="14">
        <v>81</v>
      </c>
      <c r="J853" s="14">
        <f t="shared" si="464"/>
        <v>250</v>
      </c>
      <c r="K853" s="4">
        <f t="shared" si="465"/>
        <v>83.333333333333343</v>
      </c>
      <c r="L853" s="14" t="str">
        <f t="shared" si="466"/>
        <v>B</v>
      </c>
      <c r="M853" s="4">
        <f t="shared" si="467"/>
        <v>83.333333333333329</v>
      </c>
      <c r="N853" s="4">
        <v>95.258620689655174</v>
      </c>
      <c r="O853" s="5" t="s">
        <v>69</v>
      </c>
      <c r="P853" s="14">
        <v>3.8</v>
      </c>
    </row>
    <row r="854" spans="1:16" ht="14.4" customHeight="1" x14ac:dyDescent="0.3">
      <c r="A854" s="5">
        <v>1850</v>
      </c>
      <c r="B854" s="5" t="s">
        <v>136</v>
      </c>
      <c r="C854" s="5" t="s">
        <v>21</v>
      </c>
      <c r="D854" s="5" t="s">
        <v>3</v>
      </c>
      <c r="E854" s="5">
        <v>2022</v>
      </c>
      <c r="F854" s="5">
        <v>12</v>
      </c>
      <c r="G854" s="14">
        <v>99</v>
      </c>
      <c r="H854" s="14">
        <v>90</v>
      </c>
      <c r="I854" s="14">
        <v>61</v>
      </c>
      <c r="J854" s="13">
        <v>195</v>
      </c>
      <c r="K854" s="4">
        <v>65</v>
      </c>
      <c r="L854" s="13" t="s">
        <v>60</v>
      </c>
      <c r="M854" s="4">
        <v>65</v>
      </c>
      <c r="N854" s="4">
        <v>94.827586206896555</v>
      </c>
      <c r="O854" s="5" t="s">
        <v>73</v>
      </c>
      <c r="P854" s="14">
        <v>3.5</v>
      </c>
    </row>
    <row r="855" spans="1:16" ht="14.4" hidden="1" customHeight="1" x14ac:dyDescent="0.3">
      <c r="A855" s="5">
        <v>1851</v>
      </c>
      <c r="B855" s="5" t="s">
        <v>91</v>
      </c>
      <c r="C855" s="5" t="s">
        <v>177</v>
      </c>
      <c r="D855" s="5" t="s">
        <v>2</v>
      </c>
      <c r="E855" s="5">
        <v>2021</v>
      </c>
      <c r="F855" s="5">
        <v>12</v>
      </c>
      <c r="G855" s="14">
        <v>87</v>
      </c>
      <c r="H855" s="14">
        <v>94</v>
      </c>
      <c r="I855" s="14">
        <v>84</v>
      </c>
      <c r="J855" s="14">
        <f t="shared" ref="J855:J857" si="468">G855+H855+I855</f>
        <v>265</v>
      </c>
      <c r="K855" s="4">
        <f t="shared" ref="K855:K857" si="469">J855/300*100</f>
        <v>88.333333333333329</v>
      </c>
      <c r="L855" s="14" t="str">
        <f t="shared" ref="L855:L857" si="470">IF(K855&gt;=90, "A", IF(K855&gt;=80, "B", IF(K855&gt;=70, "C", IF(K855&gt;=60, "D", IF(K855&gt;=50, "E", "F")))))</f>
        <v>B</v>
      </c>
      <c r="M855" s="4">
        <f t="shared" ref="M855:M857" si="471">J855/3</f>
        <v>88.333333333333329</v>
      </c>
      <c r="N855" s="4">
        <v>88.362068965517238</v>
      </c>
      <c r="O855" s="5" t="s">
        <v>75</v>
      </c>
      <c r="P855" s="14">
        <v>3.9</v>
      </c>
    </row>
    <row r="856" spans="1:16" ht="14.4" hidden="1" customHeight="1" x14ac:dyDescent="0.3">
      <c r="A856" s="5">
        <v>1852</v>
      </c>
      <c r="B856" s="5" t="s">
        <v>244</v>
      </c>
      <c r="C856" s="5" t="s">
        <v>192</v>
      </c>
      <c r="D856" s="5" t="s">
        <v>2</v>
      </c>
      <c r="E856" s="5">
        <v>2021</v>
      </c>
      <c r="F856" s="5">
        <v>12</v>
      </c>
      <c r="G856" s="14">
        <v>98</v>
      </c>
      <c r="H856" s="14">
        <v>92</v>
      </c>
      <c r="I856" s="14">
        <v>89</v>
      </c>
      <c r="J856" s="14">
        <f t="shared" si="468"/>
        <v>279</v>
      </c>
      <c r="K856" s="4">
        <f t="shared" si="469"/>
        <v>93</v>
      </c>
      <c r="L856" s="14" t="str">
        <f t="shared" si="470"/>
        <v>A</v>
      </c>
      <c r="M856" s="4">
        <f t="shared" si="471"/>
        <v>93</v>
      </c>
      <c r="N856" s="4">
        <v>93.478260869565219</v>
      </c>
      <c r="O856" s="5" t="s">
        <v>70</v>
      </c>
      <c r="P856" s="14">
        <v>3.6</v>
      </c>
    </row>
    <row r="857" spans="1:16" ht="14.4" hidden="1" customHeight="1" x14ac:dyDescent="0.3">
      <c r="A857" s="5">
        <v>1853</v>
      </c>
      <c r="B857" s="5" t="s">
        <v>388</v>
      </c>
      <c r="C857" s="5" t="s">
        <v>208</v>
      </c>
      <c r="D857" s="5" t="s">
        <v>2</v>
      </c>
      <c r="E857" s="5">
        <v>2023</v>
      </c>
      <c r="F857" s="5">
        <v>12</v>
      </c>
      <c r="G857" s="14">
        <v>92</v>
      </c>
      <c r="H857" s="14">
        <v>68</v>
      </c>
      <c r="I857" s="14">
        <v>66</v>
      </c>
      <c r="J857" s="14">
        <f t="shared" si="468"/>
        <v>226</v>
      </c>
      <c r="K857" s="4">
        <f t="shared" si="469"/>
        <v>75.333333333333329</v>
      </c>
      <c r="L857" s="14" t="str">
        <f t="shared" si="470"/>
        <v>C</v>
      </c>
      <c r="M857" s="4">
        <f t="shared" si="471"/>
        <v>75.333333333333329</v>
      </c>
      <c r="N857" s="4">
        <v>92.608695652173907</v>
      </c>
      <c r="O857" s="5" t="s">
        <v>81</v>
      </c>
      <c r="P857" s="14">
        <v>4.0999999999999996</v>
      </c>
    </row>
    <row r="858" spans="1:16" ht="14.4" customHeight="1" x14ac:dyDescent="0.3">
      <c r="A858" s="5">
        <v>1854</v>
      </c>
      <c r="B858" s="5" t="s">
        <v>176</v>
      </c>
      <c r="C858" s="5" t="s">
        <v>259</v>
      </c>
      <c r="D858" s="5" t="s">
        <v>3</v>
      </c>
      <c r="E858" s="5">
        <v>2020</v>
      </c>
      <c r="F858" s="5">
        <v>12</v>
      </c>
      <c r="G858" s="14">
        <v>48</v>
      </c>
      <c r="H858" s="14">
        <v>99</v>
      </c>
      <c r="I858" s="14">
        <v>67</v>
      </c>
      <c r="J858" s="13">
        <v>228</v>
      </c>
      <c r="K858" s="4">
        <v>76</v>
      </c>
      <c r="L858" s="13" t="s">
        <v>59</v>
      </c>
      <c r="M858" s="4">
        <v>76</v>
      </c>
      <c r="N858" s="4">
        <v>90.043290043290042</v>
      </c>
      <c r="O858" s="5" t="s">
        <v>65</v>
      </c>
      <c r="P858" s="14">
        <v>3.6</v>
      </c>
    </row>
    <row r="859" spans="1:16" ht="14.4" hidden="1" customHeight="1" x14ac:dyDescent="0.3">
      <c r="A859" s="5">
        <v>1855</v>
      </c>
      <c r="B859" s="5" t="s">
        <v>121</v>
      </c>
      <c r="C859" s="5" t="s">
        <v>179</v>
      </c>
      <c r="D859" s="5" t="s">
        <v>2</v>
      </c>
      <c r="E859" s="5">
        <v>2022</v>
      </c>
      <c r="F859" s="5">
        <v>12</v>
      </c>
      <c r="G859" s="14">
        <v>82</v>
      </c>
      <c r="H859" s="14">
        <v>88</v>
      </c>
      <c r="I859" s="14">
        <v>95</v>
      </c>
      <c r="J859" s="14">
        <f>G859+H859+I859</f>
        <v>265</v>
      </c>
      <c r="K859" s="4">
        <f>J859/300*100</f>
        <v>88.333333333333329</v>
      </c>
      <c r="L859" s="14" t="str">
        <f>IF(K859&gt;=90, "A", IF(K859&gt;=80, "B", IF(K859&gt;=70, "C", IF(K859&gt;=60, "D", IF(K859&gt;=50, "E", "F")))))</f>
        <v>B</v>
      </c>
      <c r="M859" s="4">
        <f>J859/3</f>
        <v>88.333333333333329</v>
      </c>
      <c r="N859" s="4">
        <v>93.939393939393938</v>
      </c>
      <c r="O859" s="5" t="s">
        <v>66</v>
      </c>
      <c r="P859" s="14">
        <v>3.4</v>
      </c>
    </row>
    <row r="860" spans="1:16" ht="14.4" customHeight="1" x14ac:dyDescent="0.3">
      <c r="A860" s="5">
        <v>1856</v>
      </c>
      <c r="B860" s="5" t="s">
        <v>248</v>
      </c>
      <c r="C860" s="5" t="s">
        <v>168</v>
      </c>
      <c r="D860" s="5" t="s">
        <v>3</v>
      </c>
      <c r="E860" s="5">
        <v>2021</v>
      </c>
      <c r="F860" s="5">
        <v>12</v>
      </c>
      <c r="G860" s="14">
        <v>85</v>
      </c>
      <c r="H860" s="14">
        <v>94</v>
      </c>
      <c r="I860" s="14">
        <v>85</v>
      </c>
      <c r="J860" s="13">
        <v>242</v>
      </c>
      <c r="K860" s="4">
        <v>80.67</v>
      </c>
      <c r="L860" s="13" t="s">
        <v>61</v>
      </c>
      <c r="M860" s="4">
        <v>80.67</v>
      </c>
      <c r="N860" s="4">
        <v>91.774891774891771</v>
      </c>
      <c r="O860" s="5" t="s">
        <v>77</v>
      </c>
      <c r="P860" s="14">
        <v>3.5</v>
      </c>
    </row>
    <row r="861" spans="1:16" ht="14.4" hidden="1" customHeight="1" x14ac:dyDescent="0.3">
      <c r="A861" s="5">
        <v>1857</v>
      </c>
      <c r="B861" s="5" t="s">
        <v>389</v>
      </c>
      <c r="C861" s="5" t="s">
        <v>36</v>
      </c>
      <c r="D861" s="5" t="s">
        <v>2</v>
      </c>
      <c r="E861" s="5">
        <v>2020</v>
      </c>
      <c r="F861" s="5">
        <v>12</v>
      </c>
      <c r="G861" s="14">
        <v>82</v>
      </c>
      <c r="H861" s="14">
        <v>73</v>
      </c>
      <c r="I861" s="14">
        <v>95</v>
      </c>
      <c r="J861" s="14">
        <f>G861+H861+I861</f>
        <v>250</v>
      </c>
      <c r="K861" s="4">
        <f>J861/300*100</f>
        <v>83.333333333333343</v>
      </c>
      <c r="L861" s="14" t="str">
        <f>IF(K861&gt;=90, "A", IF(K861&gt;=80, "B", IF(K861&gt;=70, "C", IF(K861&gt;=60, "D", IF(K861&gt;=50, "E", "F")))))</f>
        <v>B</v>
      </c>
      <c r="M861" s="4">
        <f>J861/3</f>
        <v>83.333333333333329</v>
      </c>
      <c r="N861" s="4">
        <v>92.20779220779221</v>
      </c>
      <c r="O861" s="5" t="s">
        <v>76</v>
      </c>
      <c r="P861" s="14">
        <v>3.6</v>
      </c>
    </row>
    <row r="862" spans="1:16" ht="14.4" customHeight="1" x14ac:dyDescent="0.3">
      <c r="A862" s="5">
        <v>1858</v>
      </c>
      <c r="B862" s="5" t="s">
        <v>198</v>
      </c>
      <c r="C862" s="5" t="s">
        <v>221</v>
      </c>
      <c r="D862" s="5" t="s">
        <v>3</v>
      </c>
      <c r="E862" s="5">
        <v>2022</v>
      </c>
      <c r="F862" s="5">
        <v>12</v>
      </c>
      <c r="G862" s="14">
        <v>80</v>
      </c>
      <c r="H862" s="14">
        <v>61</v>
      </c>
      <c r="I862" s="14">
        <v>89</v>
      </c>
      <c r="J862" s="13">
        <v>177</v>
      </c>
      <c r="K862" s="4">
        <v>59</v>
      </c>
      <c r="L862" s="13" t="s">
        <v>62</v>
      </c>
      <c r="M862" s="4">
        <v>59</v>
      </c>
      <c r="N862" s="4">
        <v>92.608695652173907</v>
      </c>
      <c r="O862" s="5" t="s">
        <v>67</v>
      </c>
      <c r="P862" s="14">
        <v>3.7</v>
      </c>
    </row>
    <row r="863" spans="1:16" ht="14.4" customHeight="1" x14ac:dyDescent="0.3">
      <c r="A863" s="5">
        <v>1859</v>
      </c>
      <c r="B863" s="5" t="s">
        <v>126</v>
      </c>
      <c r="C863" s="5" t="s">
        <v>121</v>
      </c>
      <c r="D863" s="5" t="s">
        <v>3</v>
      </c>
      <c r="E863" s="5">
        <v>2023</v>
      </c>
      <c r="F863" s="5">
        <v>12</v>
      </c>
      <c r="G863" s="14">
        <v>99</v>
      </c>
      <c r="H863" s="14">
        <v>94</v>
      </c>
      <c r="I863" s="14">
        <v>92</v>
      </c>
      <c r="J863" s="13">
        <v>228</v>
      </c>
      <c r="K863" s="4">
        <v>76</v>
      </c>
      <c r="L863" s="13" t="s">
        <v>59</v>
      </c>
      <c r="M863" s="4">
        <v>76</v>
      </c>
      <c r="N863" s="4">
        <v>91.739130434782609</v>
      </c>
      <c r="O863" s="5" t="s">
        <v>76</v>
      </c>
      <c r="P863" s="14">
        <v>3.9</v>
      </c>
    </row>
    <row r="864" spans="1:16" ht="14.4" customHeight="1" x14ac:dyDescent="0.3">
      <c r="A864" s="5">
        <v>1860</v>
      </c>
      <c r="B864" s="5" t="s">
        <v>390</v>
      </c>
      <c r="C864" s="5" t="s">
        <v>279</v>
      </c>
      <c r="D864" s="5" t="s">
        <v>3</v>
      </c>
      <c r="E864" s="5">
        <v>2021</v>
      </c>
      <c r="F864" s="5">
        <v>12</v>
      </c>
      <c r="G864" s="14">
        <v>95</v>
      </c>
      <c r="H864" s="14">
        <v>81</v>
      </c>
      <c r="I864" s="14">
        <v>61</v>
      </c>
      <c r="J864" s="13">
        <v>182</v>
      </c>
      <c r="K864" s="4">
        <v>60.67</v>
      </c>
      <c r="L864" s="13" t="s">
        <v>60</v>
      </c>
      <c r="M864" s="4">
        <v>60.67</v>
      </c>
      <c r="N864" s="4">
        <v>94.782608695652172</v>
      </c>
      <c r="O864" s="5" t="s">
        <v>71</v>
      </c>
      <c r="P864" s="14">
        <v>4</v>
      </c>
    </row>
    <row r="865" spans="1:16" ht="14.4" customHeight="1" x14ac:dyDescent="0.3">
      <c r="A865" s="5">
        <v>1861</v>
      </c>
      <c r="B865" s="5" t="s">
        <v>319</v>
      </c>
      <c r="C865" s="5" t="s">
        <v>379</v>
      </c>
      <c r="D865" s="5" t="s">
        <v>3</v>
      </c>
      <c r="E865" s="5">
        <v>2023</v>
      </c>
      <c r="F865" s="5">
        <v>12</v>
      </c>
      <c r="G865" s="14">
        <v>98</v>
      </c>
      <c r="H865" s="14">
        <v>79</v>
      </c>
      <c r="I865" s="14">
        <v>65</v>
      </c>
      <c r="J865" s="13">
        <v>217</v>
      </c>
      <c r="K865" s="4">
        <v>72.33</v>
      </c>
      <c r="L865" s="13" t="s">
        <v>59</v>
      </c>
      <c r="M865" s="4">
        <v>72.33</v>
      </c>
      <c r="N865" s="4">
        <v>77.391304347826079</v>
      </c>
      <c r="O865" s="5" t="s">
        <v>65</v>
      </c>
      <c r="P865" s="14">
        <v>3.5</v>
      </c>
    </row>
    <row r="866" spans="1:16" ht="14.4" customHeight="1" x14ac:dyDescent="0.3">
      <c r="A866" s="5">
        <v>1862</v>
      </c>
      <c r="B866" s="5" t="s">
        <v>288</v>
      </c>
      <c r="C866" s="5" t="s">
        <v>234</v>
      </c>
      <c r="D866" s="5" t="s">
        <v>3</v>
      </c>
      <c r="E866" s="5">
        <v>2023</v>
      </c>
      <c r="F866" s="5">
        <v>12</v>
      </c>
      <c r="G866" s="14">
        <v>90</v>
      </c>
      <c r="H866" s="14">
        <v>78</v>
      </c>
      <c r="I866" s="14">
        <v>73</v>
      </c>
      <c r="J866" s="13">
        <v>257</v>
      </c>
      <c r="K866" s="4">
        <v>85.67</v>
      </c>
      <c r="L866" s="13" t="s">
        <v>61</v>
      </c>
      <c r="M866" s="4">
        <v>85.67</v>
      </c>
      <c r="N866" s="4">
        <v>88.695652173913047</v>
      </c>
      <c r="O866" s="5" t="s">
        <v>76</v>
      </c>
      <c r="P866" s="14">
        <v>3.5</v>
      </c>
    </row>
    <row r="867" spans="1:16" ht="14.4" customHeight="1" x14ac:dyDescent="0.3">
      <c r="A867" s="5">
        <v>1863</v>
      </c>
      <c r="B867" s="5" t="s">
        <v>203</v>
      </c>
      <c r="C867" s="5" t="s">
        <v>243</v>
      </c>
      <c r="D867" s="5" t="s">
        <v>3</v>
      </c>
      <c r="E867" s="5">
        <v>2023</v>
      </c>
      <c r="F867" s="5">
        <v>12</v>
      </c>
      <c r="G867" s="14">
        <v>85</v>
      </c>
      <c r="H867" s="14">
        <v>86</v>
      </c>
      <c r="I867" s="14">
        <v>94</v>
      </c>
      <c r="J867" s="13">
        <v>232</v>
      </c>
      <c r="K867" s="4">
        <v>77.33</v>
      </c>
      <c r="L867" s="13" t="s">
        <v>59</v>
      </c>
      <c r="M867" s="4">
        <v>77.33</v>
      </c>
      <c r="N867" s="4">
        <v>92.173913043478265</v>
      </c>
      <c r="O867" s="5" t="s">
        <v>67</v>
      </c>
      <c r="P867" s="14">
        <v>3.9</v>
      </c>
    </row>
    <row r="868" spans="1:16" ht="14.4" customHeight="1" x14ac:dyDescent="0.3">
      <c r="A868" s="5">
        <v>1864</v>
      </c>
      <c r="B868" s="5" t="s">
        <v>126</v>
      </c>
      <c r="C868" s="5" t="s">
        <v>19</v>
      </c>
      <c r="D868" s="5" t="s">
        <v>3</v>
      </c>
      <c r="E868" s="5">
        <v>2022</v>
      </c>
      <c r="F868" s="5">
        <v>12</v>
      </c>
      <c r="G868" s="14">
        <v>100</v>
      </c>
      <c r="H868" s="14">
        <v>91</v>
      </c>
      <c r="I868" s="14">
        <v>87</v>
      </c>
      <c r="J868" s="13">
        <v>193</v>
      </c>
      <c r="K868" s="4">
        <v>64.33</v>
      </c>
      <c r="L868" s="13" t="s">
        <v>60</v>
      </c>
      <c r="M868" s="4">
        <v>64.33</v>
      </c>
      <c r="N868" s="4">
        <v>93.043478260869563</v>
      </c>
      <c r="O868" s="5" t="s">
        <v>72</v>
      </c>
      <c r="P868" s="14">
        <v>3.9</v>
      </c>
    </row>
    <row r="869" spans="1:16" ht="14.4" customHeight="1" x14ac:dyDescent="0.3">
      <c r="A869" s="5">
        <v>1865</v>
      </c>
      <c r="B869" s="5" t="s">
        <v>211</v>
      </c>
      <c r="C869" s="5" t="s">
        <v>36</v>
      </c>
      <c r="D869" s="5" t="s">
        <v>3</v>
      </c>
      <c r="E869" s="5">
        <v>2023</v>
      </c>
      <c r="F869" s="5">
        <v>12</v>
      </c>
      <c r="G869" s="14">
        <v>77</v>
      </c>
      <c r="H869" s="14">
        <v>74</v>
      </c>
      <c r="I869" s="14">
        <v>95</v>
      </c>
      <c r="J869" s="13">
        <v>226</v>
      </c>
      <c r="K869" s="4">
        <v>75.33</v>
      </c>
      <c r="L869" s="13" t="s">
        <v>59</v>
      </c>
      <c r="M869" s="4">
        <v>75.33</v>
      </c>
      <c r="N869" s="4">
        <v>88.260869565217391</v>
      </c>
      <c r="O869" s="5" t="s">
        <v>74</v>
      </c>
      <c r="P869" s="14">
        <v>3.8</v>
      </c>
    </row>
    <row r="870" spans="1:16" ht="14.4" hidden="1" customHeight="1" x14ac:dyDescent="0.3">
      <c r="A870" s="5">
        <v>1866</v>
      </c>
      <c r="B870" s="5" t="s">
        <v>391</v>
      </c>
      <c r="C870" s="5" t="s">
        <v>294</v>
      </c>
      <c r="D870" s="5" t="s">
        <v>2</v>
      </c>
      <c r="E870" s="5">
        <v>2022</v>
      </c>
      <c r="F870" s="5">
        <v>12</v>
      </c>
      <c r="G870" s="14">
        <v>79</v>
      </c>
      <c r="H870" s="14">
        <v>85</v>
      </c>
      <c r="I870" s="14">
        <v>97</v>
      </c>
      <c r="J870" s="14">
        <f>G870+H870+I870</f>
        <v>261</v>
      </c>
      <c r="K870" s="4">
        <f>J870/300*100</f>
        <v>87</v>
      </c>
      <c r="L870" s="14" t="str">
        <f>IF(K870&gt;=90, "A", IF(K870&gt;=80, "B", IF(K870&gt;=70, "C", IF(K870&gt;=60, "D", IF(K870&gt;=50, "E", "F")))))</f>
        <v>B</v>
      </c>
      <c r="M870" s="4">
        <f>J870/3</f>
        <v>87</v>
      </c>
      <c r="N870" s="4">
        <v>94.347826086956516</v>
      </c>
      <c r="O870" s="5" t="s">
        <v>74</v>
      </c>
      <c r="P870" s="14">
        <v>3.7</v>
      </c>
    </row>
    <row r="871" spans="1:16" ht="14.4" customHeight="1" x14ac:dyDescent="0.3">
      <c r="A871" s="5">
        <v>1867</v>
      </c>
      <c r="B871" s="5" t="s">
        <v>180</v>
      </c>
      <c r="C871" s="5" t="s">
        <v>128</v>
      </c>
      <c r="D871" s="5" t="s">
        <v>3</v>
      </c>
      <c r="E871" s="5">
        <v>2022</v>
      </c>
      <c r="F871" s="5">
        <v>12</v>
      </c>
      <c r="G871" s="14">
        <v>65</v>
      </c>
      <c r="H871" s="14">
        <v>60</v>
      </c>
      <c r="I871" s="14">
        <v>50</v>
      </c>
      <c r="J871" s="13">
        <v>182</v>
      </c>
      <c r="K871" s="4">
        <v>60.67</v>
      </c>
      <c r="L871" s="13" t="s">
        <v>60</v>
      </c>
      <c r="M871" s="4">
        <v>60.67</v>
      </c>
      <c r="N871" s="4">
        <v>90.869565217391298</v>
      </c>
      <c r="O871" s="5" t="s">
        <v>72</v>
      </c>
      <c r="P871" s="14">
        <v>4.3</v>
      </c>
    </row>
    <row r="872" spans="1:16" ht="14.4" hidden="1" customHeight="1" x14ac:dyDescent="0.3">
      <c r="A872" s="5">
        <v>1868</v>
      </c>
      <c r="B872" s="5" t="s">
        <v>315</v>
      </c>
      <c r="C872" s="5" t="s">
        <v>170</v>
      </c>
      <c r="D872" s="5" t="s">
        <v>2</v>
      </c>
      <c r="E872" s="5">
        <v>2023</v>
      </c>
      <c r="F872" s="5">
        <v>12</v>
      </c>
      <c r="G872" s="14">
        <v>85</v>
      </c>
      <c r="H872" s="14">
        <v>87</v>
      </c>
      <c r="I872" s="14">
        <v>93</v>
      </c>
      <c r="J872" s="14">
        <f t="shared" ref="J872:J873" si="472">G872+H872+I872</f>
        <v>265</v>
      </c>
      <c r="K872" s="4">
        <f t="shared" ref="K872:K873" si="473">J872/300*100</f>
        <v>88.333333333333329</v>
      </c>
      <c r="L872" s="14" t="str">
        <f t="shared" ref="L872:L873" si="474">IF(K872&gt;=90, "A", IF(K872&gt;=80, "B", IF(K872&gt;=70, "C", IF(K872&gt;=60, "D", IF(K872&gt;=50, "E", "F")))))</f>
        <v>B</v>
      </c>
      <c r="M872" s="4">
        <f t="shared" ref="M872:M873" si="475">J872/3</f>
        <v>88.333333333333329</v>
      </c>
      <c r="N872" s="4">
        <v>91.739130434782609</v>
      </c>
      <c r="O872" s="5" t="s">
        <v>74</v>
      </c>
      <c r="P872" s="14">
        <v>4</v>
      </c>
    </row>
    <row r="873" spans="1:16" ht="14.4" hidden="1" customHeight="1" x14ac:dyDescent="0.3">
      <c r="A873" s="5">
        <v>1869</v>
      </c>
      <c r="B873" s="5" t="s">
        <v>348</v>
      </c>
      <c r="C873" s="5" t="s">
        <v>271</v>
      </c>
      <c r="D873" s="5" t="s">
        <v>2</v>
      </c>
      <c r="E873" s="5">
        <v>2023</v>
      </c>
      <c r="F873" s="5">
        <v>12</v>
      </c>
      <c r="G873" s="14">
        <v>87</v>
      </c>
      <c r="H873" s="14">
        <v>93</v>
      </c>
      <c r="I873" s="14">
        <v>77</v>
      </c>
      <c r="J873" s="14">
        <f t="shared" si="472"/>
        <v>257</v>
      </c>
      <c r="K873" s="4">
        <f t="shared" si="473"/>
        <v>85.666666666666671</v>
      </c>
      <c r="L873" s="14" t="str">
        <f t="shared" si="474"/>
        <v>B</v>
      </c>
      <c r="M873" s="4">
        <f t="shared" si="475"/>
        <v>85.666666666666671</v>
      </c>
      <c r="N873" s="4">
        <v>93.043478260869563</v>
      </c>
      <c r="O873" s="5" t="s">
        <v>79</v>
      </c>
      <c r="P873" s="14">
        <v>3.9</v>
      </c>
    </row>
    <row r="874" spans="1:16" ht="14.4" customHeight="1" x14ac:dyDescent="0.3">
      <c r="A874" s="5">
        <v>1870</v>
      </c>
      <c r="B874" s="5" t="s">
        <v>154</v>
      </c>
      <c r="C874" s="5" t="s">
        <v>409</v>
      </c>
      <c r="D874" s="5" t="s">
        <v>3</v>
      </c>
      <c r="E874" s="5">
        <v>2020</v>
      </c>
      <c r="F874" s="5">
        <v>12</v>
      </c>
      <c r="G874" s="14">
        <v>77</v>
      </c>
      <c r="H874" s="14">
        <v>88</v>
      </c>
      <c r="I874" s="14">
        <v>72</v>
      </c>
      <c r="J874" s="13">
        <v>203</v>
      </c>
      <c r="K874" s="4">
        <v>67.67</v>
      </c>
      <c r="L874" s="13" t="s">
        <v>60</v>
      </c>
      <c r="M874" s="4">
        <v>67.67</v>
      </c>
      <c r="N874" s="4">
        <v>85.217391304347828</v>
      </c>
      <c r="O874" s="5" t="s">
        <v>78</v>
      </c>
      <c r="P874" s="14">
        <v>3.6</v>
      </c>
    </row>
    <row r="875" spans="1:16" ht="14.4" customHeight="1" x14ac:dyDescent="0.3">
      <c r="A875" s="5">
        <v>1871</v>
      </c>
      <c r="B875" s="5" t="s">
        <v>367</v>
      </c>
      <c r="C875" s="5" t="s">
        <v>258</v>
      </c>
      <c r="D875" s="5" t="s">
        <v>3</v>
      </c>
      <c r="E875" s="5">
        <v>2021</v>
      </c>
      <c r="F875" s="5">
        <v>12</v>
      </c>
      <c r="G875" s="14">
        <v>85</v>
      </c>
      <c r="H875" s="14">
        <v>62</v>
      </c>
      <c r="I875" s="14">
        <v>92</v>
      </c>
      <c r="J875" s="13">
        <v>222</v>
      </c>
      <c r="K875" s="4">
        <v>74</v>
      </c>
      <c r="L875" s="13" t="s">
        <v>59</v>
      </c>
      <c r="M875" s="4">
        <v>74</v>
      </c>
      <c r="N875" s="4">
        <v>93.478260869565219</v>
      </c>
      <c r="O875" s="5" t="s">
        <v>80</v>
      </c>
      <c r="P875" s="14">
        <v>3.4</v>
      </c>
    </row>
    <row r="876" spans="1:16" ht="14.4" customHeight="1" x14ac:dyDescent="0.3">
      <c r="A876" s="5">
        <v>1872</v>
      </c>
      <c r="B876" s="5" t="s">
        <v>138</v>
      </c>
      <c r="C876" s="5" t="s">
        <v>352</v>
      </c>
      <c r="D876" s="5" t="s">
        <v>3</v>
      </c>
      <c r="E876" s="5">
        <v>2020</v>
      </c>
      <c r="F876" s="5">
        <v>12</v>
      </c>
      <c r="G876" s="14">
        <v>91</v>
      </c>
      <c r="H876" s="14">
        <v>80</v>
      </c>
      <c r="I876" s="14">
        <v>76</v>
      </c>
      <c r="J876" s="13">
        <v>213</v>
      </c>
      <c r="K876" s="4">
        <v>71</v>
      </c>
      <c r="L876" s="13" t="s">
        <v>59</v>
      </c>
      <c r="M876" s="4">
        <v>71</v>
      </c>
      <c r="N876" s="4">
        <v>93.478260869565219</v>
      </c>
      <c r="O876" s="5" t="s">
        <v>79</v>
      </c>
      <c r="P876" s="14">
        <v>3.8</v>
      </c>
    </row>
    <row r="877" spans="1:16" ht="14.4" customHeight="1" x14ac:dyDescent="0.3">
      <c r="A877" s="5">
        <v>1873</v>
      </c>
      <c r="B877" s="5" t="s">
        <v>207</v>
      </c>
      <c r="C877" s="5" t="s">
        <v>363</v>
      </c>
      <c r="D877" s="5" t="s">
        <v>3</v>
      </c>
      <c r="E877" s="5">
        <v>2021</v>
      </c>
      <c r="F877" s="5">
        <v>12</v>
      </c>
      <c r="G877" s="14">
        <v>78</v>
      </c>
      <c r="H877" s="14">
        <v>99</v>
      </c>
      <c r="I877" s="14">
        <v>65</v>
      </c>
      <c r="J877" s="13">
        <v>193</v>
      </c>
      <c r="K877" s="4">
        <v>64.33</v>
      </c>
      <c r="L877" s="13" t="s">
        <v>60</v>
      </c>
      <c r="M877" s="4">
        <v>64.33</v>
      </c>
      <c r="N877" s="4">
        <v>96.969696969696969</v>
      </c>
      <c r="O877" s="5" t="s">
        <v>67</v>
      </c>
      <c r="P877" s="14">
        <v>4.2</v>
      </c>
    </row>
    <row r="878" spans="1:16" ht="14.4" customHeight="1" x14ac:dyDescent="0.3">
      <c r="A878" s="5">
        <v>1874</v>
      </c>
      <c r="B878" s="5" t="s">
        <v>118</v>
      </c>
      <c r="C878" s="5" t="s">
        <v>111</v>
      </c>
      <c r="D878" s="5" t="s">
        <v>3</v>
      </c>
      <c r="E878" s="5">
        <v>2021</v>
      </c>
      <c r="F878" s="5">
        <v>12</v>
      </c>
      <c r="G878" s="14">
        <v>71</v>
      </c>
      <c r="H878" s="14">
        <v>81</v>
      </c>
      <c r="I878" s="14">
        <v>96</v>
      </c>
      <c r="J878" s="13">
        <v>185</v>
      </c>
      <c r="K878" s="4">
        <v>61.67</v>
      </c>
      <c r="L878" s="13" t="s">
        <v>60</v>
      </c>
      <c r="M878" s="4">
        <v>61.67</v>
      </c>
      <c r="N878" s="4">
        <v>91.774891774891771</v>
      </c>
      <c r="O878" s="5" t="s">
        <v>80</v>
      </c>
      <c r="P878" s="14">
        <v>4.7</v>
      </c>
    </row>
    <row r="879" spans="1:16" ht="14.4" hidden="1" customHeight="1" x14ac:dyDescent="0.3">
      <c r="A879" s="5">
        <v>1875</v>
      </c>
      <c r="B879" s="5" t="s">
        <v>224</v>
      </c>
      <c r="C879" s="5" t="s">
        <v>25</v>
      </c>
      <c r="D879" s="5" t="s">
        <v>2</v>
      </c>
      <c r="E879" s="5">
        <v>2020</v>
      </c>
      <c r="F879" s="5">
        <v>12</v>
      </c>
      <c r="G879" s="14">
        <v>72</v>
      </c>
      <c r="H879" s="14">
        <v>96</v>
      </c>
      <c r="I879" s="14">
        <v>83</v>
      </c>
      <c r="J879" s="14">
        <f>G879+H879+I879</f>
        <v>251</v>
      </c>
      <c r="K879" s="4">
        <f>J879/300*100</f>
        <v>83.666666666666671</v>
      </c>
      <c r="L879" s="14" t="str">
        <f>IF(K879&gt;=90, "A", IF(K879&gt;=80, "B", IF(K879&gt;=70, "C", IF(K879&gt;=60, "D", IF(K879&gt;=50, "E", "F")))))</f>
        <v>B</v>
      </c>
      <c r="M879" s="4">
        <f>J879/3</f>
        <v>83.666666666666671</v>
      </c>
      <c r="N879" s="4">
        <v>94.372294372294377</v>
      </c>
      <c r="O879" s="5" t="s">
        <v>69</v>
      </c>
      <c r="P879" s="14">
        <v>3.8</v>
      </c>
    </row>
    <row r="880" spans="1:16" ht="14.4" customHeight="1" x14ac:dyDescent="0.3">
      <c r="A880" s="5">
        <v>1876</v>
      </c>
      <c r="B880" s="5" t="s">
        <v>92</v>
      </c>
      <c r="C880" s="5" t="s">
        <v>182</v>
      </c>
      <c r="D880" s="5" t="s">
        <v>3</v>
      </c>
      <c r="E880" s="5">
        <v>2020</v>
      </c>
      <c r="F880" s="5">
        <v>12</v>
      </c>
      <c r="G880" s="14">
        <v>88</v>
      </c>
      <c r="H880" s="14">
        <v>94</v>
      </c>
      <c r="I880" s="14">
        <v>100</v>
      </c>
      <c r="J880" s="13">
        <v>229</v>
      </c>
      <c r="K880" s="4">
        <v>76.33</v>
      </c>
      <c r="L880" s="13" t="s">
        <v>59</v>
      </c>
      <c r="M880" s="4">
        <v>76.33</v>
      </c>
      <c r="N880" s="4">
        <v>87.44588744588745</v>
      </c>
      <c r="O880" s="5" t="s">
        <v>64</v>
      </c>
      <c r="P880" s="14">
        <v>4</v>
      </c>
    </row>
    <row r="881" spans="1:16" ht="14.4" customHeight="1" x14ac:dyDescent="0.3">
      <c r="A881" s="5">
        <v>1877</v>
      </c>
      <c r="B881" s="5" t="s">
        <v>291</v>
      </c>
      <c r="C881" s="5" t="s">
        <v>30</v>
      </c>
      <c r="D881" s="5" t="s">
        <v>3</v>
      </c>
      <c r="E881" s="5">
        <v>2021</v>
      </c>
      <c r="F881" s="5">
        <v>12</v>
      </c>
      <c r="G881" s="14">
        <v>92</v>
      </c>
      <c r="H881" s="14">
        <v>89</v>
      </c>
      <c r="I881" s="14">
        <v>91</v>
      </c>
      <c r="J881" s="13">
        <v>229</v>
      </c>
      <c r="K881" s="4">
        <v>76.33</v>
      </c>
      <c r="L881" s="13" t="s">
        <v>59</v>
      </c>
      <c r="M881" s="4">
        <v>76.33</v>
      </c>
      <c r="N881" s="4">
        <v>85.281385281385283</v>
      </c>
      <c r="O881" s="5" t="s">
        <v>69</v>
      </c>
      <c r="P881" s="14">
        <v>3.4</v>
      </c>
    </row>
    <row r="882" spans="1:16" ht="14.4" customHeight="1" x14ac:dyDescent="0.3">
      <c r="A882" s="5">
        <v>1878</v>
      </c>
      <c r="B882" s="5" t="s">
        <v>6</v>
      </c>
      <c r="C882" s="5" t="s">
        <v>281</v>
      </c>
      <c r="D882" s="5" t="s">
        <v>3</v>
      </c>
      <c r="E882" s="5">
        <v>2021</v>
      </c>
      <c r="F882" s="5">
        <v>12</v>
      </c>
      <c r="G882" s="14">
        <v>84</v>
      </c>
      <c r="H882" s="14">
        <v>84</v>
      </c>
      <c r="I882" s="14">
        <v>81</v>
      </c>
      <c r="J882" s="13">
        <v>197</v>
      </c>
      <c r="K882" s="4">
        <v>65.67</v>
      </c>
      <c r="L882" s="13" t="s">
        <v>60</v>
      </c>
      <c r="M882" s="4">
        <v>65.67</v>
      </c>
      <c r="N882" s="4">
        <v>86.695278969957073</v>
      </c>
      <c r="O882" s="5" t="s">
        <v>69</v>
      </c>
      <c r="P882" s="14">
        <v>3.5</v>
      </c>
    </row>
    <row r="883" spans="1:16" ht="14.4" hidden="1" customHeight="1" x14ac:dyDescent="0.3">
      <c r="A883" s="5">
        <v>1879</v>
      </c>
      <c r="B883" s="5" t="s">
        <v>235</v>
      </c>
      <c r="C883" s="5" t="s">
        <v>412</v>
      </c>
      <c r="D883" s="5" t="s">
        <v>2</v>
      </c>
      <c r="E883" s="5">
        <v>2021</v>
      </c>
      <c r="F883" s="5">
        <v>12</v>
      </c>
      <c r="G883" s="14">
        <v>94</v>
      </c>
      <c r="H883" s="14">
        <v>81</v>
      </c>
      <c r="I883" s="14">
        <v>92</v>
      </c>
      <c r="J883" s="14">
        <f t="shared" ref="J883:J884" si="476">G883+H883+I883</f>
        <v>267</v>
      </c>
      <c r="K883" s="4">
        <f t="shared" ref="K883:K884" si="477">J883/300*100</f>
        <v>89</v>
      </c>
      <c r="L883" s="14" t="str">
        <f t="shared" ref="L883:L884" si="478">IF(K883&gt;=90, "A", IF(K883&gt;=80, "B", IF(K883&gt;=70, "C", IF(K883&gt;=60, "D", IF(K883&gt;=50, "E", "F")))))</f>
        <v>B</v>
      </c>
      <c r="M883" s="4">
        <f t="shared" ref="M883:M884" si="479">J883/3</f>
        <v>89</v>
      </c>
      <c r="N883" s="4">
        <v>93.133047210300418</v>
      </c>
      <c r="O883" s="5" t="s">
        <v>68</v>
      </c>
      <c r="P883" s="14">
        <v>4.0999999999999996</v>
      </c>
    </row>
    <row r="884" spans="1:16" ht="14.4" hidden="1" customHeight="1" x14ac:dyDescent="0.3">
      <c r="A884" s="5">
        <v>1880</v>
      </c>
      <c r="B884" s="5" t="s">
        <v>128</v>
      </c>
      <c r="C884" s="5" t="s">
        <v>102</v>
      </c>
      <c r="D884" s="5" t="s">
        <v>2</v>
      </c>
      <c r="E884" s="5">
        <v>2022</v>
      </c>
      <c r="F884" s="5">
        <v>12</v>
      </c>
      <c r="G884" s="14">
        <v>81</v>
      </c>
      <c r="H884" s="14">
        <v>62</v>
      </c>
      <c r="I884" s="14">
        <v>90</v>
      </c>
      <c r="J884" s="14">
        <f t="shared" si="476"/>
        <v>233</v>
      </c>
      <c r="K884" s="4">
        <f t="shared" si="477"/>
        <v>77.666666666666657</v>
      </c>
      <c r="L884" s="14" t="str">
        <f t="shared" si="478"/>
        <v>C</v>
      </c>
      <c r="M884" s="4">
        <f t="shared" si="479"/>
        <v>77.666666666666671</v>
      </c>
      <c r="N884" s="4">
        <v>90.557939914163086</v>
      </c>
      <c r="O884" s="5" t="s">
        <v>81</v>
      </c>
      <c r="P884" s="14">
        <v>4</v>
      </c>
    </row>
    <row r="885" spans="1:16" ht="14.4" customHeight="1" x14ac:dyDescent="0.3">
      <c r="A885" s="5">
        <v>1881</v>
      </c>
      <c r="B885" s="5" t="s">
        <v>298</v>
      </c>
      <c r="C885" s="5" t="s">
        <v>30</v>
      </c>
      <c r="D885" s="5" t="s">
        <v>3</v>
      </c>
      <c r="E885" s="5">
        <v>2021</v>
      </c>
      <c r="F885" s="5">
        <v>12</v>
      </c>
      <c r="G885" s="14">
        <v>60</v>
      </c>
      <c r="H885" s="14">
        <v>77</v>
      </c>
      <c r="I885" s="14">
        <v>91</v>
      </c>
      <c r="J885" s="13">
        <v>191</v>
      </c>
      <c r="K885" s="4">
        <v>63.67</v>
      </c>
      <c r="L885" s="13" t="s">
        <v>60</v>
      </c>
      <c r="M885" s="4">
        <v>63.67</v>
      </c>
      <c r="N885" s="4">
        <v>89.699570815450642</v>
      </c>
      <c r="O885" s="5" t="s">
        <v>67</v>
      </c>
      <c r="P885" s="14">
        <v>4.3</v>
      </c>
    </row>
    <row r="886" spans="1:16" ht="14.4" hidden="1" customHeight="1" x14ac:dyDescent="0.3">
      <c r="A886" s="5">
        <v>1882</v>
      </c>
      <c r="B886" s="5" t="s">
        <v>26</v>
      </c>
      <c r="C886" s="5" t="s">
        <v>216</v>
      </c>
      <c r="D886" s="5" t="s">
        <v>2</v>
      </c>
      <c r="E886" s="5">
        <v>2023</v>
      </c>
      <c r="F886" s="5">
        <v>12</v>
      </c>
      <c r="G886" s="14">
        <v>91</v>
      </c>
      <c r="H886" s="14">
        <v>63</v>
      </c>
      <c r="I886" s="14">
        <v>68</v>
      </c>
      <c r="J886" s="14">
        <f>G886+H886+I886</f>
        <v>222</v>
      </c>
      <c r="K886" s="4">
        <f>J886/300*100</f>
        <v>74</v>
      </c>
      <c r="L886" s="14" t="str">
        <f>IF(K886&gt;=90, "A", IF(K886&gt;=80, "B", IF(K886&gt;=70, "C", IF(K886&gt;=60, "D", IF(K886&gt;=50, "E", "F")))))</f>
        <v>C</v>
      </c>
      <c r="M886" s="4">
        <f>J886/3</f>
        <v>74</v>
      </c>
      <c r="N886" s="4">
        <v>88.311688311688314</v>
      </c>
      <c r="O886" s="5" t="s">
        <v>66</v>
      </c>
      <c r="P886" s="14">
        <v>3.5</v>
      </c>
    </row>
    <row r="887" spans="1:16" ht="14.4" customHeight="1" x14ac:dyDescent="0.3">
      <c r="A887" s="5">
        <v>1883</v>
      </c>
      <c r="B887" s="5" t="s">
        <v>392</v>
      </c>
      <c r="C887" s="5" t="s">
        <v>155</v>
      </c>
      <c r="D887" s="5" t="s">
        <v>3</v>
      </c>
      <c r="E887" s="5">
        <v>2023</v>
      </c>
      <c r="F887" s="5">
        <v>12</v>
      </c>
      <c r="G887" s="14">
        <v>70</v>
      </c>
      <c r="H887" s="14">
        <v>68</v>
      </c>
      <c r="I887" s="14">
        <v>73</v>
      </c>
      <c r="J887" s="13">
        <v>201</v>
      </c>
      <c r="K887" s="4">
        <v>67</v>
      </c>
      <c r="L887" s="13" t="s">
        <v>60</v>
      </c>
      <c r="M887" s="4">
        <v>67</v>
      </c>
      <c r="N887" s="4">
        <v>90.043290043290042</v>
      </c>
      <c r="O887" s="5" t="s">
        <v>65</v>
      </c>
      <c r="P887" s="14">
        <v>3.8</v>
      </c>
    </row>
    <row r="888" spans="1:16" ht="14.4" customHeight="1" x14ac:dyDescent="0.3">
      <c r="A888" s="5">
        <v>1884</v>
      </c>
      <c r="B888" s="5" t="s">
        <v>211</v>
      </c>
      <c r="C888" s="5" t="s">
        <v>83</v>
      </c>
      <c r="D888" s="5" t="s">
        <v>3</v>
      </c>
      <c r="E888" s="5">
        <v>2023</v>
      </c>
      <c r="F888" s="5">
        <v>12</v>
      </c>
      <c r="G888" s="14">
        <v>79</v>
      </c>
      <c r="H888" s="14">
        <v>99</v>
      </c>
      <c r="I888" s="14">
        <v>65</v>
      </c>
      <c r="J888" s="13">
        <v>206</v>
      </c>
      <c r="K888" s="4">
        <v>68.67</v>
      </c>
      <c r="L888" s="13" t="s">
        <v>60</v>
      </c>
      <c r="M888" s="4">
        <v>68.67</v>
      </c>
      <c r="N888" s="4">
        <v>88.744588744588754</v>
      </c>
      <c r="O888" s="5" t="s">
        <v>72</v>
      </c>
      <c r="P888" s="14">
        <v>4.3</v>
      </c>
    </row>
    <row r="889" spans="1:16" ht="14.4" hidden="1" customHeight="1" x14ac:dyDescent="0.3">
      <c r="A889" s="5">
        <v>1885</v>
      </c>
      <c r="B889" s="5" t="s">
        <v>261</v>
      </c>
      <c r="C889" s="5" t="s">
        <v>399</v>
      </c>
      <c r="D889" s="5" t="s">
        <v>2</v>
      </c>
      <c r="E889" s="5">
        <v>2020</v>
      </c>
      <c r="F889" s="5">
        <v>12</v>
      </c>
      <c r="G889" s="14">
        <v>92</v>
      </c>
      <c r="H889" s="14">
        <v>60</v>
      </c>
      <c r="I889" s="14">
        <v>63</v>
      </c>
      <c r="J889" s="14">
        <f>G889+H889+I889</f>
        <v>215</v>
      </c>
      <c r="K889" s="4">
        <f>J889/300*100</f>
        <v>71.666666666666671</v>
      </c>
      <c r="L889" s="14" t="str">
        <f>IF(K889&gt;=90, "A", IF(K889&gt;=80, "B", IF(K889&gt;=70, "C", IF(K889&gt;=60, "D", IF(K889&gt;=50, "E", "F")))))</f>
        <v>C</v>
      </c>
      <c r="M889" s="4">
        <f>J889/3</f>
        <v>71.666666666666671</v>
      </c>
      <c r="N889" s="4">
        <v>83.549783549783555</v>
      </c>
      <c r="O889" s="5" t="s">
        <v>74</v>
      </c>
      <c r="P889" s="14">
        <v>3.9</v>
      </c>
    </row>
    <row r="890" spans="1:16" ht="14.4" customHeight="1" x14ac:dyDescent="0.3">
      <c r="A890" s="5">
        <v>1886</v>
      </c>
      <c r="B890" s="5" t="s">
        <v>176</v>
      </c>
      <c r="C890" s="5" t="s">
        <v>150</v>
      </c>
      <c r="D890" s="5" t="s">
        <v>3</v>
      </c>
      <c r="E890" s="5">
        <v>2020</v>
      </c>
      <c r="F890" s="5">
        <v>11</v>
      </c>
      <c r="G890" s="14">
        <v>77</v>
      </c>
      <c r="H890" s="14">
        <v>73</v>
      </c>
      <c r="I890" s="14">
        <v>66</v>
      </c>
      <c r="J890" s="13">
        <v>201</v>
      </c>
      <c r="K890" s="4">
        <v>67</v>
      </c>
      <c r="L890" s="13" t="s">
        <v>60</v>
      </c>
      <c r="M890" s="4">
        <v>67</v>
      </c>
      <c r="N890" s="4">
        <v>84.848484848484844</v>
      </c>
      <c r="O890" s="5" t="s">
        <v>67</v>
      </c>
      <c r="P890" s="14">
        <v>3.8</v>
      </c>
    </row>
    <row r="891" spans="1:16" ht="14.4" customHeight="1" x14ac:dyDescent="0.3">
      <c r="A891" s="5">
        <v>1887</v>
      </c>
      <c r="B891" s="5" t="s">
        <v>392</v>
      </c>
      <c r="C891" s="5" t="s">
        <v>195</v>
      </c>
      <c r="D891" s="5" t="s">
        <v>3</v>
      </c>
      <c r="E891" s="5">
        <v>2020</v>
      </c>
      <c r="F891" s="5">
        <v>11</v>
      </c>
      <c r="G891" s="14">
        <v>73</v>
      </c>
      <c r="H891" s="14">
        <v>83</v>
      </c>
      <c r="I891" s="14">
        <v>62</v>
      </c>
      <c r="J891" s="13">
        <v>220</v>
      </c>
      <c r="K891" s="4">
        <v>73.33</v>
      </c>
      <c r="L891" s="13" t="s">
        <v>59</v>
      </c>
      <c r="M891" s="4">
        <v>73.33</v>
      </c>
      <c r="N891" s="4">
        <v>81.818181818181827</v>
      </c>
      <c r="O891" s="5" t="s">
        <v>69</v>
      </c>
      <c r="P891" s="14">
        <v>3.5</v>
      </c>
    </row>
    <row r="892" spans="1:16" ht="14.4" customHeight="1" x14ac:dyDescent="0.3">
      <c r="A892" s="5">
        <v>1888</v>
      </c>
      <c r="B892" s="5" t="s">
        <v>133</v>
      </c>
      <c r="C892" s="5" t="s">
        <v>83</v>
      </c>
      <c r="D892" s="5" t="s">
        <v>3</v>
      </c>
      <c r="E892" s="5">
        <v>2021</v>
      </c>
      <c r="F892" s="5">
        <v>11</v>
      </c>
      <c r="G892" s="14">
        <v>86</v>
      </c>
      <c r="H892" s="14">
        <v>67</v>
      </c>
      <c r="I892" s="14">
        <v>96</v>
      </c>
      <c r="J892" s="13">
        <v>196</v>
      </c>
      <c r="K892" s="4">
        <v>65.33</v>
      </c>
      <c r="L892" s="13" t="s">
        <v>60</v>
      </c>
      <c r="M892" s="4">
        <v>65.33</v>
      </c>
      <c r="N892" s="4">
        <v>69.264069264069263</v>
      </c>
      <c r="O892" s="5" t="s">
        <v>64</v>
      </c>
      <c r="P892" s="14">
        <v>4</v>
      </c>
    </row>
    <row r="893" spans="1:16" ht="14.4" hidden="1" customHeight="1" x14ac:dyDescent="0.3">
      <c r="A893" s="5">
        <v>1889</v>
      </c>
      <c r="B893" s="5" t="s">
        <v>313</v>
      </c>
      <c r="C893" s="5" t="s">
        <v>188</v>
      </c>
      <c r="D893" s="5" t="s">
        <v>2</v>
      </c>
      <c r="E893" s="5">
        <v>2023</v>
      </c>
      <c r="F893" s="5">
        <v>11</v>
      </c>
      <c r="G893" s="14">
        <v>88</v>
      </c>
      <c r="H893" s="14">
        <v>76</v>
      </c>
      <c r="I893" s="14">
        <v>70</v>
      </c>
      <c r="J893" s="14">
        <f t="shared" ref="J893:J894" si="480">G893+H893+I893</f>
        <v>234</v>
      </c>
      <c r="K893" s="4">
        <f t="shared" ref="K893:K894" si="481">J893/300*100</f>
        <v>78</v>
      </c>
      <c r="L893" s="14" t="str">
        <f t="shared" ref="L893:L894" si="482">IF(K893&gt;=90, "A", IF(K893&gt;=80, "B", IF(K893&gt;=70, "C", IF(K893&gt;=60, "D", IF(K893&gt;=50, "E", "F")))))</f>
        <v>C</v>
      </c>
      <c r="M893" s="4">
        <f t="shared" ref="M893:M894" si="483">J893/3</f>
        <v>78</v>
      </c>
      <c r="N893" s="4">
        <v>67.099567099567111</v>
      </c>
      <c r="O893" s="5" t="s">
        <v>70</v>
      </c>
      <c r="P893" s="14">
        <v>3.5</v>
      </c>
    </row>
    <row r="894" spans="1:16" ht="14.4" hidden="1" customHeight="1" x14ac:dyDescent="0.3">
      <c r="A894" s="5">
        <v>1890</v>
      </c>
      <c r="B894" s="5" t="s">
        <v>271</v>
      </c>
      <c r="C894" s="5" t="s">
        <v>23</v>
      </c>
      <c r="D894" s="5" t="s">
        <v>2</v>
      </c>
      <c r="E894" s="5">
        <v>2021</v>
      </c>
      <c r="F894" s="5">
        <v>11</v>
      </c>
      <c r="G894" s="14">
        <v>85</v>
      </c>
      <c r="H894" s="14">
        <v>68</v>
      </c>
      <c r="I894" s="14">
        <v>100</v>
      </c>
      <c r="J894" s="14">
        <f t="shared" si="480"/>
        <v>253</v>
      </c>
      <c r="K894" s="4">
        <f t="shared" si="481"/>
        <v>84.333333333333343</v>
      </c>
      <c r="L894" s="14" t="str">
        <f t="shared" si="482"/>
        <v>B</v>
      </c>
      <c r="M894" s="4">
        <f t="shared" si="483"/>
        <v>84.333333333333329</v>
      </c>
      <c r="N894" s="4">
        <v>91.416309012875544</v>
      </c>
      <c r="O894" s="5" t="s">
        <v>75</v>
      </c>
      <c r="P894" s="14">
        <v>3.8</v>
      </c>
    </row>
    <row r="895" spans="1:16" ht="14.4" customHeight="1" x14ac:dyDescent="0.3">
      <c r="A895" s="5">
        <v>1891</v>
      </c>
      <c r="B895" s="5" t="s">
        <v>393</v>
      </c>
      <c r="C895" s="5" t="s">
        <v>164</v>
      </c>
      <c r="D895" s="5" t="s">
        <v>3</v>
      </c>
      <c r="E895" s="5">
        <v>2022</v>
      </c>
      <c r="F895" s="5">
        <v>11</v>
      </c>
      <c r="G895" s="14">
        <v>90</v>
      </c>
      <c r="H895" s="14">
        <v>88</v>
      </c>
      <c r="I895" s="14">
        <v>94</v>
      </c>
      <c r="J895" s="13">
        <v>189</v>
      </c>
      <c r="K895" s="4">
        <v>63</v>
      </c>
      <c r="L895" s="13" t="s">
        <v>60</v>
      </c>
      <c r="M895" s="4">
        <v>63</v>
      </c>
      <c r="N895" s="4">
        <v>90.987124463519308</v>
      </c>
      <c r="O895" s="5" t="s">
        <v>69</v>
      </c>
      <c r="P895" s="14">
        <v>3.2</v>
      </c>
    </row>
    <row r="896" spans="1:16" ht="14.4" customHeight="1" x14ac:dyDescent="0.3">
      <c r="A896" s="5">
        <v>1892</v>
      </c>
      <c r="B896" s="5" t="s">
        <v>297</v>
      </c>
      <c r="C896" s="5" t="s">
        <v>389</v>
      </c>
      <c r="D896" s="5" t="s">
        <v>3</v>
      </c>
      <c r="E896" s="5">
        <v>2022</v>
      </c>
      <c r="F896" s="5">
        <v>11</v>
      </c>
      <c r="G896" s="14">
        <v>77</v>
      </c>
      <c r="H896" s="14">
        <v>53</v>
      </c>
      <c r="I896" s="14">
        <v>98</v>
      </c>
      <c r="J896" s="13">
        <v>226</v>
      </c>
      <c r="K896" s="4">
        <v>75.33</v>
      </c>
      <c r="L896" s="13" t="s">
        <v>59</v>
      </c>
      <c r="M896" s="4">
        <v>75.33</v>
      </c>
      <c r="N896" s="4">
        <v>92.241379310344826</v>
      </c>
      <c r="O896" s="5" t="s">
        <v>70</v>
      </c>
      <c r="P896" s="14">
        <v>4.2</v>
      </c>
    </row>
    <row r="897" spans="1:16" ht="14.4" customHeight="1" x14ac:dyDescent="0.3">
      <c r="A897" s="5">
        <v>1893</v>
      </c>
      <c r="B897" s="5" t="s">
        <v>189</v>
      </c>
      <c r="C897" s="5" t="s">
        <v>277</v>
      </c>
      <c r="D897" s="5" t="s">
        <v>3</v>
      </c>
      <c r="E897" s="5">
        <v>2020</v>
      </c>
      <c r="F897" s="5">
        <v>11</v>
      </c>
      <c r="G897" s="14">
        <v>97</v>
      </c>
      <c r="H897" s="14">
        <v>91</v>
      </c>
      <c r="I897" s="14">
        <v>75</v>
      </c>
      <c r="J897" s="13">
        <v>228</v>
      </c>
      <c r="K897" s="4">
        <v>76</v>
      </c>
      <c r="L897" s="13" t="s">
        <v>59</v>
      </c>
      <c r="M897" s="4">
        <v>76</v>
      </c>
      <c r="N897" s="4">
        <v>91.845493562231766</v>
      </c>
      <c r="O897" s="5" t="s">
        <v>69</v>
      </c>
      <c r="P897" s="14">
        <v>3.9</v>
      </c>
    </row>
    <row r="898" spans="1:16" ht="14.4" customHeight="1" x14ac:dyDescent="0.3">
      <c r="A898" s="5">
        <v>1894</v>
      </c>
      <c r="B898" s="5" t="s">
        <v>165</v>
      </c>
      <c r="C898" s="5" t="s">
        <v>263</v>
      </c>
      <c r="D898" s="5" t="s">
        <v>3</v>
      </c>
      <c r="E898" s="5">
        <v>2022</v>
      </c>
      <c r="F898" s="5">
        <v>11</v>
      </c>
      <c r="G898" s="14">
        <v>88</v>
      </c>
      <c r="H898" s="14">
        <v>64</v>
      </c>
      <c r="I898" s="14">
        <v>59</v>
      </c>
      <c r="J898" s="13">
        <v>212</v>
      </c>
      <c r="K898" s="4">
        <v>70.67</v>
      </c>
      <c r="L898" s="13" t="s">
        <v>59</v>
      </c>
      <c r="M898" s="4">
        <v>70.67</v>
      </c>
      <c r="N898" s="4">
        <v>91.416309012875544</v>
      </c>
      <c r="O898" s="5" t="s">
        <v>70</v>
      </c>
      <c r="P898" s="14">
        <v>3.7</v>
      </c>
    </row>
    <row r="899" spans="1:16" ht="14.4" customHeight="1" x14ac:dyDescent="0.3">
      <c r="A899" s="5">
        <v>1895</v>
      </c>
      <c r="B899" s="5" t="s">
        <v>394</v>
      </c>
      <c r="C899" s="5" t="s">
        <v>212</v>
      </c>
      <c r="D899" s="5" t="s">
        <v>3</v>
      </c>
      <c r="E899" s="5">
        <v>2023</v>
      </c>
      <c r="F899" s="5">
        <v>11</v>
      </c>
      <c r="G899" s="14">
        <v>98</v>
      </c>
      <c r="H899" s="14">
        <v>88</v>
      </c>
      <c r="I899" s="14">
        <v>68</v>
      </c>
      <c r="J899" s="13">
        <v>201</v>
      </c>
      <c r="K899" s="4">
        <v>67</v>
      </c>
      <c r="L899" s="13" t="s">
        <v>60</v>
      </c>
      <c r="M899" s="4">
        <v>67</v>
      </c>
      <c r="N899" s="4">
        <v>90.987124463519308</v>
      </c>
      <c r="O899" s="5" t="s">
        <v>69</v>
      </c>
      <c r="P899" s="14">
        <v>3.5</v>
      </c>
    </row>
    <row r="900" spans="1:16" ht="14.4" customHeight="1" x14ac:dyDescent="0.3">
      <c r="A900" s="5">
        <v>1896</v>
      </c>
      <c r="B900" s="5" t="s">
        <v>85</v>
      </c>
      <c r="C900" s="5" t="s">
        <v>310</v>
      </c>
      <c r="D900" s="5" t="s">
        <v>3</v>
      </c>
      <c r="E900" s="5">
        <v>2022</v>
      </c>
      <c r="F900" s="5">
        <v>11</v>
      </c>
      <c r="G900" s="14">
        <v>92</v>
      </c>
      <c r="H900" s="14">
        <v>77</v>
      </c>
      <c r="I900" s="14">
        <v>96</v>
      </c>
      <c r="J900" s="13">
        <v>184</v>
      </c>
      <c r="K900" s="4">
        <v>61.33</v>
      </c>
      <c r="L900" s="13" t="s">
        <v>60</v>
      </c>
      <c r="M900" s="4">
        <v>61.33</v>
      </c>
      <c r="N900" s="4">
        <v>91.379310344827587</v>
      </c>
      <c r="O900" s="5" t="s">
        <v>70</v>
      </c>
      <c r="P900" s="14">
        <v>3.5</v>
      </c>
    </row>
    <row r="901" spans="1:16" ht="14.4" customHeight="1" x14ac:dyDescent="0.3">
      <c r="A901" s="5">
        <v>1897</v>
      </c>
      <c r="B901" s="5" t="s">
        <v>278</v>
      </c>
      <c r="C901" s="5" t="s">
        <v>313</v>
      </c>
      <c r="D901" s="5" t="s">
        <v>3</v>
      </c>
      <c r="E901" s="5">
        <v>2020</v>
      </c>
      <c r="F901" s="5">
        <v>11</v>
      </c>
      <c r="G901" s="14">
        <v>91</v>
      </c>
      <c r="H901" s="14">
        <v>81</v>
      </c>
      <c r="I901" s="14">
        <v>76</v>
      </c>
      <c r="J901" s="13">
        <v>202</v>
      </c>
      <c r="K901" s="4">
        <v>67.33</v>
      </c>
      <c r="L901" s="13" t="s">
        <v>60</v>
      </c>
      <c r="M901" s="4">
        <v>67.33</v>
      </c>
      <c r="N901" s="4">
        <v>93.392070484581495</v>
      </c>
      <c r="O901" s="5" t="s">
        <v>73</v>
      </c>
      <c r="P901" s="14">
        <v>3.6</v>
      </c>
    </row>
    <row r="902" spans="1:16" ht="14.4" customHeight="1" x14ac:dyDescent="0.3">
      <c r="A902" s="5">
        <v>1898</v>
      </c>
      <c r="B902" s="5" t="s">
        <v>328</v>
      </c>
      <c r="C902" s="5" t="s">
        <v>316</v>
      </c>
      <c r="D902" s="5" t="s">
        <v>3</v>
      </c>
      <c r="E902" s="5">
        <v>2021</v>
      </c>
      <c r="F902" s="5">
        <v>11</v>
      </c>
      <c r="G902" s="14">
        <v>82</v>
      </c>
      <c r="H902" s="14">
        <v>65</v>
      </c>
      <c r="I902" s="14">
        <v>67</v>
      </c>
      <c r="J902" s="13">
        <v>224</v>
      </c>
      <c r="K902" s="4">
        <v>74.67</v>
      </c>
      <c r="L902" s="13" t="s">
        <v>59</v>
      </c>
      <c r="M902" s="4">
        <v>74.67</v>
      </c>
      <c r="N902" s="4">
        <v>95.154185022026425</v>
      </c>
      <c r="O902" s="5" t="s">
        <v>64</v>
      </c>
      <c r="P902" s="14">
        <v>3.9</v>
      </c>
    </row>
    <row r="903" spans="1:16" ht="14.4" hidden="1" customHeight="1" x14ac:dyDescent="0.3">
      <c r="A903" s="5">
        <v>1899</v>
      </c>
      <c r="B903" s="5" t="s">
        <v>293</v>
      </c>
      <c r="C903" s="5" t="s">
        <v>353</v>
      </c>
      <c r="D903" s="5" t="s">
        <v>2</v>
      </c>
      <c r="E903" s="5">
        <v>2022</v>
      </c>
      <c r="F903" s="5">
        <v>11</v>
      </c>
      <c r="G903" s="14">
        <v>95</v>
      </c>
      <c r="H903" s="14">
        <v>88</v>
      </c>
      <c r="I903" s="14">
        <v>84</v>
      </c>
      <c r="J903" s="14">
        <f>G903+H903+I903</f>
        <v>267</v>
      </c>
      <c r="K903" s="4">
        <f>J903/300*100</f>
        <v>89</v>
      </c>
      <c r="L903" s="14" t="str">
        <f>IF(K903&gt;=90, "A", IF(K903&gt;=80, "B", IF(K903&gt;=70, "C", IF(K903&gt;=60, "D", IF(K903&gt;=50, "E", "F")))))</f>
        <v>B</v>
      </c>
      <c r="M903" s="4">
        <f>J903/3</f>
        <v>89</v>
      </c>
      <c r="N903" s="4">
        <v>94.273127753303967</v>
      </c>
      <c r="O903" s="5" t="s">
        <v>73</v>
      </c>
      <c r="P903" s="14">
        <v>3.9</v>
      </c>
    </row>
    <row r="904" spans="1:16" ht="14.4" customHeight="1" x14ac:dyDescent="0.3">
      <c r="A904" s="5">
        <v>1900</v>
      </c>
      <c r="B904" s="5" t="s">
        <v>17</v>
      </c>
      <c r="C904" s="5" t="s">
        <v>228</v>
      </c>
      <c r="D904" s="5" t="s">
        <v>3</v>
      </c>
      <c r="E904" s="5">
        <v>2023</v>
      </c>
      <c r="F904" s="5">
        <v>11</v>
      </c>
      <c r="G904" s="14">
        <v>100</v>
      </c>
      <c r="H904" s="14">
        <v>79</v>
      </c>
      <c r="I904" s="14">
        <v>65</v>
      </c>
      <c r="J904" s="13">
        <v>216</v>
      </c>
      <c r="K904" s="4">
        <v>72</v>
      </c>
      <c r="L904" s="13" t="s">
        <v>59</v>
      </c>
      <c r="M904" s="4">
        <v>72</v>
      </c>
      <c r="N904" s="4">
        <v>95.594713656387668</v>
      </c>
      <c r="O904" s="5" t="s">
        <v>66</v>
      </c>
      <c r="P904" s="14">
        <v>3.6</v>
      </c>
    </row>
    <row r="905" spans="1:16" ht="14.4" customHeight="1" x14ac:dyDescent="0.3">
      <c r="A905" s="5">
        <v>1901</v>
      </c>
      <c r="B905" s="5" t="s">
        <v>377</v>
      </c>
      <c r="C905" s="5" t="s">
        <v>30</v>
      </c>
      <c r="D905" s="5" t="s">
        <v>3</v>
      </c>
      <c r="E905" s="5">
        <v>2023</v>
      </c>
      <c r="F905" s="5">
        <v>11</v>
      </c>
      <c r="G905" s="14">
        <v>80</v>
      </c>
      <c r="H905" s="14">
        <v>84</v>
      </c>
      <c r="I905" s="14">
        <v>96</v>
      </c>
      <c r="J905" s="13">
        <v>201</v>
      </c>
      <c r="K905" s="4">
        <v>67</v>
      </c>
      <c r="L905" s="13" t="s">
        <v>60</v>
      </c>
      <c r="M905" s="4">
        <v>67</v>
      </c>
      <c r="N905" s="4">
        <v>92.035398230088489</v>
      </c>
      <c r="O905" s="5" t="s">
        <v>73</v>
      </c>
      <c r="P905" s="14">
        <v>4.0999999999999996</v>
      </c>
    </row>
    <row r="906" spans="1:16" ht="14.4" hidden="1" customHeight="1" x14ac:dyDescent="0.3">
      <c r="A906" s="5">
        <v>1902</v>
      </c>
      <c r="B906" s="5" t="s">
        <v>316</v>
      </c>
      <c r="C906" s="5" t="s">
        <v>231</v>
      </c>
      <c r="D906" s="5" t="s">
        <v>2</v>
      </c>
      <c r="E906" s="5">
        <v>2023</v>
      </c>
      <c r="F906" s="5">
        <v>11</v>
      </c>
      <c r="G906" s="14">
        <v>80</v>
      </c>
      <c r="H906" s="14">
        <v>60</v>
      </c>
      <c r="I906" s="14">
        <v>60</v>
      </c>
      <c r="J906" s="14">
        <f>G906+H906+I906</f>
        <v>200</v>
      </c>
      <c r="K906" s="4">
        <f>J906/300*100</f>
        <v>66.666666666666657</v>
      </c>
      <c r="L906" s="14" t="str">
        <f>IF(K906&gt;=90, "A", IF(K906&gt;=80, "B", IF(K906&gt;=70, "C", IF(K906&gt;=60, "D", IF(K906&gt;=50, "E", "F")))))</f>
        <v>D</v>
      </c>
      <c r="M906" s="4">
        <f>J906/3</f>
        <v>66.666666666666671</v>
      </c>
      <c r="N906" s="4">
        <v>93.362831858407077</v>
      </c>
      <c r="O906" s="5" t="s">
        <v>68</v>
      </c>
      <c r="P906" s="14">
        <v>3.7</v>
      </c>
    </row>
    <row r="907" spans="1:16" ht="14.4" customHeight="1" x14ac:dyDescent="0.3">
      <c r="A907" s="5">
        <v>1903</v>
      </c>
      <c r="B907" s="5" t="s">
        <v>146</v>
      </c>
      <c r="C907" s="5" t="s">
        <v>295</v>
      </c>
      <c r="D907" s="5" t="s">
        <v>3</v>
      </c>
      <c r="E907" s="5">
        <v>2021</v>
      </c>
      <c r="F907" s="5">
        <v>11</v>
      </c>
      <c r="G907" s="14">
        <v>52</v>
      </c>
      <c r="H907" s="14">
        <v>91</v>
      </c>
      <c r="I907" s="14">
        <v>77</v>
      </c>
      <c r="J907" s="13">
        <v>236</v>
      </c>
      <c r="K907" s="4">
        <v>78.67</v>
      </c>
      <c r="L907" s="13" t="s">
        <v>59</v>
      </c>
      <c r="M907" s="4">
        <v>78.67</v>
      </c>
      <c r="N907" s="4">
        <v>97.345132743362825</v>
      </c>
      <c r="O907" s="5" t="s">
        <v>75</v>
      </c>
      <c r="P907" s="14">
        <v>3.6</v>
      </c>
    </row>
    <row r="908" spans="1:16" ht="14.4" hidden="1" customHeight="1" x14ac:dyDescent="0.3">
      <c r="A908" s="5">
        <v>1904</v>
      </c>
      <c r="B908" s="5" t="s">
        <v>247</v>
      </c>
      <c r="C908" s="5" t="s">
        <v>113</v>
      </c>
      <c r="D908" s="5" t="s">
        <v>2</v>
      </c>
      <c r="E908" s="5">
        <v>2023</v>
      </c>
      <c r="F908" s="5">
        <v>11</v>
      </c>
      <c r="G908" s="14">
        <v>96</v>
      </c>
      <c r="H908" s="14">
        <v>60</v>
      </c>
      <c r="I908" s="14">
        <v>84</v>
      </c>
      <c r="J908" s="14">
        <f t="shared" ref="J908:J910" si="484">G908+H908+I908</f>
        <v>240</v>
      </c>
      <c r="K908" s="4">
        <f t="shared" ref="K908:K910" si="485">J908/300*100</f>
        <v>80</v>
      </c>
      <c r="L908" s="14" t="str">
        <f t="shared" ref="L908:L910" si="486">IF(K908&gt;=90, "A", IF(K908&gt;=80, "B", IF(K908&gt;=70, "C", IF(K908&gt;=60, "D", IF(K908&gt;=50, "E", "F")))))</f>
        <v>B</v>
      </c>
      <c r="M908" s="4">
        <f t="shared" ref="M908:M910" si="487">J908/3</f>
        <v>80</v>
      </c>
      <c r="N908" s="4">
        <v>87.16814159292035</v>
      </c>
      <c r="O908" s="5" t="s">
        <v>69</v>
      </c>
      <c r="P908" s="14">
        <v>3.7</v>
      </c>
    </row>
    <row r="909" spans="1:16" ht="14.4" hidden="1" customHeight="1" x14ac:dyDescent="0.3">
      <c r="A909" s="5">
        <v>1905</v>
      </c>
      <c r="B909" s="5" t="s">
        <v>202</v>
      </c>
      <c r="C909" s="5" t="s">
        <v>284</v>
      </c>
      <c r="D909" s="5" t="s">
        <v>2</v>
      </c>
      <c r="E909" s="5">
        <v>2020</v>
      </c>
      <c r="F909" s="5">
        <v>11</v>
      </c>
      <c r="G909" s="14">
        <v>91</v>
      </c>
      <c r="H909" s="14">
        <v>98</v>
      </c>
      <c r="I909" s="14">
        <v>81</v>
      </c>
      <c r="J909" s="14">
        <f t="shared" si="484"/>
        <v>270</v>
      </c>
      <c r="K909" s="4">
        <f t="shared" si="485"/>
        <v>90</v>
      </c>
      <c r="L909" s="14" t="str">
        <f t="shared" si="486"/>
        <v>A</v>
      </c>
      <c r="M909" s="4">
        <f t="shared" si="487"/>
        <v>90</v>
      </c>
      <c r="N909" s="4">
        <v>94.247787610619469</v>
      </c>
      <c r="O909" s="5" t="s">
        <v>72</v>
      </c>
      <c r="P909" s="14">
        <v>4</v>
      </c>
    </row>
    <row r="910" spans="1:16" ht="14.4" hidden="1" customHeight="1" x14ac:dyDescent="0.3">
      <c r="A910" s="5">
        <v>1906</v>
      </c>
      <c r="B910" s="5" t="s">
        <v>39</v>
      </c>
      <c r="C910" s="5" t="s">
        <v>296</v>
      </c>
      <c r="D910" s="5" t="s">
        <v>2</v>
      </c>
      <c r="E910" s="5">
        <v>2020</v>
      </c>
      <c r="F910" s="5">
        <v>11</v>
      </c>
      <c r="G910" s="14">
        <v>89</v>
      </c>
      <c r="H910" s="14">
        <v>66</v>
      </c>
      <c r="I910" s="14">
        <v>92</v>
      </c>
      <c r="J910" s="14">
        <f t="shared" si="484"/>
        <v>247</v>
      </c>
      <c r="K910" s="4">
        <f t="shared" si="485"/>
        <v>82.333333333333343</v>
      </c>
      <c r="L910" s="14" t="str">
        <f t="shared" si="486"/>
        <v>B</v>
      </c>
      <c r="M910" s="4">
        <f t="shared" si="487"/>
        <v>82.333333333333329</v>
      </c>
      <c r="N910" s="4">
        <v>92.920353982300881</v>
      </c>
      <c r="O910" s="5" t="s">
        <v>72</v>
      </c>
      <c r="P910" s="14">
        <v>4.7</v>
      </c>
    </row>
    <row r="911" spans="1:16" ht="14.4" customHeight="1" x14ac:dyDescent="0.3">
      <c r="A911" s="5">
        <v>1907</v>
      </c>
      <c r="B911" s="5" t="s">
        <v>364</v>
      </c>
      <c r="C911" s="5" t="s">
        <v>356</v>
      </c>
      <c r="D911" s="5" t="s">
        <v>3</v>
      </c>
      <c r="E911" s="5">
        <v>2023</v>
      </c>
      <c r="F911" s="5">
        <v>11</v>
      </c>
      <c r="G911" s="14">
        <v>98</v>
      </c>
      <c r="H911" s="14">
        <v>85</v>
      </c>
      <c r="I911" s="14">
        <v>89</v>
      </c>
      <c r="J911" s="13">
        <v>199</v>
      </c>
      <c r="K911" s="4">
        <v>66.33</v>
      </c>
      <c r="L911" s="13" t="s">
        <v>60</v>
      </c>
      <c r="M911" s="4">
        <v>66.33</v>
      </c>
      <c r="N911" s="4">
        <v>92.888888888888886</v>
      </c>
      <c r="O911" s="5" t="s">
        <v>74</v>
      </c>
      <c r="P911" s="14">
        <v>3.9</v>
      </c>
    </row>
    <row r="912" spans="1:16" ht="14.4" hidden="1" customHeight="1" x14ac:dyDescent="0.3">
      <c r="A912" s="5">
        <v>1908</v>
      </c>
      <c r="B912" s="5" t="s">
        <v>339</v>
      </c>
      <c r="C912" s="5" t="s">
        <v>195</v>
      </c>
      <c r="D912" s="5" t="s">
        <v>2</v>
      </c>
      <c r="E912" s="5">
        <v>2022</v>
      </c>
      <c r="F912" s="5">
        <v>11</v>
      </c>
      <c r="G912" s="14">
        <v>100</v>
      </c>
      <c r="H912" s="14">
        <v>75</v>
      </c>
      <c r="I912" s="14">
        <v>97</v>
      </c>
      <c r="J912" s="14">
        <f>G912+H912+I912</f>
        <v>272</v>
      </c>
      <c r="K912" s="4">
        <f>J912/300*100</f>
        <v>90.666666666666657</v>
      </c>
      <c r="L912" s="14" t="str">
        <f>IF(K912&gt;=90, "A", IF(K912&gt;=80, "B", IF(K912&gt;=70, "C", IF(K912&gt;=60, "D", IF(K912&gt;=50, "E", "F")))))</f>
        <v>A</v>
      </c>
      <c r="M912" s="4">
        <f>J912/3</f>
        <v>90.666666666666671</v>
      </c>
      <c r="N912" s="4">
        <v>94.222222222222214</v>
      </c>
      <c r="O912" s="5" t="s">
        <v>66</v>
      </c>
      <c r="P912" s="14">
        <v>4.0999999999999996</v>
      </c>
    </row>
    <row r="913" spans="1:16" ht="14.4" customHeight="1" x14ac:dyDescent="0.3">
      <c r="A913" s="5">
        <v>1909</v>
      </c>
      <c r="B913" s="5" t="s">
        <v>387</v>
      </c>
      <c r="C913" s="5" t="s">
        <v>418</v>
      </c>
      <c r="D913" s="5" t="s">
        <v>3</v>
      </c>
      <c r="E913" s="5">
        <v>2023</v>
      </c>
      <c r="F913" s="5">
        <v>11</v>
      </c>
      <c r="G913" s="14">
        <v>86</v>
      </c>
      <c r="H913" s="14">
        <v>99</v>
      </c>
      <c r="I913" s="14">
        <v>92</v>
      </c>
      <c r="J913" s="13">
        <v>206</v>
      </c>
      <c r="K913" s="4">
        <v>68.67</v>
      </c>
      <c r="L913" s="13" t="s">
        <v>60</v>
      </c>
      <c r="M913" s="4">
        <v>68.67</v>
      </c>
      <c r="N913" s="4">
        <v>92.444444444444443</v>
      </c>
      <c r="O913" s="5" t="s">
        <v>66</v>
      </c>
      <c r="P913" s="14">
        <v>4.2</v>
      </c>
    </row>
    <row r="914" spans="1:16" ht="14.4" customHeight="1" x14ac:dyDescent="0.3">
      <c r="A914" s="5">
        <v>1910</v>
      </c>
      <c r="B914" s="5" t="s">
        <v>166</v>
      </c>
      <c r="C914" s="5" t="s">
        <v>165</v>
      </c>
      <c r="D914" s="5" t="s">
        <v>3</v>
      </c>
      <c r="E914" s="5">
        <v>2020</v>
      </c>
      <c r="F914" s="5">
        <v>11</v>
      </c>
      <c r="G914" s="14">
        <v>91</v>
      </c>
      <c r="H914" s="14">
        <v>79</v>
      </c>
      <c r="I914" s="14">
        <v>96</v>
      </c>
      <c r="J914" s="13">
        <v>216</v>
      </c>
      <c r="K914" s="4">
        <v>72</v>
      </c>
      <c r="L914" s="13" t="s">
        <v>59</v>
      </c>
      <c r="M914" s="4">
        <v>72</v>
      </c>
      <c r="N914" s="4">
        <v>91.555555555555557</v>
      </c>
      <c r="O914" s="5" t="s">
        <v>76</v>
      </c>
      <c r="P914" s="14">
        <v>4.4000000000000004</v>
      </c>
    </row>
    <row r="915" spans="1:16" ht="14.4" hidden="1" customHeight="1" x14ac:dyDescent="0.3">
      <c r="A915" s="5">
        <v>1911</v>
      </c>
      <c r="B915" s="5" t="s">
        <v>299</v>
      </c>
      <c r="C915" s="5" t="s">
        <v>228</v>
      </c>
      <c r="D915" s="5" t="s">
        <v>2</v>
      </c>
      <c r="E915" s="5">
        <v>2020</v>
      </c>
      <c r="F915" s="5">
        <v>11</v>
      </c>
      <c r="G915" s="14">
        <v>90</v>
      </c>
      <c r="H915" s="14">
        <v>64</v>
      </c>
      <c r="I915" s="14">
        <v>73</v>
      </c>
      <c r="J915" s="14">
        <f>G915+H915+I915</f>
        <v>227</v>
      </c>
      <c r="K915" s="4">
        <f>J915/300*100</f>
        <v>75.666666666666671</v>
      </c>
      <c r="L915" s="14" t="str">
        <f>IF(K915&gt;=90, "A", IF(K915&gt;=80, "B", IF(K915&gt;=70, "C", IF(K915&gt;=60, "D", IF(K915&gt;=50, "E", "F")))))</f>
        <v>C</v>
      </c>
      <c r="M915" s="4">
        <f>J915/3</f>
        <v>75.666666666666671</v>
      </c>
      <c r="N915" s="4">
        <v>94.196428571428569</v>
      </c>
      <c r="O915" s="5" t="s">
        <v>67</v>
      </c>
      <c r="P915" s="14">
        <v>4.3</v>
      </c>
    </row>
    <row r="916" spans="1:16" ht="14.4" customHeight="1" x14ac:dyDescent="0.3">
      <c r="A916" s="5">
        <v>1912</v>
      </c>
      <c r="B916" s="5" t="s">
        <v>86</v>
      </c>
      <c r="C916" s="5" t="s">
        <v>245</v>
      </c>
      <c r="D916" s="5" t="s">
        <v>3</v>
      </c>
      <c r="E916" s="5">
        <v>2020</v>
      </c>
      <c r="F916" s="5">
        <v>11</v>
      </c>
      <c r="G916" s="14">
        <v>95</v>
      </c>
      <c r="H916" s="14">
        <v>86</v>
      </c>
      <c r="I916" s="14">
        <v>87</v>
      </c>
      <c r="J916" s="13">
        <v>244</v>
      </c>
      <c r="K916" s="4">
        <v>81.33</v>
      </c>
      <c r="L916" s="13" t="s">
        <v>61</v>
      </c>
      <c r="M916" s="4">
        <v>81.33</v>
      </c>
      <c r="N916" s="4">
        <v>91.071428571428569</v>
      </c>
      <c r="O916" s="5" t="s">
        <v>79</v>
      </c>
      <c r="P916" s="14">
        <v>4.3</v>
      </c>
    </row>
    <row r="917" spans="1:16" ht="14.4" customHeight="1" x14ac:dyDescent="0.3">
      <c r="A917" s="5">
        <v>1913</v>
      </c>
      <c r="B917" s="5" t="s">
        <v>123</v>
      </c>
      <c r="C917" s="5" t="s">
        <v>15</v>
      </c>
      <c r="D917" s="5" t="s">
        <v>3</v>
      </c>
      <c r="E917" s="5">
        <v>2022</v>
      </c>
      <c r="F917" s="5">
        <v>12</v>
      </c>
      <c r="G917" s="14">
        <v>94</v>
      </c>
      <c r="H917" s="14">
        <v>68</v>
      </c>
      <c r="I917" s="14">
        <v>81</v>
      </c>
      <c r="J917" s="13">
        <v>218</v>
      </c>
      <c r="K917" s="4">
        <v>72.67</v>
      </c>
      <c r="L917" s="13" t="s">
        <v>59</v>
      </c>
      <c r="M917" s="4">
        <v>72.67</v>
      </c>
      <c r="N917" s="4">
        <v>90.178571428571431</v>
      </c>
      <c r="O917" s="5" t="s">
        <v>80</v>
      </c>
      <c r="P917" s="14">
        <v>4.3</v>
      </c>
    </row>
    <row r="918" spans="1:16" ht="14.4" customHeight="1" x14ac:dyDescent="0.3">
      <c r="A918" s="5">
        <v>1914</v>
      </c>
      <c r="B918" s="5" t="s">
        <v>225</v>
      </c>
      <c r="C918" s="5" t="s">
        <v>270</v>
      </c>
      <c r="D918" s="5" t="s">
        <v>3</v>
      </c>
      <c r="E918" s="5">
        <v>2022</v>
      </c>
      <c r="F918" s="5">
        <v>12</v>
      </c>
      <c r="G918" s="14">
        <v>87</v>
      </c>
      <c r="H918" s="14">
        <v>81</v>
      </c>
      <c r="I918" s="14">
        <v>60</v>
      </c>
      <c r="J918" s="13">
        <v>213</v>
      </c>
      <c r="K918" s="4">
        <v>71</v>
      </c>
      <c r="L918" s="13" t="s">
        <v>59</v>
      </c>
      <c r="M918" s="4">
        <v>71</v>
      </c>
      <c r="N918" s="4">
        <v>92.857142857142861</v>
      </c>
      <c r="O918" s="5" t="s">
        <v>73</v>
      </c>
      <c r="P918" s="14">
        <v>3.6</v>
      </c>
    </row>
    <row r="919" spans="1:16" ht="14.4" hidden="1" customHeight="1" x14ac:dyDescent="0.3">
      <c r="A919" s="5">
        <v>1915</v>
      </c>
      <c r="B919" s="5" t="s">
        <v>376</v>
      </c>
      <c r="C919" s="5" t="s">
        <v>371</v>
      </c>
      <c r="D919" s="5" t="s">
        <v>2</v>
      </c>
      <c r="E919" s="5">
        <v>2022</v>
      </c>
      <c r="F919" s="5">
        <v>12</v>
      </c>
      <c r="G919" s="14">
        <v>100</v>
      </c>
      <c r="H919" s="14">
        <v>94</v>
      </c>
      <c r="I919" s="14">
        <v>79</v>
      </c>
      <c r="J919" s="14">
        <f t="shared" ref="J919:J920" si="488">G919+H919+I919</f>
        <v>273</v>
      </c>
      <c r="K919" s="4">
        <f t="shared" ref="K919:K920" si="489">J919/300*100</f>
        <v>91</v>
      </c>
      <c r="L919" s="14" t="str">
        <f t="shared" ref="L919:L920" si="490">IF(K919&gt;=90, "A", IF(K919&gt;=80, "B", IF(K919&gt;=70, "C", IF(K919&gt;=60, "D", IF(K919&gt;=50, "E", "F")))))</f>
        <v>A</v>
      </c>
      <c r="M919" s="4">
        <f t="shared" ref="M919:M920" si="491">J919/3</f>
        <v>91</v>
      </c>
      <c r="N919" s="4">
        <v>91.964285714285708</v>
      </c>
      <c r="O919" s="5" t="s">
        <v>65</v>
      </c>
      <c r="P919" s="14">
        <v>3.7</v>
      </c>
    </row>
    <row r="920" spans="1:16" ht="14.4" hidden="1" customHeight="1" x14ac:dyDescent="0.3">
      <c r="A920" s="5">
        <v>1916</v>
      </c>
      <c r="B920" s="5" t="s">
        <v>196</v>
      </c>
      <c r="C920" s="5" t="s">
        <v>399</v>
      </c>
      <c r="D920" s="5" t="s">
        <v>2</v>
      </c>
      <c r="E920" s="5">
        <v>2020</v>
      </c>
      <c r="F920" s="5">
        <v>12</v>
      </c>
      <c r="G920" s="14">
        <v>93</v>
      </c>
      <c r="H920" s="14">
        <v>87</v>
      </c>
      <c r="I920" s="14">
        <v>79</v>
      </c>
      <c r="J920" s="14">
        <f t="shared" si="488"/>
        <v>259</v>
      </c>
      <c r="K920" s="4">
        <f t="shared" si="489"/>
        <v>86.333333333333329</v>
      </c>
      <c r="L920" s="14" t="str">
        <f t="shared" si="490"/>
        <v>B</v>
      </c>
      <c r="M920" s="4">
        <f t="shared" si="491"/>
        <v>86.333333333333329</v>
      </c>
      <c r="N920" s="4">
        <v>92.410714285714292</v>
      </c>
      <c r="O920" s="5" t="s">
        <v>69</v>
      </c>
      <c r="P920" s="14">
        <v>3.6</v>
      </c>
    </row>
    <row r="921" spans="1:16" ht="14.4" customHeight="1" x14ac:dyDescent="0.3">
      <c r="A921" s="5">
        <v>1917</v>
      </c>
      <c r="B921" s="5" t="s">
        <v>187</v>
      </c>
      <c r="C921" s="5" t="s">
        <v>177</v>
      </c>
      <c r="D921" s="5" t="s">
        <v>3</v>
      </c>
      <c r="E921" s="5">
        <v>2021</v>
      </c>
      <c r="F921" s="5">
        <v>12</v>
      </c>
      <c r="G921" s="14">
        <v>99</v>
      </c>
      <c r="H921" s="14">
        <v>65</v>
      </c>
      <c r="I921" s="14">
        <v>86</v>
      </c>
      <c r="J921" s="13">
        <v>202</v>
      </c>
      <c r="K921" s="4">
        <v>67.33</v>
      </c>
      <c r="L921" s="13" t="s">
        <v>60</v>
      </c>
      <c r="M921" s="4">
        <v>67.33</v>
      </c>
      <c r="N921" s="4">
        <v>95.089285714285708</v>
      </c>
      <c r="O921" s="5" t="s">
        <v>75</v>
      </c>
      <c r="P921" s="14">
        <v>3.5</v>
      </c>
    </row>
    <row r="922" spans="1:16" ht="14.4" customHeight="1" x14ac:dyDescent="0.3">
      <c r="A922" s="5">
        <v>1918</v>
      </c>
      <c r="B922" s="5" t="s">
        <v>340</v>
      </c>
      <c r="C922" s="5" t="s">
        <v>362</v>
      </c>
      <c r="D922" s="5" t="s">
        <v>3</v>
      </c>
      <c r="E922" s="5">
        <v>2023</v>
      </c>
      <c r="F922" s="5">
        <v>12</v>
      </c>
      <c r="G922" s="14">
        <v>76</v>
      </c>
      <c r="H922" s="14">
        <v>86</v>
      </c>
      <c r="I922" s="14">
        <v>74</v>
      </c>
      <c r="J922" s="13">
        <v>231</v>
      </c>
      <c r="K922" s="4">
        <v>77</v>
      </c>
      <c r="L922" s="13" t="s">
        <v>59</v>
      </c>
      <c r="M922" s="4">
        <v>77</v>
      </c>
      <c r="N922" s="4">
        <v>93.243243243243242</v>
      </c>
      <c r="O922" s="5" t="s">
        <v>74</v>
      </c>
      <c r="P922" s="14">
        <v>4</v>
      </c>
    </row>
    <row r="923" spans="1:16" ht="14.4" customHeight="1" x14ac:dyDescent="0.3">
      <c r="A923" s="5">
        <v>1919</v>
      </c>
      <c r="B923" s="5" t="s">
        <v>266</v>
      </c>
      <c r="C923" s="5" t="s">
        <v>221</v>
      </c>
      <c r="D923" s="5" t="s">
        <v>3</v>
      </c>
      <c r="E923" s="5">
        <v>2023</v>
      </c>
      <c r="F923" s="5">
        <v>12</v>
      </c>
      <c r="G923" s="14">
        <v>92</v>
      </c>
      <c r="H923" s="14">
        <v>66</v>
      </c>
      <c r="I923" s="14">
        <v>74</v>
      </c>
      <c r="J923" s="13">
        <v>234</v>
      </c>
      <c r="K923" s="4">
        <v>78</v>
      </c>
      <c r="L923" s="13" t="s">
        <v>59</v>
      </c>
      <c r="M923" s="4">
        <v>78</v>
      </c>
      <c r="N923" s="4">
        <v>88.738738738738746</v>
      </c>
      <c r="O923" s="5" t="s">
        <v>69</v>
      </c>
      <c r="P923" s="14">
        <v>4.3</v>
      </c>
    </row>
    <row r="924" spans="1:16" ht="14.4" hidden="1" customHeight="1" x14ac:dyDescent="0.3">
      <c r="A924" s="5">
        <v>1920</v>
      </c>
      <c r="B924" s="5" t="s">
        <v>258</v>
      </c>
      <c r="C924" s="5" t="s">
        <v>261</v>
      </c>
      <c r="D924" s="5" t="s">
        <v>2</v>
      </c>
      <c r="E924" s="5">
        <v>2020</v>
      </c>
      <c r="F924" s="5">
        <v>12</v>
      </c>
      <c r="G924" s="14">
        <v>100</v>
      </c>
      <c r="H924" s="14">
        <v>89</v>
      </c>
      <c r="I924" s="14">
        <v>98</v>
      </c>
      <c r="J924" s="14">
        <f t="shared" ref="J924:J926" si="492">G924+H924+I924</f>
        <v>287</v>
      </c>
      <c r="K924" s="4">
        <f t="shared" ref="K924:K926" si="493">J924/300*100</f>
        <v>95.666666666666671</v>
      </c>
      <c r="L924" s="14" t="str">
        <f t="shared" ref="L924:L926" si="494">IF(K924&gt;=90, "A", IF(K924&gt;=80, "B", IF(K924&gt;=70, "C", IF(K924&gt;=60, "D", IF(K924&gt;=50, "E", "F")))))</f>
        <v>A</v>
      </c>
      <c r="M924" s="4">
        <f t="shared" ref="M924:M926" si="495">J924/3</f>
        <v>95.666666666666671</v>
      </c>
      <c r="N924" s="4">
        <v>93.243243243243242</v>
      </c>
      <c r="O924" s="5" t="s">
        <v>80</v>
      </c>
      <c r="P924" s="14">
        <v>4</v>
      </c>
    </row>
    <row r="925" spans="1:16" ht="14.4" hidden="1" customHeight="1" x14ac:dyDescent="0.3">
      <c r="A925" s="5">
        <v>1921</v>
      </c>
      <c r="B925" s="5" t="s">
        <v>9</v>
      </c>
      <c r="C925" s="5" t="s">
        <v>320</v>
      </c>
      <c r="D925" s="5" t="s">
        <v>2</v>
      </c>
      <c r="E925" s="5">
        <v>2022</v>
      </c>
      <c r="F925" s="5">
        <v>12</v>
      </c>
      <c r="G925" s="14">
        <v>89</v>
      </c>
      <c r="H925" s="14">
        <v>87</v>
      </c>
      <c r="I925" s="14">
        <v>90</v>
      </c>
      <c r="J925" s="14">
        <f t="shared" si="492"/>
        <v>266</v>
      </c>
      <c r="K925" s="4">
        <f t="shared" si="493"/>
        <v>88.666666666666671</v>
      </c>
      <c r="L925" s="14" t="str">
        <f t="shared" si="494"/>
        <v>B</v>
      </c>
      <c r="M925" s="4">
        <f t="shared" si="495"/>
        <v>88.666666666666671</v>
      </c>
      <c r="N925" s="4">
        <v>86.936936936936931</v>
      </c>
      <c r="O925" s="5" t="s">
        <v>66</v>
      </c>
      <c r="P925" s="14">
        <v>3.5</v>
      </c>
    </row>
    <row r="926" spans="1:16" ht="14.4" hidden="1" customHeight="1" x14ac:dyDescent="0.3">
      <c r="A926" s="5">
        <v>1922</v>
      </c>
      <c r="B926" s="5" t="s">
        <v>293</v>
      </c>
      <c r="C926" s="5" t="s">
        <v>111</v>
      </c>
      <c r="D926" s="5" t="s">
        <v>2</v>
      </c>
      <c r="E926" s="5">
        <v>2021</v>
      </c>
      <c r="F926" s="5">
        <v>12</v>
      </c>
      <c r="G926" s="14">
        <v>97</v>
      </c>
      <c r="H926" s="14">
        <v>86</v>
      </c>
      <c r="I926" s="14">
        <v>77</v>
      </c>
      <c r="J926" s="14">
        <f t="shared" si="492"/>
        <v>260</v>
      </c>
      <c r="K926" s="4">
        <f t="shared" si="493"/>
        <v>86.666666666666671</v>
      </c>
      <c r="L926" s="14" t="str">
        <f t="shared" si="494"/>
        <v>B</v>
      </c>
      <c r="M926" s="4">
        <f t="shared" si="495"/>
        <v>86.666666666666671</v>
      </c>
      <c r="N926" s="4">
        <v>93.243243243243242</v>
      </c>
      <c r="O926" s="5" t="s">
        <v>74</v>
      </c>
      <c r="P926" s="14">
        <v>4</v>
      </c>
    </row>
    <row r="927" spans="1:16" ht="14.4" customHeight="1" x14ac:dyDescent="0.3">
      <c r="A927" s="5">
        <v>1923</v>
      </c>
      <c r="B927" s="5" t="s">
        <v>317</v>
      </c>
      <c r="C927" s="5" t="s">
        <v>418</v>
      </c>
      <c r="D927" s="5" t="s">
        <v>3</v>
      </c>
      <c r="E927" s="5">
        <v>2021</v>
      </c>
      <c r="F927" s="5">
        <v>12</v>
      </c>
      <c r="G927" s="14">
        <v>100</v>
      </c>
      <c r="H927" s="14">
        <v>76</v>
      </c>
      <c r="I927" s="14">
        <v>95</v>
      </c>
      <c r="J927" s="13">
        <v>195</v>
      </c>
      <c r="K927" s="4">
        <v>65</v>
      </c>
      <c r="L927" s="13" t="s">
        <v>60</v>
      </c>
      <c r="M927" s="4">
        <v>65</v>
      </c>
      <c r="N927" s="4">
        <v>93.243243243243242</v>
      </c>
      <c r="O927" s="5" t="s">
        <v>69</v>
      </c>
      <c r="P927" s="14">
        <v>4.3</v>
      </c>
    </row>
    <row r="928" spans="1:16" ht="14.4" customHeight="1" x14ac:dyDescent="0.3">
      <c r="A928" s="5">
        <v>1924</v>
      </c>
      <c r="B928" s="5" t="s">
        <v>276</v>
      </c>
      <c r="C928" s="5" t="s">
        <v>246</v>
      </c>
      <c r="D928" s="5" t="s">
        <v>3</v>
      </c>
      <c r="E928" s="5">
        <v>2022</v>
      </c>
      <c r="F928" s="5">
        <v>12</v>
      </c>
      <c r="G928" s="14">
        <v>77</v>
      </c>
      <c r="H928" s="14">
        <v>87</v>
      </c>
      <c r="I928" s="14">
        <v>81</v>
      </c>
      <c r="J928" s="13">
        <v>206</v>
      </c>
      <c r="K928" s="4">
        <v>68.67</v>
      </c>
      <c r="L928" s="13" t="s">
        <v>60</v>
      </c>
      <c r="M928" s="4">
        <v>68.67</v>
      </c>
      <c r="N928" s="4">
        <v>88.789237668161434</v>
      </c>
      <c r="O928" s="5" t="s">
        <v>69</v>
      </c>
      <c r="P928" s="14">
        <v>3.8</v>
      </c>
    </row>
    <row r="929" spans="1:16" ht="14.4" customHeight="1" x14ac:dyDescent="0.3">
      <c r="A929" s="5">
        <v>1925</v>
      </c>
      <c r="B929" s="5" t="s">
        <v>105</v>
      </c>
      <c r="C929" s="5" t="s">
        <v>236</v>
      </c>
      <c r="D929" s="5" t="s">
        <v>3</v>
      </c>
      <c r="E929" s="5">
        <v>2023</v>
      </c>
      <c r="F929" s="5">
        <v>12</v>
      </c>
      <c r="G929" s="14">
        <v>94</v>
      </c>
      <c r="H929" s="14">
        <v>85</v>
      </c>
      <c r="I929" s="14">
        <v>67</v>
      </c>
      <c r="J929" s="13">
        <v>237</v>
      </c>
      <c r="K929" s="4">
        <v>79</v>
      </c>
      <c r="L929" s="13" t="s">
        <v>59</v>
      </c>
      <c r="M929" s="4">
        <v>79</v>
      </c>
      <c r="N929" s="4">
        <v>90.134529147982065</v>
      </c>
      <c r="O929" s="5" t="s">
        <v>74</v>
      </c>
      <c r="P929" s="14">
        <v>4.3</v>
      </c>
    </row>
    <row r="930" spans="1:16" ht="14.4" customHeight="1" x14ac:dyDescent="0.3">
      <c r="A930" s="5">
        <v>1926</v>
      </c>
      <c r="B930" s="5" t="s">
        <v>253</v>
      </c>
      <c r="C930" s="5" t="s">
        <v>15</v>
      </c>
      <c r="D930" s="5" t="s">
        <v>3</v>
      </c>
      <c r="E930" s="5">
        <v>2023</v>
      </c>
      <c r="F930" s="5">
        <v>12</v>
      </c>
      <c r="G930" s="14">
        <v>89</v>
      </c>
      <c r="H930" s="14">
        <v>81</v>
      </c>
      <c r="I930" s="14">
        <v>85</v>
      </c>
      <c r="J930" s="13">
        <v>240</v>
      </c>
      <c r="K930" s="4">
        <v>80</v>
      </c>
      <c r="L930" s="13" t="s">
        <v>61</v>
      </c>
      <c r="M930" s="4">
        <v>80</v>
      </c>
      <c r="N930" s="4">
        <v>87.443946188340803</v>
      </c>
      <c r="O930" s="5" t="s">
        <v>72</v>
      </c>
      <c r="P930" s="14">
        <v>3.7</v>
      </c>
    </row>
    <row r="931" spans="1:16" ht="14.4" customHeight="1" x14ac:dyDescent="0.3">
      <c r="A931" s="5">
        <v>1927</v>
      </c>
      <c r="B931" s="5" t="s">
        <v>385</v>
      </c>
      <c r="C931" s="5" t="s">
        <v>185</v>
      </c>
      <c r="D931" s="5" t="s">
        <v>3</v>
      </c>
      <c r="E931" s="5">
        <v>2021</v>
      </c>
      <c r="F931" s="5">
        <v>12</v>
      </c>
      <c r="G931" s="14">
        <v>81</v>
      </c>
      <c r="H931" s="14">
        <v>85</v>
      </c>
      <c r="I931" s="14">
        <v>83</v>
      </c>
      <c r="J931" s="13">
        <v>180</v>
      </c>
      <c r="K931" s="4">
        <v>60</v>
      </c>
      <c r="L931" s="13" t="s">
        <v>60</v>
      </c>
      <c r="M931" s="4">
        <v>60</v>
      </c>
      <c r="N931" s="4">
        <v>89.777777777777771</v>
      </c>
      <c r="O931" s="5" t="s">
        <v>65</v>
      </c>
      <c r="P931" s="14">
        <v>3.8</v>
      </c>
    </row>
    <row r="932" spans="1:16" ht="14.4" customHeight="1" x14ac:dyDescent="0.3">
      <c r="A932" s="5">
        <v>1928</v>
      </c>
      <c r="B932" s="5" t="s">
        <v>105</v>
      </c>
      <c r="C932" s="5" t="s">
        <v>280</v>
      </c>
      <c r="D932" s="5" t="s">
        <v>3</v>
      </c>
      <c r="E932" s="5">
        <v>2021</v>
      </c>
      <c r="F932" s="5">
        <v>12</v>
      </c>
      <c r="G932" s="14">
        <v>78</v>
      </c>
      <c r="H932" s="14">
        <v>76</v>
      </c>
      <c r="I932" s="14">
        <v>61</v>
      </c>
      <c r="J932" s="13">
        <v>250</v>
      </c>
      <c r="K932" s="4">
        <v>83.33</v>
      </c>
      <c r="L932" s="13" t="s">
        <v>61</v>
      </c>
      <c r="M932" s="4">
        <v>83.33</v>
      </c>
      <c r="N932" s="4">
        <v>92.888888888888886</v>
      </c>
      <c r="O932" s="5" t="s">
        <v>81</v>
      </c>
      <c r="P932" s="14">
        <v>3.9</v>
      </c>
    </row>
    <row r="933" spans="1:16" ht="14.4" hidden="1" customHeight="1" x14ac:dyDescent="0.3">
      <c r="A933" s="5">
        <v>1929</v>
      </c>
      <c r="B933" s="5" t="s">
        <v>181</v>
      </c>
      <c r="C933" s="5" t="s">
        <v>279</v>
      </c>
      <c r="D933" s="5" t="s">
        <v>2</v>
      </c>
      <c r="E933" s="5">
        <v>2022</v>
      </c>
      <c r="F933" s="5">
        <v>12</v>
      </c>
      <c r="G933" s="14">
        <v>83</v>
      </c>
      <c r="H933" s="14">
        <v>62</v>
      </c>
      <c r="I933" s="14">
        <v>68</v>
      </c>
      <c r="J933" s="14">
        <f t="shared" ref="J933:J934" si="496">G933+H933+I933</f>
        <v>213</v>
      </c>
      <c r="K933" s="4">
        <f t="shared" ref="K933:K934" si="497">J933/300*100</f>
        <v>71</v>
      </c>
      <c r="L933" s="14" t="str">
        <f t="shared" ref="L933:L934" si="498">IF(K933&gt;=90, "A", IF(K933&gt;=80, "B", IF(K933&gt;=70, "C", IF(K933&gt;=60, "D", IF(K933&gt;=50, "E", "F")))))</f>
        <v>C</v>
      </c>
      <c r="M933" s="4">
        <f t="shared" ref="M933:M934" si="499">J933/3</f>
        <v>71</v>
      </c>
      <c r="N933" s="4">
        <v>88.888888888888886</v>
      </c>
      <c r="O933" s="5" t="s">
        <v>66</v>
      </c>
      <c r="P933" s="14">
        <v>3.8</v>
      </c>
    </row>
    <row r="934" spans="1:16" ht="14.4" hidden="1" customHeight="1" x14ac:dyDescent="0.3">
      <c r="A934" s="5">
        <v>1930</v>
      </c>
      <c r="B934" s="5" t="s">
        <v>342</v>
      </c>
      <c r="C934" s="5" t="s">
        <v>205</v>
      </c>
      <c r="D934" s="5" t="s">
        <v>2</v>
      </c>
      <c r="E934" s="5">
        <v>2023</v>
      </c>
      <c r="F934" s="5">
        <v>12</v>
      </c>
      <c r="G934" s="14">
        <v>86</v>
      </c>
      <c r="H934" s="14">
        <v>99</v>
      </c>
      <c r="I934" s="14">
        <v>96</v>
      </c>
      <c r="J934" s="14">
        <f t="shared" si="496"/>
        <v>281</v>
      </c>
      <c r="K934" s="4">
        <f t="shared" si="497"/>
        <v>93.666666666666671</v>
      </c>
      <c r="L934" s="14" t="str">
        <f t="shared" si="498"/>
        <v>A</v>
      </c>
      <c r="M934" s="4">
        <f t="shared" si="499"/>
        <v>93.666666666666671</v>
      </c>
      <c r="N934" s="4">
        <v>98.666666666666671</v>
      </c>
      <c r="O934" s="5" t="s">
        <v>72</v>
      </c>
      <c r="P934" s="14">
        <v>4.0999999999999996</v>
      </c>
    </row>
    <row r="935" spans="1:16" ht="14.4" customHeight="1" x14ac:dyDescent="0.3">
      <c r="A935" s="5">
        <v>1931</v>
      </c>
      <c r="B935" s="5" t="s">
        <v>374</v>
      </c>
      <c r="C935" s="5" t="s">
        <v>235</v>
      </c>
      <c r="D935" s="5" t="s">
        <v>3</v>
      </c>
      <c r="E935" s="5">
        <v>2021</v>
      </c>
      <c r="F935" s="5">
        <v>12</v>
      </c>
      <c r="G935" s="14">
        <v>81</v>
      </c>
      <c r="H935" s="14">
        <v>93</v>
      </c>
      <c r="I935" s="14">
        <v>94</v>
      </c>
      <c r="J935" s="13">
        <v>245</v>
      </c>
      <c r="K935" s="4">
        <v>81.67</v>
      </c>
      <c r="L935" s="13" t="s">
        <v>61</v>
      </c>
      <c r="M935" s="4">
        <v>81.67</v>
      </c>
      <c r="N935" s="4">
        <v>93.777777777777786</v>
      </c>
      <c r="O935" s="5" t="s">
        <v>65</v>
      </c>
      <c r="P935" s="14">
        <v>4</v>
      </c>
    </row>
    <row r="936" spans="1:16" ht="14.4" hidden="1" customHeight="1" x14ac:dyDescent="0.3">
      <c r="A936" s="5">
        <v>1932</v>
      </c>
      <c r="B936" s="5" t="s">
        <v>212</v>
      </c>
      <c r="C936" s="5" t="s">
        <v>267</v>
      </c>
      <c r="D936" s="5" t="s">
        <v>2</v>
      </c>
      <c r="E936" s="5">
        <v>2023</v>
      </c>
      <c r="F936" s="5">
        <v>12</v>
      </c>
      <c r="G936" s="14">
        <v>65</v>
      </c>
      <c r="H936" s="14">
        <v>85</v>
      </c>
      <c r="I936" s="14">
        <v>96</v>
      </c>
      <c r="J936" s="14">
        <f>G936+H936+I936</f>
        <v>246</v>
      </c>
      <c r="K936" s="4">
        <f>J936/300*100</f>
        <v>82</v>
      </c>
      <c r="L936" s="14" t="str">
        <f>IF(K936&gt;=90, "A", IF(K936&gt;=80, "B", IF(K936&gt;=70, "C", IF(K936&gt;=60, "D", IF(K936&gt;=50, "E", "F")))))</f>
        <v>B</v>
      </c>
      <c r="M936" s="4">
        <f>J936/3</f>
        <v>82</v>
      </c>
      <c r="N936" s="4">
        <v>88.888888888888886</v>
      </c>
      <c r="O936" s="5" t="s">
        <v>67</v>
      </c>
      <c r="P936" s="14">
        <v>3.5</v>
      </c>
    </row>
    <row r="937" spans="1:16" ht="14.4" customHeight="1" x14ac:dyDescent="0.3">
      <c r="A937" s="5">
        <v>1933</v>
      </c>
      <c r="B937" s="5" t="s">
        <v>86</v>
      </c>
      <c r="C937" s="5" t="s">
        <v>197</v>
      </c>
      <c r="D937" s="5" t="s">
        <v>3</v>
      </c>
      <c r="E937" s="5">
        <v>2021</v>
      </c>
      <c r="F937" s="5">
        <v>12</v>
      </c>
      <c r="G937" s="14">
        <v>83</v>
      </c>
      <c r="H937" s="14">
        <v>82</v>
      </c>
      <c r="I937" s="14">
        <v>71</v>
      </c>
      <c r="J937" s="13">
        <v>215</v>
      </c>
      <c r="K937" s="4">
        <v>71.67</v>
      </c>
      <c r="L937" s="13" t="s">
        <v>59</v>
      </c>
      <c r="M937" s="4">
        <v>71.67</v>
      </c>
      <c r="N937" s="4">
        <v>88</v>
      </c>
      <c r="O937" s="5" t="s">
        <v>66</v>
      </c>
      <c r="P937" s="14">
        <v>4.2</v>
      </c>
    </row>
    <row r="938" spans="1:16" ht="14.4" hidden="1" customHeight="1" x14ac:dyDescent="0.3">
      <c r="A938" s="5">
        <v>1934</v>
      </c>
      <c r="B938" s="5" t="s">
        <v>391</v>
      </c>
      <c r="C938" s="5" t="s">
        <v>352</v>
      </c>
      <c r="D938" s="5" t="s">
        <v>2</v>
      </c>
      <c r="E938" s="5">
        <v>2022</v>
      </c>
      <c r="F938" s="5">
        <v>12</v>
      </c>
      <c r="G938" s="14">
        <v>85</v>
      </c>
      <c r="H938" s="14">
        <v>75</v>
      </c>
      <c r="I938" s="14">
        <v>76</v>
      </c>
      <c r="J938" s="14">
        <f>G938+H938+I938</f>
        <v>236</v>
      </c>
      <c r="K938" s="4">
        <f>J938/300*100</f>
        <v>78.666666666666657</v>
      </c>
      <c r="L938" s="14" t="str">
        <f>IF(K938&gt;=90, "A", IF(K938&gt;=80, "B", IF(K938&gt;=70, "C", IF(K938&gt;=60, "D", IF(K938&gt;=50, "E", "F")))))</f>
        <v>C</v>
      </c>
      <c r="M938" s="4">
        <f>J938/3</f>
        <v>78.666666666666671</v>
      </c>
      <c r="N938" s="4">
        <v>95.111111111111114</v>
      </c>
      <c r="O938" s="5" t="s">
        <v>66</v>
      </c>
      <c r="P938" s="14">
        <v>4.0999999999999996</v>
      </c>
    </row>
    <row r="939" spans="1:16" ht="14.4" customHeight="1" x14ac:dyDescent="0.3">
      <c r="A939" s="5">
        <v>1935</v>
      </c>
      <c r="B939" s="5" t="s">
        <v>136</v>
      </c>
      <c r="C939" s="5" t="s">
        <v>38</v>
      </c>
      <c r="D939" s="5" t="s">
        <v>3</v>
      </c>
      <c r="E939" s="5">
        <v>2023</v>
      </c>
      <c r="F939" s="5">
        <v>12</v>
      </c>
      <c r="G939" s="14">
        <v>86</v>
      </c>
      <c r="H939" s="14">
        <v>69</v>
      </c>
      <c r="I939" s="14">
        <v>65</v>
      </c>
      <c r="J939" s="13">
        <v>191</v>
      </c>
      <c r="K939" s="4">
        <v>63.67</v>
      </c>
      <c r="L939" s="13" t="s">
        <v>60</v>
      </c>
      <c r="M939" s="4">
        <v>63.67</v>
      </c>
      <c r="N939" s="4">
        <v>65.333333333333329</v>
      </c>
      <c r="O939" s="5" t="s">
        <v>75</v>
      </c>
      <c r="P939" s="14">
        <v>3.6</v>
      </c>
    </row>
    <row r="940" spans="1:16" ht="14.4" hidden="1" customHeight="1" x14ac:dyDescent="0.3">
      <c r="A940" s="5">
        <v>1936</v>
      </c>
      <c r="B940" s="5" t="s">
        <v>304</v>
      </c>
      <c r="C940" s="5" t="s">
        <v>382</v>
      </c>
      <c r="D940" s="5" t="s">
        <v>2</v>
      </c>
      <c r="E940" s="5">
        <v>2021</v>
      </c>
      <c r="F940" s="5">
        <v>12</v>
      </c>
      <c r="G940" s="14">
        <v>83</v>
      </c>
      <c r="H940" s="14">
        <v>79</v>
      </c>
      <c r="I940" s="14">
        <v>80</v>
      </c>
      <c r="J940" s="14">
        <f t="shared" ref="J940:J943" si="500">G940+H940+I940</f>
        <v>242</v>
      </c>
      <c r="K940" s="4">
        <f t="shared" ref="K940:K943" si="501">J940/300*100</f>
        <v>80.666666666666657</v>
      </c>
      <c r="L940" s="14" t="str">
        <f t="shared" ref="L940:L943" si="502">IF(K940&gt;=90, "A", IF(K940&gt;=80, "B", IF(K940&gt;=70, "C", IF(K940&gt;=60, "D", IF(K940&gt;=50, "E", "F")))))</f>
        <v>B</v>
      </c>
      <c r="M940" s="4">
        <f t="shared" ref="M940:M943" si="503">J940/3</f>
        <v>80.666666666666671</v>
      </c>
      <c r="N940" s="4">
        <v>74.449339207048453</v>
      </c>
      <c r="O940" s="5" t="s">
        <v>69</v>
      </c>
      <c r="P940" s="14">
        <v>4.5999999999999996</v>
      </c>
    </row>
    <row r="941" spans="1:16" ht="14.4" hidden="1" customHeight="1" x14ac:dyDescent="0.3">
      <c r="A941" s="5">
        <v>1937</v>
      </c>
      <c r="B941" s="5" t="s">
        <v>12</v>
      </c>
      <c r="C941" s="5" t="s">
        <v>184</v>
      </c>
      <c r="D941" s="5" t="s">
        <v>2</v>
      </c>
      <c r="E941" s="5">
        <v>2021</v>
      </c>
      <c r="F941" s="5">
        <v>12</v>
      </c>
      <c r="G941" s="14">
        <v>53</v>
      </c>
      <c r="H941" s="14">
        <v>74</v>
      </c>
      <c r="I941" s="14">
        <v>60</v>
      </c>
      <c r="J941" s="14">
        <f t="shared" si="500"/>
        <v>187</v>
      </c>
      <c r="K941" s="4">
        <f t="shared" si="501"/>
        <v>62.333333333333329</v>
      </c>
      <c r="L941" s="14" t="str">
        <f t="shared" si="502"/>
        <v>D</v>
      </c>
      <c r="M941" s="4">
        <f t="shared" si="503"/>
        <v>62.333333333333336</v>
      </c>
      <c r="N941" s="4">
        <v>96.916299559471369</v>
      </c>
      <c r="O941" s="5" t="s">
        <v>69</v>
      </c>
      <c r="P941" s="14">
        <v>3.8</v>
      </c>
    </row>
    <row r="942" spans="1:16" ht="14.4" hidden="1" customHeight="1" x14ac:dyDescent="0.3">
      <c r="A942" s="5">
        <v>1938</v>
      </c>
      <c r="B942" s="5" t="s">
        <v>9</v>
      </c>
      <c r="C942" s="5" t="s">
        <v>285</v>
      </c>
      <c r="D942" s="5" t="s">
        <v>2</v>
      </c>
      <c r="E942" s="5">
        <v>2021</v>
      </c>
      <c r="F942" s="5">
        <v>12</v>
      </c>
      <c r="G942" s="14">
        <v>73</v>
      </c>
      <c r="H942" s="14">
        <v>95</v>
      </c>
      <c r="I942" s="14">
        <v>64</v>
      </c>
      <c r="J942" s="14">
        <f t="shared" si="500"/>
        <v>232</v>
      </c>
      <c r="K942" s="4">
        <f t="shared" si="501"/>
        <v>77.333333333333329</v>
      </c>
      <c r="L942" s="14" t="str">
        <f t="shared" si="502"/>
        <v>C</v>
      </c>
      <c r="M942" s="4">
        <f t="shared" si="503"/>
        <v>77.333333333333329</v>
      </c>
      <c r="N942" s="4">
        <v>89.427312775330392</v>
      </c>
      <c r="O942" s="5" t="s">
        <v>64</v>
      </c>
      <c r="P942" s="14">
        <v>3.9</v>
      </c>
    </row>
    <row r="943" spans="1:16" ht="14.4" hidden="1" customHeight="1" x14ac:dyDescent="0.3">
      <c r="A943" s="5">
        <v>1939</v>
      </c>
      <c r="B943" s="5" t="s">
        <v>304</v>
      </c>
      <c r="C943" s="5" t="s">
        <v>352</v>
      </c>
      <c r="D943" s="5" t="s">
        <v>2</v>
      </c>
      <c r="E943" s="5">
        <v>2021</v>
      </c>
      <c r="F943" s="5">
        <v>12</v>
      </c>
      <c r="G943" s="14">
        <v>97</v>
      </c>
      <c r="H943" s="14">
        <v>90</v>
      </c>
      <c r="I943" s="14">
        <v>97</v>
      </c>
      <c r="J943" s="14">
        <f t="shared" si="500"/>
        <v>284</v>
      </c>
      <c r="K943" s="4">
        <f t="shared" si="501"/>
        <v>94.666666666666671</v>
      </c>
      <c r="L943" s="14" t="str">
        <f t="shared" si="502"/>
        <v>A</v>
      </c>
      <c r="M943" s="4">
        <f t="shared" si="503"/>
        <v>94.666666666666671</v>
      </c>
      <c r="N943" s="4">
        <v>85.022026431718061</v>
      </c>
      <c r="O943" s="5" t="s">
        <v>72</v>
      </c>
      <c r="P943" s="14">
        <v>3.7</v>
      </c>
    </row>
    <row r="944" spans="1:16" ht="14.4" customHeight="1" x14ac:dyDescent="0.3">
      <c r="A944" s="5">
        <v>1940</v>
      </c>
      <c r="B944" s="5" t="s">
        <v>350</v>
      </c>
      <c r="C944" s="5" t="s">
        <v>40</v>
      </c>
      <c r="D944" s="5" t="s">
        <v>3</v>
      </c>
      <c r="E944" s="5">
        <v>2022</v>
      </c>
      <c r="F944" s="5">
        <v>12</v>
      </c>
      <c r="G944" s="14">
        <v>91</v>
      </c>
      <c r="H944" s="14">
        <v>79</v>
      </c>
      <c r="I944" s="14">
        <v>60</v>
      </c>
      <c r="J944" s="13">
        <v>184</v>
      </c>
      <c r="K944" s="4">
        <v>61.33</v>
      </c>
      <c r="L944" s="13" t="s">
        <v>60</v>
      </c>
      <c r="M944" s="4">
        <v>61.33</v>
      </c>
      <c r="N944" s="4">
        <v>90.909090909090907</v>
      </c>
      <c r="O944" s="5" t="s">
        <v>65</v>
      </c>
      <c r="P944" s="14">
        <v>3.9</v>
      </c>
    </row>
    <row r="945" spans="1:16" ht="14.4" hidden="1" customHeight="1" x14ac:dyDescent="0.3">
      <c r="A945" s="5">
        <v>1941</v>
      </c>
      <c r="B945" s="5" t="s">
        <v>256</v>
      </c>
      <c r="C945" s="5" t="s">
        <v>389</v>
      </c>
      <c r="D945" s="5" t="s">
        <v>2</v>
      </c>
      <c r="E945" s="5">
        <v>2023</v>
      </c>
      <c r="F945" s="5">
        <v>12</v>
      </c>
      <c r="G945" s="14">
        <v>81</v>
      </c>
      <c r="H945" s="14">
        <v>94</v>
      </c>
      <c r="I945" s="14">
        <v>84</v>
      </c>
      <c r="J945" s="14">
        <f t="shared" ref="J945:J946" si="504">G945+H945+I945</f>
        <v>259</v>
      </c>
      <c r="K945" s="4">
        <f t="shared" ref="K945:K946" si="505">J945/300*100</f>
        <v>86.333333333333329</v>
      </c>
      <c r="L945" s="14" t="str">
        <f t="shared" ref="L945:L946" si="506">IF(K945&gt;=90, "A", IF(K945&gt;=80, "B", IF(K945&gt;=70, "C", IF(K945&gt;=60, "D", IF(K945&gt;=50, "E", "F")))))</f>
        <v>B</v>
      </c>
      <c r="M945" s="4">
        <f t="shared" ref="M945:M946" si="507">J945/3</f>
        <v>86.333333333333329</v>
      </c>
      <c r="N945" s="4">
        <v>91.341991341991346</v>
      </c>
      <c r="O945" s="5" t="s">
        <v>65</v>
      </c>
      <c r="P945" s="14">
        <v>4.3</v>
      </c>
    </row>
    <row r="946" spans="1:16" ht="14.4" hidden="1" customHeight="1" x14ac:dyDescent="0.3">
      <c r="A946" s="5">
        <v>1942</v>
      </c>
      <c r="B946" s="5" t="s">
        <v>114</v>
      </c>
      <c r="C946" s="5" t="s">
        <v>40</v>
      </c>
      <c r="D946" s="5" t="s">
        <v>2</v>
      </c>
      <c r="E946" s="5">
        <v>2023</v>
      </c>
      <c r="F946" s="5">
        <v>12</v>
      </c>
      <c r="G946" s="14">
        <v>92</v>
      </c>
      <c r="H946" s="14">
        <v>65</v>
      </c>
      <c r="I946" s="14">
        <v>64</v>
      </c>
      <c r="J946" s="14">
        <f t="shared" si="504"/>
        <v>221</v>
      </c>
      <c r="K946" s="4">
        <f t="shared" si="505"/>
        <v>73.666666666666671</v>
      </c>
      <c r="L946" s="14" t="str">
        <f t="shared" si="506"/>
        <v>C</v>
      </c>
      <c r="M946" s="4">
        <f t="shared" si="507"/>
        <v>73.666666666666671</v>
      </c>
      <c r="N946" s="4">
        <v>86.206896551724128</v>
      </c>
      <c r="O946" s="5" t="s">
        <v>73</v>
      </c>
      <c r="P946" s="14">
        <v>3.7</v>
      </c>
    </row>
    <row r="947" spans="1:16" ht="14.4" customHeight="1" x14ac:dyDescent="0.3">
      <c r="A947" s="5">
        <v>1943</v>
      </c>
      <c r="B947" s="5" t="s">
        <v>343</v>
      </c>
      <c r="C947" s="5" t="s">
        <v>351</v>
      </c>
      <c r="D947" s="5" t="s">
        <v>3</v>
      </c>
      <c r="E947" s="5">
        <v>2020</v>
      </c>
      <c r="F947" s="5">
        <v>12</v>
      </c>
      <c r="G947" s="14">
        <v>85</v>
      </c>
      <c r="H947" s="14">
        <v>88</v>
      </c>
      <c r="I947" s="14">
        <v>76</v>
      </c>
      <c r="J947" s="13">
        <v>241</v>
      </c>
      <c r="K947" s="4">
        <v>80.33</v>
      </c>
      <c r="L947" s="13" t="s">
        <v>61</v>
      </c>
      <c r="M947" s="4">
        <v>80.33</v>
      </c>
      <c r="N947" s="4">
        <v>91.810344827586206</v>
      </c>
      <c r="O947" s="5" t="s">
        <v>80</v>
      </c>
      <c r="P947" s="14">
        <v>4.3</v>
      </c>
    </row>
    <row r="948" spans="1:16" ht="14.4" customHeight="1" x14ac:dyDescent="0.3">
      <c r="A948" s="5">
        <v>1944</v>
      </c>
      <c r="B948" s="5" t="s">
        <v>335</v>
      </c>
      <c r="C948" s="5" t="s">
        <v>413</v>
      </c>
      <c r="D948" s="5" t="s">
        <v>3</v>
      </c>
      <c r="E948" s="5">
        <v>2023</v>
      </c>
      <c r="F948" s="5">
        <v>12</v>
      </c>
      <c r="G948" s="14">
        <v>83</v>
      </c>
      <c r="H948" s="14">
        <v>60</v>
      </c>
      <c r="I948" s="14">
        <v>92</v>
      </c>
      <c r="J948" s="13">
        <v>218</v>
      </c>
      <c r="K948" s="4">
        <v>72.67</v>
      </c>
      <c r="L948" s="13" t="s">
        <v>59</v>
      </c>
      <c r="M948" s="4">
        <v>72.67</v>
      </c>
      <c r="N948" s="4">
        <v>86.637931034482762</v>
      </c>
      <c r="O948" s="5" t="s">
        <v>78</v>
      </c>
      <c r="P948" s="14">
        <v>4.4000000000000004</v>
      </c>
    </row>
    <row r="949" spans="1:16" ht="14.4" customHeight="1" x14ac:dyDescent="0.3">
      <c r="A949" s="5">
        <v>1945</v>
      </c>
      <c r="B949" s="5" t="s">
        <v>248</v>
      </c>
      <c r="C949" s="5" t="s">
        <v>250</v>
      </c>
      <c r="D949" s="5" t="s">
        <v>3</v>
      </c>
      <c r="E949" s="5">
        <v>2020</v>
      </c>
      <c r="F949" s="5">
        <v>12</v>
      </c>
      <c r="G949" s="14">
        <v>92</v>
      </c>
      <c r="H949" s="14">
        <v>79</v>
      </c>
      <c r="I949" s="14">
        <v>87</v>
      </c>
      <c r="J949" s="13">
        <v>209</v>
      </c>
      <c r="K949" s="4">
        <v>69.67</v>
      </c>
      <c r="L949" s="13" t="s">
        <v>60</v>
      </c>
      <c r="M949" s="4">
        <v>69.67</v>
      </c>
      <c r="N949" s="4">
        <v>89.224137931034491</v>
      </c>
      <c r="O949" s="5" t="s">
        <v>73</v>
      </c>
      <c r="P949" s="14">
        <v>4.0999999999999996</v>
      </c>
    </row>
    <row r="950" spans="1:16" ht="14.4" hidden="1" customHeight="1" x14ac:dyDescent="0.3">
      <c r="A950" s="5">
        <v>1946</v>
      </c>
      <c r="B950" s="5" t="s">
        <v>395</v>
      </c>
      <c r="C950" s="5" t="s">
        <v>296</v>
      </c>
      <c r="D950" s="5" t="s">
        <v>2</v>
      </c>
      <c r="E950" s="5">
        <v>2021</v>
      </c>
      <c r="F950" s="5">
        <v>12</v>
      </c>
      <c r="G950" s="14">
        <v>87</v>
      </c>
      <c r="H950" s="14">
        <v>62</v>
      </c>
      <c r="I950" s="14">
        <v>82</v>
      </c>
      <c r="J950" s="14">
        <f>G950+H950+I950</f>
        <v>231</v>
      </c>
      <c r="K950" s="4">
        <f>J950/300*100</f>
        <v>77</v>
      </c>
      <c r="L950" s="14" t="str">
        <f>IF(K950&gt;=90, "A", IF(K950&gt;=80, "B", IF(K950&gt;=70, "C", IF(K950&gt;=60, "D", IF(K950&gt;=50, "E", "F")))))</f>
        <v>C</v>
      </c>
      <c r="M950" s="4">
        <f>J950/3</f>
        <v>77</v>
      </c>
      <c r="N950" s="4">
        <v>92.241379310344826</v>
      </c>
      <c r="O950" s="5" t="s">
        <v>78</v>
      </c>
      <c r="P950" s="14">
        <v>4.5999999999999996</v>
      </c>
    </row>
    <row r="951" spans="1:16" ht="14.4" customHeight="1" x14ac:dyDescent="0.3">
      <c r="A951" s="5">
        <v>1947</v>
      </c>
      <c r="B951" s="5" t="s">
        <v>312</v>
      </c>
      <c r="C951" s="5" t="s">
        <v>244</v>
      </c>
      <c r="D951" s="5" t="s">
        <v>3</v>
      </c>
      <c r="E951" s="5">
        <v>2022</v>
      </c>
      <c r="F951" s="5">
        <v>12</v>
      </c>
      <c r="G951" s="14">
        <v>87</v>
      </c>
      <c r="H951" s="14">
        <v>88</v>
      </c>
      <c r="I951" s="14">
        <v>97</v>
      </c>
      <c r="J951" s="13">
        <v>176</v>
      </c>
      <c r="K951" s="4">
        <v>58.67</v>
      </c>
      <c r="L951" s="13" t="s">
        <v>62</v>
      </c>
      <c r="M951" s="4">
        <v>58.67</v>
      </c>
      <c r="N951" s="4">
        <v>92.241379310344826</v>
      </c>
      <c r="O951" s="5" t="s">
        <v>69</v>
      </c>
      <c r="P951" s="14">
        <v>4.3</v>
      </c>
    </row>
    <row r="952" spans="1:16" ht="14.4" customHeight="1" x14ac:dyDescent="0.3">
      <c r="A952" s="5">
        <v>1948</v>
      </c>
      <c r="B952" s="5" t="s">
        <v>253</v>
      </c>
      <c r="C952" s="5" t="s">
        <v>359</v>
      </c>
      <c r="D952" s="5" t="s">
        <v>3</v>
      </c>
      <c r="E952" s="5">
        <v>2022</v>
      </c>
      <c r="F952" s="5">
        <v>12</v>
      </c>
      <c r="G952" s="14">
        <v>89</v>
      </c>
      <c r="H952" s="14">
        <v>90</v>
      </c>
      <c r="I952" s="14">
        <v>99</v>
      </c>
      <c r="J952" s="13">
        <v>221</v>
      </c>
      <c r="K952" s="4">
        <v>73.67</v>
      </c>
      <c r="L952" s="13" t="s">
        <v>59</v>
      </c>
      <c r="M952" s="4">
        <v>73.67</v>
      </c>
      <c r="N952" s="4">
        <v>92.672413793103445</v>
      </c>
      <c r="O952" s="5" t="s">
        <v>66</v>
      </c>
      <c r="P952" s="14">
        <v>3.5</v>
      </c>
    </row>
    <row r="953" spans="1:16" ht="14.4" customHeight="1" x14ac:dyDescent="0.3">
      <c r="A953" s="5">
        <v>1949</v>
      </c>
      <c r="B953" s="5" t="s">
        <v>385</v>
      </c>
      <c r="C953" s="5" t="s">
        <v>412</v>
      </c>
      <c r="D953" s="5" t="s">
        <v>3</v>
      </c>
      <c r="E953" s="5">
        <v>2021</v>
      </c>
      <c r="F953" s="5">
        <v>12</v>
      </c>
      <c r="G953" s="14">
        <v>89</v>
      </c>
      <c r="H953" s="14">
        <v>63</v>
      </c>
      <c r="I953" s="14">
        <v>96</v>
      </c>
      <c r="J953" s="13">
        <v>190</v>
      </c>
      <c r="K953" s="4">
        <v>63.33</v>
      </c>
      <c r="L953" s="13" t="s">
        <v>60</v>
      </c>
      <c r="M953" s="4">
        <v>63.33</v>
      </c>
      <c r="N953" s="4">
        <v>91.810344827586206</v>
      </c>
      <c r="O953" s="5" t="s">
        <v>69</v>
      </c>
      <c r="P953" s="14">
        <v>3.4</v>
      </c>
    </row>
    <row r="954" spans="1:16" ht="14.4" customHeight="1" x14ac:dyDescent="0.3">
      <c r="A954" s="5">
        <v>1950</v>
      </c>
      <c r="B954" s="5" t="s">
        <v>118</v>
      </c>
      <c r="C954" s="5" t="s">
        <v>236</v>
      </c>
      <c r="D954" s="5" t="s">
        <v>3</v>
      </c>
      <c r="E954" s="5">
        <v>2020</v>
      </c>
      <c r="F954" s="5">
        <v>12</v>
      </c>
      <c r="G954" s="14">
        <v>53</v>
      </c>
      <c r="H954" s="14">
        <v>87</v>
      </c>
      <c r="I954" s="14">
        <v>86</v>
      </c>
      <c r="J954" s="13">
        <v>242</v>
      </c>
      <c r="K954" s="4">
        <v>80.67</v>
      </c>
      <c r="L954" s="13" t="s">
        <v>61</v>
      </c>
      <c r="M954" s="4">
        <v>80.67</v>
      </c>
      <c r="N954" s="4">
        <v>89.224137931034491</v>
      </c>
      <c r="O954" s="5" t="s">
        <v>70</v>
      </c>
      <c r="P954" s="14">
        <v>3.2</v>
      </c>
    </row>
    <row r="955" spans="1:16" ht="14.4" hidden="1" customHeight="1" x14ac:dyDescent="0.3">
      <c r="A955" s="5">
        <v>1951</v>
      </c>
      <c r="B955" s="5" t="s">
        <v>389</v>
      </c>
      <c r="C955" s="5" t="s">
        <v>222</v>
      </c>
      <c r="D955" s="5" t="s">
        <v>2</v>
      </c>
      <c r="E955" s="5">
        <v>2021</v>
      </c>
      <c r="F955" s="5">
        <v>12</v>
      </c>
      <c r="G955" s="14">
        <v>89</v>
      </c>
      <c r="H955" s="14">
        <v>94</v>
      </c>
      <c r="I955" s="14">
        <v>83</v>
      </c>
      <c r="J955" s="14">
        <f t="shared" ref="J955:J956" si="508">G955+H955+I955</f>
        <v>266</v>
      </c>
      <c r="K955" s="4">
        <f t="shared" ref="K955:K956" si="509">J955/300*100</f>
        <v>88.666666666666671</v>
      </c>
      <c r="L955" s="14" t="str">
        <f t="shared" ref="L955:L956" si="510">IF(K955&gt;=90, "A", IF(K955&gt;=80, "B", IF(K955&gt;=70, "C", IF(K955&gt;=60, "D", IF(K955&gt;=50, "E", "F")))))</f>
        <v>B</v>
      </c>
      <c r="M955" s="4">
        <f t="shared" ref="M955:M956" si="511">J955/3</f>
        <v>88.666666666666671</v>
      </c>
      <c r="N955" s="4">
        <v>90.517241379310349</v>
      </c>
      <c r="O955" s="5" t="s">
        <v>69</v>
      </c>
      <c r="P955" s="14">
        <v>4.5999999999999996</v>
      </c>
    </row>
    <row r="956" spans="1:16" ht="14.4" hidden="1" customHeight="1" x14ac:dyDescent="0.3">
      <c r="A956" s="5">
        <v>1952</v>
      </c>
      <c r="B956" s="5" t="s">
        <v>142</v>
      </c>
      <c r="C956" s="5" t="s">
        <v>245</v>
      </c>
      <c r="D956" s="5" t="s">
        <v>2</v>
      </c>
      <c r="E956" s="5">
        <v>2022</v>
      </c>
      <c r="F956" s="5">
        <v>12</v>
      </c>
      <c r="G956" s="14">
        <v>98</v>
      </c>
      <c r="H956" s="14">
        <v>79</v>
      </c>
      <c r="I956" s="14">
        <v>56</v>
      </c>
      <c r="J956" s="14">
        <f t="shared" si="508"/>
        <v>233</v>
      </c>
      <c r="K956" s="4">
        <f t="shared" si="509"/>
        <v>77.666666666666657</v>
      </c>
      <c r="L956" s="14" t="str">
        <f t="shared" si="510"/>
        <v>C</v>
      </c>
      <c r="M956" s="4">
        <f t="shared" si="511"/>
        <v>77.666666666666671</v>
      </c>
      <c r="N956" s="4">
        <v>90.948275862068968</v>
      </c>
      <c r="O956" s="5" t="s">
        <v>65</v>
      </c>
      <c r="P956" s="14">
        <v>4.8</v>
      </c>
    </row>
    <row r="957" spans="1:16" ht="14.4" customHeight="1" x14ac:dyDescent="0.3">
      <c r="A957" s="5">
        <v>1953</v>
      </c>
      <c r="B957" s="5" t="s">
        <v>84</v>
      </c>
      <c r="C957" s="5" t="s">
        <v>353</v>
      </c>
      <c r="D957" s="5" t="s">
        <v>3</v>
      </c>
      <c r="E957" s="5">
        <v>2022</v>
      </c>
      <c r="F957" s="5">
        <v>12</v>
      </c>
      <c r="G957" s="14">
        <v>66</v>
      </c>
      <c r="H957" s="14">
        <v>61</v>
      </c>
      <c r="I957" s="14">
        <v>61</v>
      </c>
      <c r="J957" s="13">
        <v>192</v>
      </c>
      <c r="K957" s="4">
        <v>64</v>
      </c>
      <c r="L957" s="13" t="s">
        <v>60</v>
      </c>
      <c r="M957" s="4">
        <v>64</v>
      </c>
      <c r="N957" s="4">
        <v>88.362068965517238</v>
      </c>
      <c r="O957" s="5" t="s">
        <v>65</v>
      </c>
      <c r="P957" s="14">
        <v>4.0999999999999996</v>
      </c>
    </row>
    <row r="958" spans="1:16" ht="14.4" hidden="1" customHeight="1" x14ac:dyDescent="0.3">
      <c r="A958" s="5">
        <v>1954</v>
      </c>
      <c r="B958" s="5" t="s">
        <v>31</v>
      </c>
      <c r="C958" s="5" t="s">
        <v>401</v>
      </c>
      <c r="D958" s="5" t="s">
        <v>2</v>
      </c>
      <c r="E958" s="5">
        <v>2023</v>
      </c>
      <c r="F958" s="5">
        <v>12</v>
      </c>
      <c r="G958" s="14">
        <v>60</v>
      </c>
      <c r="H958" s="14">
        <v>78</v>
      </c>
      <c r="I958" s="14">
        <v>95</v>
      </c>
      <c r="J958" s="14">
        <f>G958+H958+I958</f>
        <v>233</v>
      </c>
      <c r="K958" s="4">
        <f>J958/300*100</f>
        <v>77.666666666666657</v>
      </c>
      <c r="L958" s="14" t="str">
        <f>IF(K958&gt;=90, "A", IF(K958&gt;=80, "B", IF(K958&gt;=70, "C", IF(K958&gt;=60, "D", IF(K958&gt;=50, "E", "F")))))</f>
        <v>C</v>
      </c>
      <c r="M958" s="4">
        <f>J958/3</f>
        <v>77.666666666666671</v>
      </c>
      <c r="N958" s="4">
        <v>93.103448275862064</v>
      </c>
      <c r="O958" s="5" t="s">
        <v>81</v>
      </c>
      <c r="P958" s="14">
        <v>3.5</v>
      </c>
    </row>
    <row r="959" spans="1:16" ht="14.4" customHeight="1" x14ac:dyDescent="0.3">
      <c r="A959" s="5">
        <v>1955</v>
      </c>
      <c r="B959" s="5" t="s">
        <v>190</v>
      </c>
      <c r="C959" s="5" t="s">
        <v>26</v>
      </c>
      <c r="D959" s="5" t="s">
        <v>3</v>
      </c>
      <c r="E959" s="5">
        <v>2020</v>
      </c>
      <c r="F959" s="5">
        <v>12</v>
      </c>
      <c r="G959" s="14">
        <v>94</v>
      </c>
      <c r="H959" s="14">
        <v>64</v>
      </c>
      <c r="I959" s="14">
        <v>95</v>
      </c>
      <c r="J959" s="13">
        <v>179</v>
      </c>
      <c r="K959" s="4">
        <v>59.67</v>
      </c>
      <c r="L959" s="13" t="s">
        <v>62</v>
      </c>
      <c r="M959" s="4">
        <v>59.67</v>
      </c>
      <c r="N959" s="4">
        <v>86.206896551724128</v>
      </c>
      <c r="O959" s="5" t="s">
        <v>66</v>
      </c>
      <c r="P959" s="14">
        <v>4.0999999999999996</v>
      </c>
    </row>
    <row r="960" spans="1:16" ht="14.4" customHeight="1" x14ac:dyDescent="0.3">
      <c r="A960" s="5">
        <v>1956</v>
      </c>
      <c r="B960" s="5" t="s">
        <v>90</v>
      </c>
      <c r="C960" s="5" t="s">
        <v>397</v>
      </c>
      <c r="D960" s="5" t="s">
        <v>3</v>
      </c>
      <c r="E960" s="5">
        <v>2023</v>
      </c>
      <c r="F960" s="5">
        <v>12</v>
      </c>
      <c r="G960" s="14">
        <v>89</v>
      </c>
      <c r="H960" s="14">
        <v>98</v>
      </c>
      <c r="I960" s="14">
        <v>67</v>
      </c>
      <c r="J960" s="13">
        <v>235</v>
      </c>
      <c r="K960" s="4">
        <v>78.33</v>
      </c>
      <c r="L960" s="13" t="s">
        <v>59</v>
      </c>
      <c r="M960" s="4">
        <v>78.33</v>
      </c>
      <c r="N960" s="4">
        <v>86.206896551724128</v>
      </c>
      <c r="O960" s="5" t="s">
        <v>69</v>
      </c>
      <c r="P960" s="14">
        <v>3.7</v>
      </c>
    </row>
    <row r="961" spans="1:16" ht="14.4" customHeight="1" x14ac:dyDescent="0.3">
      <c r="A961" s="5">
        <v>1957</v>
      </c>
      <c r="B961" s="5" t="s">
        <v>241</v>
      </c>
      <c r="C961" s="5" t="s">
        <v>48</v>
      </c>
      <c r="D961" s="5" t="s">
        <v>3</v>
      </c>
      <c r="E961" s="5">
        <v>2022</v>
      </c>
      <c r="F961" s="5">
        <v>12</v>
      </c>
      <c r="G961" s="14">
        <v>79</v>
      </c>
      <c r="H961" s="14">
        <v>60</v>
      </c>
      <c r="I961" s="14">
        <v>92</v>
      </c>
      <c r="J961" s="13">
        <v>208</v>
      </c>
      <c r="K961" s="4">
        <v>69.33</v>
      </c>
      <c r="L961" s="13" t="s">
        <v>60</v>
      </c>
      <c r="M961" s="4">
        <v>69.33</v>
      </c>
      <c r="N961" s="4">
        <v>89.65517241379311</v>
      </c>
      <c r="O961" s="5" t="s">
        <v>76</v>
      </c>
      <c r="P961" s="14">
        <v>3.8</v>
      </c>
    </row>
    <row r="962" spans="1:16" ht="14.4" customHeight="1" x14ac:dyDescent="0.3">
      <c r="A962" s="5">
        <v>1958</v>
      </c>
      <c r="B962" s="5" t="s">
        <v>152</v>
      </c>
      <c r="C962" s="5" t="s">
        <v>348</v>
      </c>
      <c r="D962" s="5" t="s">
        <v>3</v>
      </c>
      <c r="E962" s="5">
        <v>2022</v>
      </c>
      <c r="F962" s="5">
        <v>12</v>
      </c>
      <c r="G962" s="14">
        <v>97</v>
      </c>
      <c r="H962" s="14">
        <v>68</v>
      </c>
      <c r="I962" s="14">
        <v>95</v>
      </c>
      <c r="J962" s="13">
        <v>207</v>
      </c>
      <c r="K962" s="4">
        <v>69</v>
      </c>
      <c r="L962" s="13" t="s">
        <v>60</v>
      </c>
      <c r="M962" s="4">
        <v>69</v>
      </c>
      <c r="N962" s="4">
        <v>92.672413793103445</v>
      </c>
      <c r="O962" s="5" t="s">
        <v>78</v>
      </c>
      <c r="P962" s="14">
        <v>3.9</v>
      </c>
    </row>
    <row r="963" spans="1:16" ht="14.4" hidden="1" customHeight="1" x14ac:dyDescent="0.3">
      <c r="A963" s="5">
        <v>1959</v>
      </c>
      <c r="B963" s="5" t="s">
        <v>386</v>
      </c>
      <c r="C963" s="5" t="s">
        <v>227</v>
      </c>
      <c r="D963" s="5" t="s">
        <v>2</v>
      </c>
      <c r="E963" s="5">
        <v>2023</v>
      </c>
      <c r="F963" s="5">
        <v>12</v>
      </c>
      <c r="G963" s="14">
        <v>70</v>
      </c>
      <c r="H963" s="14">
        <v>96</v>
      </c>
      <c r="I963" s="14">
        <v>74</v>
      </c>
      <c r="J963" s="14">
        <f t="shared" ref="J963:J966" si="512">G963+H963+I963</f>
        <v>240</v>
      </c>
      <c r="K963" s="4">
        <f t="shared" ref="K963:K966" si="513">J963/300*100</f>
        <v>80</v>
      </c>
      <c r="L963" s="14" t="str">
        <f t="shared" ref="L963:L966" si="514">IF(K963&gt;=90, "A", IF(K963&gt;=80, "B", IF(K963&gt;=70, "C", IF(K963&gt;=60, "D", IF(K963&gt;=50, "E", "F")))))</f>
        <v>B</v>
      </c>
      <c r="M963" s="4">
        <f t="shared" ref="M963:M966" si="515">J963/3</f>
        <v>80</v>
      </c>
      <c r="N963" s="4">
        <v>82.758620689655174</v>
      </c>
      <c r="O963" s="5" t="s">
        <v>64</v>
      </c>
      <c r="P963" s="14">
        <v>3.8</v>
      </c>
    </row>
    <row r="964" spans="1:16" ht="14.4" hidden="1" customHeight="1" x14ac:dyDescent="0.3">
      <c r="A964" s="5">
        <v>1960</v>
      </c>
      <c r="B964" s="5" t="s">
        <v>324</v>
      </c>
      <c r="C964" s="5" t="s">
        <v>177</v>
      </c>
      <c r="D964" s="5" t="s">
        <v>2</v>
      </c>
      <c r="E964" s="5">
        <v>2023</v>
      </c>
      <c r="F964" s="5">
        <v>12</v>
      </c>
      <c r="G964" s="14">
        <v>80</v>
      </c>
      <c r="H964" s="14">
        <v>83</v>
      </c>
      <c r="I964" s="14">
        <v>74</v>
      </c>
      <c r="J964" s="14">
        <f t="shared" si="512"/>
        <v>237</v>
      </c>
      <c r="K964" s="4">
        <f t="shared" si="513"/>
        <v>79</v>
      </c>
      <c r="L964" s="14" t="str">
        <f t="shared" si="514"/>
        <v>C</v>
      </c>
      <c r="M964" s="4">
        <f t="shared" si="515"/>
        <v>79</v>
      </c>
      <c r="N964" s="4">
        <v>79.741379310344826</v>
      </c>
      <c r="O964" s="5" t="s">
        <v>69</v>
      </c>
      <c r="P964" s="14">
        <v>3.3</v>
      </c>
    </row>
    <row r="965" spans="1:16" ht="14.4" hidden="1" customHeight="1" x14ac:dyDescent="0.3">
      <c r="A965" s="5">
        <v>1961</v>
      </c>
      <c r="B965" s="5" t="s">
        <v>43</v>
      </c>
      <c r="C965" s="5" t="s">
        <v>31</v>
      </c>
      <c r="D965" s="5" t="s">
        <v>2</v>
      </c>
      <c r="E965" s="5">
        <v>2022</v>
      </c>
      <c r="F965" s="5">
        <v>12</v>
      </c>
      <c r="G965" s="14">
        <v>94</v>
      </c>
      <c r="H965" s="14">
        <v>78</v>
      </c>
      <c r="I965" s="14">
        <v>90</v>
      </c>
      <c r="J965" s="14">
        <f t="shared" si="512"/>
        <v>262</v>
      </c>
      <c r="K965" s="4">
        <f t="shared" si="513"/>
        <v>87.333333333333329</v>
      </c>
      <c r="L965" s="14" t="str">
        <f t="shared" si="514"/>
        <v>B</v>
      </c>
      <c r="M965" s="4">
        <f t="shared" si="515"/>
        <v>87.333333333333329</v>
      </c>
      <c r="N965" s="4">
        <v>89.65517241379311</v>
      </c>
      <c r="O965" s="5" t="s">
        <v>64</v>
      </c>
      <c r="P965" s="14">
        <v>4.3</v>
      </c>
    </row>
    <row r="966" spans="1:16" ht="14.4" hidden="1" customHeight="1" x14ac:dyDescent="0.3">
      <c r="A966" s="5">
        <v>1962</v>
      </c>
      <c r="B966" s="5" t="s">
        <v>396</v>
      </c>
      <c r="C966" s="5" t="s">
        <v>208</v>
      </c>
      <c r="D966" s="5" t="s">
        <v>2</v>
      </c>
      <c r="E966" s="5">
        <v>2023</v>
      </c>
      <c r="F966" s="5">
        <v>12</v>
      </c>
      <c r="G966" s="14">
        <v>63</v>
      </c>
      <c r="H966" s="14">
        <v>92</v>
      </c>
      <c r="I966" s="14">
        <v>60</v>
      </c>
      <c r="J966" s="14">
        <f t="shared" si="512"/>
        <v>215</v>
      </c>
      <c r="K966" s="4">
        <f t="shared" si="513"/>
        <v>71.666666666666671</v>
      </c>
      <c r="L966" s="14" t="str">
        <f t="shared" si="514"/>
        <v>C</v>
      </c>
      <c r="M966" s="4">
        <f t="shared" si="515"/>
        <v>71.666666666666671</v>
      </c>
      <c r="N966" s="4">
        <v>84.051724137931032</v>
      </c>
      <c r="O966" s="5" t="s">
        <v>75</v>
      </c>
      <c r="P966" s="14">
        <v>3.6</v>
      </c>
    </row>
    <row r="967" spans="1:16" ht="14.4" customHeight="1" x14ac:dyDescent="0.3">
      <c r="A967" s="5">
        <v>1963</v>
      </c>
      <c r="B967" s="5" t="s">
        <v>278</v>
      </c>
      <c r="C967" s="5" t="s">
        <v>215</v>
      </c>
      <c r="D967" s="5" t="s">
        <v>3</v>
      </c>
      <c r="E967" s="5">
        <v>2023</v>
      </c>
      <c r="F967" s="5">
        <v>12</v>
      </c>
      <c r="G967" s="14">
        <v>82</v>
      </c>
      <c r="H967" s="14">
        <v>64</v>
      </c>
      <c r="I967" s="14">
        <v>100</v>
      </c>
      <c r="J967" s="13">
        <v>221</v>
      </c>
      <c r="K967" s="4">
        <v>73.67</v>
      </c>
      <c r="L967" s="13" t="s">
        <v>59</v>
      </c>
      <c r="M967" s="4">
        <v>73.67</v>
      </c>
      <c r="N967" s="4">
        <v>89.316239316239319</v>
      </c>
      <c r="O967" s="5" t="s">
        <v>69</v>
      </c>
      <c r="P967" s="14">
        <v>3.8</v>
      </c>
    </row>
    <row r="968" spans="1:16" ht="14.4" customHeight="1" x14ac:dyDescent="0.3">
      <c r="A968" s="5">
        <v>1964</v>
      </c>
      <c r="B968" s="5" t="s">
        <v>119</v>
      </c>
      <c r="C968" s="5" t="s">
        <v>414</v>
      </c>
      <c r="D968" s="5" t="s">
        <v>3</v>
      </c>
      <c r="E968" s="5">
        <v>2020</v>
      </c>
      <c r="F968" s="5">
        <v>12</v>
      </c>
      <c r="G968" s="14">
        <v>90</v>
      </c>
      <c r="H968" s="14">
        <v>82</v>
      </c>
      <c r="I968" s="14">
        <v>64</v>
      </c>
      <c r="J968" s="13">
        <v>230</v>
      </c>
      <c r="K968" s="4">
        <v>76.67</v>
      </c>
      <c r="L968" s="13" t="s">
        <v>59</v>
      </c>
      <c r="M968" s="4">
        <v>76.67</v>
      </c>
      <c r="N968" s="4">
        <v>89.316239316239319</v>
      </c>
      <c r="O968" s="5" t="s">
        <v>72</v>
      </c>
      <c r="P968" s="14">
        <v>3.7</v>
      </c>
    </row>
    <row r="969" spans="1:16" ht="14.4" hidden="1" customHeight="1" x14ac:dyDescent="0.3">
      <c r="A969" s="5">
        <v>1965</v>
      </c>
      <c r="B969" s="5" t="s">
        <v>315</v>
      </c>
      <c r="C969" s="5" t="s">
        <v>304</v>
      </c>
      <c r="D969" s="5" t="s">
        <v>2</v>
      </c>
      <c r="E969" s="5">
        <v>2022</v>
      </c>
      <c r="F969" s="5">
        <v>12</v>
      </c>
      <c r="G969" s="14">
        <v>46</v>
      </c>
      <c r="H969" s="14">
        <v>76</v>
      </c>
      <c r="I969" s="14">
        <v>78</v>
      </c>
      <c r="J969" s="14">
        <f t="shared" ref="J969:J972" si="516">G969+H969+I969</f>
        <v>200</v>
      </c>
      <c r="K969" s="4">
        <f t="shared" ref="K969:K972" si="517">J969/300*100</f>
        <v>66.666666666666657</v>
      </c>
      <c r="L969" s="14" t="str">
        <f t="shared" ref="L969:L972" si="518">IF(K969&gt;=90, "A", IF(K969&gt;=80, "B", IF(K969&gt;=70, "C", IF(K969&gt;=60, "D", IF(K969&gt;=50, "E", "F")))))</f>
        <v>D</v>
      </c>
      <c r="M969" s="4">
        <f t="shared" ref="M969:M972" si="519">J969/3</f>
        <v>66.666666666666671</v>
      </c>
      <c r="N969" s="4">
        <v>88.034188034188034</v>
      </c>
      <c r="O969" s="5" t="s">
        <v>80</v>
      </c>
      <c r="P969" s="14">
        <v>4.0999999999999996</v>
      </c>
    </row>
    <row r="970" spans="1:16" ht="14.4" hidden="1" customHeight="1" x14ac:dyDescent="0.3">
      <c r="A970" s="5">
        <v>1966</v>
      </c>
      <c r="B970" s="5" t="s">
        <v>164</v>
      </c>
      <c r="C970" s="5" t="s">
        <v>271</v>
      </c>
      <c r="D970" s="5" t="s">
        <v>2</v>
      </c>
      <c r="E970" s="5">
        <v>2021</v>
      </c>
      <c r="F970" s="5">
        <v>12</v>
      </c>
      <c r="G970" s="14">
        <v>91</v>
      </c>
      <c r="H970" s="14">
        <v>87</v>
      </c>
      <c r="I970" s="14">
        <v>96</v>
      </c>
      <c r="J970" s="14">
        <f t="shared" si="516"/>
        <v>274</v>
      </c>
      <c r="K970" s="4">
        <f t="shared" si="517"/>
        <v>91.333333333333329</v>
      </c>
      <c r="L970" s="14" t="str">
        <f t="shared" si="518"/>
        <v>A</v>
      </c>
      <c r="M970" s="4">
        <f t="shared" si="519"/>
        <v>91.333333333333329</v>
      </c>
      <c r="N970" s="4">
        <v>88.888888888888886</v>
      </c>
      <c r="O970" s="5" t="s">
        <v>64</v>
      </c>
      <c r="P970" s="14">
        <v>4.2</v>
      </c>
    </row>
    <row r="971" spans="1:16" ht="14.4" hidden="1" customHeight="1" x14ac:dyDescent="0.3">
      <c r="A971" s="5">
        <v>1967</v>
      </c>
      <c r="B971" s="5" t="s">
        <v>46</v>
      </c>
      <c r="C971" s="5" t="s">
        <v>39</v>
      </c>
      <c r="D971" s="5" t="s">
        <v>2</v>
      </c>
      <c r="E971" s="5">
        <v>2020</v>
      </c>
      <c r="F971" s="5">
        <v>12</v>
      </c>
      <c r="G971" s="14">
        <v>85</v>
      </c>
      <c r="H971" s="14">
        <v>88</v>
      </c>
      <c r="I971" s="14">
        <v>95</v>
      </c>
      <c r="J971" s="14">
        <f t="shared" si="516"/>
        <v>268</v>
      </c>
      <c r="K971" s="4">
        <f t="shared" si="517"/>
        <v>89.333333333333329</v>
      </c>
      <c r="L971" s="14" t="str">
        <f t="shared" si="518"/>
        <v>B</v>
      </c>
      <c r="M971" s="4">
        <f t="shared" si="519"/>
        <v>89.333333333333329</v>
      </c>
      <c r="N971" s="4">
        <v>86.324786324786331</v>
      </c>
      <c r="O971" s="5" t="s">
        <v>67</v>
      </c>
      <c r="P971" s="14">
        <v>4.0999999999999996</v>
      </c>
    </row>
    <row r="972" spans="1:16" ht="14.4" hidden="1" customHeight="1" x14ac:dyDescent="0.3">
      <c r="A972" s="5">
        <v>1968</v>
      </c>
      <c r="B972" s="5" t="s">
        <v>43</v>
      </c>
      <c r="C972" s="5" t="s">
        <v>223</v>
      </c>
      <c r="D972" s="5" t="s">
        <v>2</v>
      </c>
      <c r="E972" s="5">
        <v>2021</v>
      </c>
      <c r="F972" s="5">
        <v>12</v>
      </c>
      <c r="G972" s="14">
        <v>100</v>
      </c>
      <c r="H972" s="14">
        <v>99</v>
      </c>
      <c r="I972" s="14">
        <v>90</v>
      </c>
      <c r="J972" s="14">
        <f t="shared" si="516"/>
        <v>289</v>
      </c>
      <c r="K972" s="4">
        <f t="shared" si="517"/>
        <v>96.333333333333343</v>
      </c>
      <c r="L972" s="14" t="str">
        <f t="shared" si="518"/>
        <v>A</v>
      </c>
      <c r="M972" s="4">
        <f t="shared" si="519"/>
        <v>96.333333333333329</v>
      </c>
      <c r="N972" s="4">
        <v>87.179487179487182</v>
      </c>
      <c r="O972" s="5" t="s">
        <v>71</v>
      </c>
      <c r="P972" s="14">
        <v>3.8</v>
      </c>
    </row>
    <row r="973" spans="1:16" ht="14.4" customHeight="1" x14ac:dyDescent="0.3">
      <c r="A973" s="5">
        <v>1969</v>
      </c>
      <c r="B973" s="5" t="s">
        <v>101</v>
      </c>
      <c r="C973" s="5" t="s">
        <v>113</v>
      </c>
      <c r="D973" s="5" t="s">
        <v>3</v>
      </c>
      <c r="E973" s="5">
        <v>2023</v>
      </c>
      <c r="F973" s="5">
        <v>12</v>
      </c>
      <c r="G973" s="14">
        <v>85</v>
      </c>
      <c r="H973" s="14">
        <v>92</v>
      </c>
      <c r="I973" s="14">
        <v>67</v>
      </c>
      <c r="J973" s="13">
        <v>192</v>
      </c>
      <c r="K973" s="4">
        <v>64</v>
      </c>
      <c r="L973" s="13" t="s">
        <v>60</v>
      </c>
      <c r="M973" s="4">
        <v>64</v>
      </c>
      <c r="N973" s="4">
        <v>90.598290598290603</v>
      </c>
      <c r="O973" s="5" t="s">
        <v>64</v>
      </c>
      <c r="P973" s="14">
        <v>3.8</v>
      </c>
    </row>
    <row r="974" spans="1:16" ht="14.4" customHeight="1" x14ac:dyDescent="0.3">
      <c r="A974" s="5">
        <v>1970</v>
      </c>
      <c r="B974" s="5" t="s">
        <v>317</v>
      </c>
      <c r="C974" s="5" t="s">
        <v>48</v>
      </c>
      <c r="D974" s="5" t="s">
        <v>3</v>
      </c>
      <c r="E974" s="5">
        <v>2023</v>
      </c>
      <c r="F974" s="5">
        <v>12</v>
      </c>
      <c r="G974" s="14">
        <v>98</v>
      </c>
      <c r="H974" s="14">
        <v>92</v>
      </c>
      <c r="I974" s="14">
        <v>94</v>
      </c>
      <c r="J974" s="13">
        <v>169</v>
      </c>
      <c r="K974" s="4">
        <v>56.33</v>
      </c>
      <c r="L974" s="13" t="s">
        <v>62</v>
      </c>
      <c r="M974" s="4">
        <v>56.33</v>
      </c>
      <c r="N974" s="4">
        <v>90.638297872340416</v>
      </c>
      <c r="O974" s="5" t="s">
        <v>64</v>
      </c>
      <c r="P974" s="14">
        <v>4.5999999999999996</v>
      </c>
    </row>
    <row r="975" spans="1:16" ht="14.4" hidden="1" customHeight="1" x14ac:dyDescent="0.3">
      <c r="A975" s="5">
        <v>1971</v>
      </c>
      <c r="B975" s="5" t="s">
        <v>155</v>
      </c>
      <c r="C975" s="5" t="s">
        <v>382</v>
      </c>
      <c r="D975" s="5" t="s">
        <v>2</v>
      </c>
      <c r="E975" s="5">
        <v>2021</v>
      </c>
      <c r="F975" s="5">
        <v>12</v>
      </c>
      <c r="G975" s="14">
        <v>62</v>
      </c>
      <c r="H975" s="14">
        <v>62</v>
      </c>
      <c r="I975" s="14">
        <v>60</v>
      </c>
      <c r="J975" s="14">
        <f t="shared" ref="J975:J976" si="520">G975+H975+I975</f>
        <v>184</v>
      </c>
      <c r="K975" s="4">
        <f t="shared" ref="K975:K976" si="521">J975/300*100</f>
        <v>61.333333333333329</v>
      </c>
      <c r="L975" s="14" t="str">
        <f t="shared" ref="L975:L976" si="522">IF(K975&gt;=90, "A", IF(K975&gt;=80, "B", IF(K975&gt;=70, "C", IF(K975&gt;=60, "D", IF(K975&gt;=50, "E", "F")))))</f>
        <v>D</v>
      </c>
      <c r="M975" s="4">
        <f t="shared" ref="M975:M976" si="523">J975/3</f>
        <v>61.333333333333336</v>
      </c>
      <c r="N975" s="4">
        <v>82.978723404255319</v>
      </c>
      <c r="O975" s="5" t="s">
        <v>75</v>
      </c>
      <c r="P975" s="14">
        <v>4.2</v>
      </c>
    </row>
    <row r="976" spans="1:16" ht="14.4" hidden="1" customHeight="1" x14ac:dyDescent="0.3">
      <c r="A976" s="5">
        <v>1972</v>
      </c>
      <c r="B976" s="5" t="s">
        <v>210</v>
      </c>
      <c r="C976" s="5" t="s">
        <v>244</v>
      </c>
      <c r="D976" s="5" t="s">
        <v>2</v>
      </c>
      <c r="E976" s="5">
        <v>2023</v>
      </c>
      <c r="F976" s="5">
        <v>12</v>
      </c>
      <c r="G976" s="14">
        <v>63</v>
      </c>
      <c r="H976" s="14">
        <v>63</v>
      </c>
      <c r="I976" s="14">
        <v>84</v>
      </c>
      <c r="J976" s="14">
        <f t="shared" si="520"/>
        <v>210</v>
      </c>
      <c r="K976" s="4">
        <f t="shared" si="521"/>
        <v>70</v>
      </c>
      <c r="L976" s="14" t="str">
        <f t="shared" si="522"/>
        <v>C</v>
      </c>
      <c r="M976" s="4">
        <f t="shared" si="523"/>
        <v>70</v>
      </c>
      <c r="N976" s="4">
        <v>82.127659574468083</v>
      </c>
      <c r="O976" s="5" t="s">
        <v>73</v>
      </c>
      <c r="P976" s="14">
        <v>3.7</v>
      </c>
    </row>
    <row r="977" spans="1:16" ht="14.4" customHeight="1" x14ac:dyDescent="0.3">
      <c r="A977" s="5">
        <v>1973</v>
      </c>
      <c r="B977" s="5" t="s">
        <v>189</v>
      </c>
      <c r="C977" s="5" t="s">
        <v>338</v>
      </c>
      <c r="D977" s="5" t="s">
        <v>3</v>
      </c>
      <c r="E977" s="5">
        <v>2023</v>
      </c>
      <c r="F977" s="5">
        <v>12</v>
      </c>
      <c r="G977" s="14">
        <v>81</v>
      </c>
      <c r="H977" s="14">
        <v>90</v>
      </c>
      <c r="I977" s="14">
        <v>64</v>
      </c>
      <c r="J977" s="13">
        <v>196</v>
      </c>
      <c r="K977" s="4">
        <v>65.33</v>
      </c>
      <c r="L977" s="13" t="s">
        <v>60</v>
      </c>
      <c r="M977" s="4">
        <v>65.33</v>
      </c>
      <c r="N977" s="4">
        <v>77.021276595744681</v>
      </c>
      <c r="O977" s="5" t="s">
        <v>70</v>
      </c>
      <c r="P977" s="14">
        <v>4</v>
      </c>
    </row>
    <row r="978" spans="1:16" ht="14.4" hidden="1" customHeight="1" x14ac:dyDescent="0.3">
      <c r="A978" s="5">
        <v>1974</v>
      </c>
      <c r="B978" s="5" t="s">
        <v>130</v>
      </c>
      <c r="C978" s="5" t="s">
        <v>382</v>
      </c>
      <c r="D978" s="5" t="s">
        <v>2</v>
      </c>
      <c r="E978" s="5">
        <v>2020</v>
      </c>
      <c r="F978" s="5">
        <v>12</v>
      </c>
      <c r="G978" s="14">
        <v>64</v>
      </c>
      <c r="H978" s="14">
        <v>65</v>
      </c>
      <c r="I978" s="14">
        <v>72</v>
      </c>
      <c r="J978" s="14">
        <f t="shared" ref="J978:J979" si="524">G978+H978+I978</f>
        <v>201</v>
      </c>
      <c r="K978" s="4">
        <f t="shared" ref="K978:K979" si="525">J978/300*100</f>
        <v>67</v>
      </c>
      <c r="L978" s="14" t="str">
        <f t="shared" ref="L978:L979" si="526">IF(K978&gt;=90, "A", IF(K978&gt;=80, "B", IF(K978&gt;=70, "C", IF(K978&gt;=60, "D", IF(K978&gt;=50, "E", "F")))))</f>
        <v>D</v>
      </c>
      <c r="M978" s="4">
        <f t="shared" ref="M978:M979" si="527">J978/3</f>
        <v>67</v>
      </c>
      <c r="N978" s="4">
        <v>91.489361702127653</v>
      </c>
      <c r="O978" s="5" t="s">
        <v>66</v>
      </c>
      <c r="P978" s="14">
        <v>3.9</v>
      </c>
    </row>
    <row r="979" spans="1:16" ht="14.4" hidden="1" customHeight="1" x14ac:dyDescent="0.3">
      <c r="A979" s="5">
        <v>1975</v>
      </c>
      <c r="B979" s="5" t="s">
        <v>212</v>
      </c>
      <c r="C979" s="5" t="s">
        <v>398</v>
      </c>
      <c r="D979" s="5" t="s">
        <v>2</v>
      </c>
      <c r="E979" s="5">
        <v>2021</v>
      </c>
      <c r="F979" s="5">
        <v>12</v>
      </c>
      <c r="G979" s="14">
        <v>90</v>
      </c>
      <c r="H979" s="14">
        <v>85</v>
      </c>
      <c r="I979" s="14">
        <v>88</v>
      </c>
      <c r="J979" s="14">
        <f t="shared" si="524"/>
        <v>263</v>
      </c>
      <c r="K979" s="4">
        <f t="shared" si="525"/>
        <v>87.666666666666671</v>
      </c>
      <c r="L979" s="14" t="str">
        <f t="shared" si="526"/>
        <v>B</v>
      </c>
      <c r="M979" s="4">
        <f t="shared" si="527"/>
        <v>87.666666666666671</v>
      </c>
      <c r="N979" s="4">
        <v>89.361702127659569</v>
      </c>
      <c r="O979" s="5" t="s">
        <v>66</v>
      </c>
      <c r="P979" s="14">
        <v>4</v>
      </c>
    </row>
    <row r="980" spans="1:16" ht="14.4" customHeight="1" x14ac:dyDescent="0.3">
      <c r="A980" s="5">
        <v>1976</v>
      </c>
      <c r="B980" s="5" t="s">
        <v>370</v>
      </c>
      <c r="C980" s="5" t="s">
        <v>284</v>
      </c>
      <c r="D980" s="5" t="s">
        <v>3</v>
      </c>
      <c r="E980" s="5">
        <v>2020</v>
      </c>
      <c r="F980" s="5">
        <v>12</v>
      </c>
      <c r="G980" s="14">
        <v>92</v>
      </c>
      <c r="H980" s="14">
        <v>68</v>
      </c>
      <c r="I980" s="14">
        <v>78</v>
      </c>
      <c r="J980" s="13">
        <v>186</v>
      </c>
      <c r="K980" s="4">
        <v>62</v>
      </c>
      <c r="L980" s="13" t="s">
        <v>60</v>
      </c>
      <c r="M980" s="4">
        <v>62</v>
      </c>
      <c r="N980" s="4">
        <v>93.61702127659575</v>
      </c>
      <c r="O980" s="5" t="s">
        <v>68</v>
      </c>
      <c r="P980" s="14">
        <v>3.8</v>
      </c>
    </row>
    <row r="981" spans="1:16" ht="14.4" customHeight="1" x14ac:dyDescent="0.3">
      <c r="A981" s="5">
        <v>1977</v>
      </c>
      <c r="B981" s="5" t="s">
        <v>387</v>
      </c>
      <c r="C981" s="5" t="s">
        <v>326</v>
      </c>
      <c r="D981" s="5" t="s">
        <v>3</v>
      </c>
      <c r="E981" s="5">
        <v>2021</v>
      </c>
      <c r="F981" s="5">
        <v>12</v>
      </c>
      <c r="G981" s="14">
        <v>99</v>
      </c>
      <c r="H981" s="14">
        <v>96</v>
      </c>
      <c r="I981" s="14">
        <v>88</v>
      </c>
      <c r="J981" s="13">
        <v>213</v>
      </c>
      <c r="K981" s="4">
        <v>71</v>
      </c>
      <c r="L981" s="13" t="s">
        <v>59</v>
      </c>
      <c r="M981" s="4">
        <v>71</v>
      </c>
      <c r="N981" s="4">
        <v>91.489361702127653</v>
      </c>
      <c r="O981" s="5" t="s">
        <v>72</v>
      </c>
      <c r="P981" s="14">
        <v>3.6</v>
      </c>
    </row>
    <row r="982" spans="1:16" ht="14.4" hidden="1" customHeight="1" x14ac:dyDescent="0.3">
      <c r="A982" s="5">
        <v>1978</v>
      </c>
      <c r="B982" s="5" t="s">
        <v>397</v>
      </c>
      <c r="C982" s="5" t="s">
        <v>9</v>
      </c>
      <c r="D982" s="5" t="s">
        <v>2</v>
      </c>
      <c r="E982" s="5">
        <v>2020</v>
      </c>
      <c r="F982" s="5">
        <v>12</v>
      </c>
      <c r="G982" s="14">
        <v>98</v>
      </c>
      <c r="H982" s="14">
        <v>84</v>
      </c>
      <c r="I982" s="14">
        <v>65</v>
      </c>
      <c r="J982" s="14">
        <f t="shared" ref="J982:J987" si="528">G982+H982+I982</f>
        <v>247</v>
      </c>
      <c r="K982" s="4">
        <f t="shared" ref="K982:K987" si="529">J982/300*100</f>
        <v>82.333333333333343</v>
      </c>
      <c r="L982" s="14" t="str">
        <f t="shared" ref="L982:L987" si="530">IF(K982&gt;=90, "A", IF(K982&gt;=80, "B", IF(K982&gt;=70, "C", IF(K982&gt;=60, "D", IF(K982&gt;=50, "E", "F")))))</f>
        <v>B</v>
      </c>
      <c r="M982" s="4">
        <f t="shared" ref="M982:M987" si="531">J982/3</f>
        <v>82.333333333333329</v>
      </c>
      <c r="N982" s="4">
        <v>91.914893617021278</v>
      </c>
      <c r="O982" s="5" t="s">
        <v>72</v>
      </c>
      <c r="P982" s="14">
        <v>3.2</v>
      </c>
    </row>
    <row r="983" spans="1:16" ht="14.4" hidden="1" customHeight="1" x14ac:dyDescent="0.3">
      <c r="A983" s="5">
        <v>1979</v>
      </c>
      <c r="B983" s="5" t="s">
        <v>359</v>
      </c>
      <c r="C983" s="5" t="s">
        <v>46</v>
      </c>
      <c r="D983" s="5" t="s">
        <v>2</v>
      </c>
      <c r="E983" s="5">
        <v>2022</v>
      </c>
      <c r="F983" s="5">
        <v>12</v>
      </c>
      <c r="G983" s="14">
        <v>96</v>
      </c>
      <c r="H983" s="14">
        <v>65</v>
      </c>
      <c r="I983" s="14">
        <v>93</v>
      </c>
      <c r="J983" s="14">
        <f t="shared" si="528"/>
        <v>254</v>
      </c>
      <c r="K983" s="4">
        <f t="shared" si="529"/>
        <v>84.666666666666671</v>
      </c>
      <c r="L983" s="14" t="str">
        <f t="shared" si="530"/>
        <v>B</v>
      </c>
      <c r="M983" s="4">
        <f t="shared" si="531"/>
        <v>84.666666666666671</v>
      </c>
      <c r="N983" s="4">
        <v>88.936170212765958</v>
      </c>
      <c r="O983" s="5" t="s">
        <v>78</v>
      </c>
      <c r="P983" s="14">
        <v>4.2</v>
      </c>
    </row>
    <row r="984" spans="1:16" ht="14.4" hidden="1" customHeight="1" x14ac:dyDescent="0.3">
      <c r="A984" s="5">
        <v>1980</v>
      </c>
      <c r="B984" s="5" t="s">
        <v>326</v>
      </c>
      <c r="C984" s="5" t="s">
        <v>34</v>
      </c>
      <c r="D984" s="5" t="s">
        <v>2</v>
      </c>
      <c r="E984" s="5">
        <v>2022</v>
      </c>
      <c r="F984" s="5">
        <v>12</v>
      </c>
      <c r="G984" s="14">
        <v>80</v>
      </c>
      <c r="H984" s="14">
        <v>86</v>
      </c>
      <c r="I984" s="14">
        <v>90</v>
      </c>
      <c r="J984" s="14">
        <f t="shared" si="528"/>
        <v>256</v>
      </c>
      <c r="K984" s="4">
        <f t="shared" si="529"/>
        <v>85.333333333333343</v>
      </c>
      <c r="L984" s="14" t="str">
        <f t="shared" si="530"/>
        <v>B</v>
      </c>
      <c r="M984" s="4">
        <f t="shared" si="531"/>
        <v>85.333333333333329</v>
      </c>
      <c r="N984" s="4">
        <v>47.659574468085111</v>
      </c>
      <c r="O984" s="5" t="s">
        <v>66</v>
      </c>
      <c r="P984" s="14">
        <v>4</v>
      </c>
    </row>
    <row r="985" spans="1:16" ht="14.4" hidden="1" customHeight="1" x14ac:dyDescent="0.3">
      <c r="A985" s="5">
        <v>1981</v>
      </c>
      <c r="B985" s="5" t="s">
        <v>398</v>
      </c>
      <c r="C985" s="5" t="s">
        <v>256</v>
      </c>
      <c r="D985" s="5" t="s">
        <v>2</v>
      </c>
      <c r="E985" s="5">
        <v>2021</v>
      </c>
      <c r="F985" s="5">
        <v>12</v>
      </c>
      <c r="G985" s="14">
        <v>91</v>
      </c>
      <c r="H985" s="14">
        <v>83</v>
      </c>
      <c r="I985" s="14">
        <v>94</v>
      </c>
      <c r="J985" s="14">
        <f t="shared" si="528"/>
        <v>268</v>
      </c>
      <c r="K985" s="4">
        <f t="shared" si="529"/>
        <v>89.333333333333329</v>
      </c>
      <c r="L985" s="14" t="str">
        <f t="shared" si="530"/>
        <v>B</v>
      </c>
      <c r="M985" s="4">
        <f t="shared" si="531"/>
        <v>89.333333333333329</v>
      </c>
      <c r="N985" s="4">
        <v>88.936170212765958</v>
      </c>
      <c r="O985" s="5" t="s">
        <v>65</v>
      </c>
      <c r="P985" s="14">
        <v>4.0999999999999996</v>
      </c>
    </row>
    <row r="986" spans="1:16" ht="14.4" hidden="1" customHeight="1" x14ac:dyDescent="0.3">
      <c r="A986" s="5">
        <v>1982</v>
      </c>
      <c r="B986" s="5" t="s">
        <v>15</v>
      </c>
      <c r="C986" s="5" t="s">
        <v>218</v>
      </c>
      <c r="D986" s="5" t="s">
        <v>2</v>
      </c>
      <c r="E986" s="5">
        <v>2022</v>
      </c>
      <c r="F986" s="5">
        <v>12</v>
      </c>
      <c r="G986" s="14">
        <v>91</v>
      </c>
      <c r="H986" s="14">
        <v>50</v>
      </c>
      <c r="I986" s="14">
        <v>70</v>
      </c>
      <c r="J986" s="14">
        <f t="shared" si="528"/>
        <v>211</v>
      </c>
      <c r="K986" s="4">
        <f t="shared" si="529"/>
        <v>70.333333333333343</v>
      </c>
      <c r="L986" s="14" t="str">
        <f t="shared" si="530"/>
        <v>C</v>
      </c>
      <c r="M986" s="4">
        <f t="shared" si="531"/>
        <v>70.333333333333329</v>
      </c>
      <c r="N986" s="4">
        <v>87.2340425531915</v>
      </c>
      <c r="O986" s="5" t="s">
        <v>81</v>
      </c>
      <c r="P986" s="14">
        <v>4.0999999999999996</v>
      </c>
    </row>
    <row r="987" spans="1:16" ht="14.4" hidden="1" customHeight="1" x14ac:dyDescent="0.3">
      <c r="A987" s="5">
        <v>1983</v>
      </c>
      <c r="B987" s="5" t="s">
        <v>294</v>
      </c>
      <c r="C987" s="5" t="s">
        <v>29</v>
      </c>
      <c r="D987" s="5" t="s">
        <v>2</v>
      </c>
      <c r="E987" s="5">
        <v>2020</v>
      </c>
      <c r="F987" s="5">
        <v>12</v>
      </c>
      <c r="G987" s="14">
        <v>93</v>
      </c>
      <c r="H987" s="14">
        <v>82</v>
      </c>
      <c r="I987" s="14">
        <v>68</v>
      </c>
      <c r="J987" s="14">
        <f t="shared" si="528"/>
        <v>243</v>
      </c>
      <c r="K987" s="4">
        <f t="shared" si="529"/>
        <v>81</v>
      </c>
      <c r="L987" s="14" t="str">
        <f t="shared" si="530"/>
        <v>B</v>
      </c>
      <c r="M987" s="4">
        <f t="shared" si="531"/>
        <v>81</v>
      </c>
      <c r="N987" s="4">
        <v>91.416309012875544</v>
      </c>
      <c r="O987" s="5" t="s">
        <v>66</v>
      </c>
      <c r="P987" s="14">
        <v>3.9</v>
      </c>
    </row>
    <row r="988" spans="1:16" ht="14.4" customHeight="1" x14ac:dyDescent="0.3">
      <c r="A988" s="5">
        <v>1984</v>
      </c>
      <c r="B988" s="5" t="s">
        <v>189</v>
      </c>
      <c r="C988" s="5" t="s">
        <v>44</v>
      </c>
      <c r="D988" s="5" t="s">
        <v>3</v>
      </c>
      <c r="E988" s="5">
        <v>2021</v>
      </c>
      <c r="F988" s="5">
        <v>12</v>
      </c>
      <c r="G988" s="14">
        <v>88</v>
      </c>
      <c r="H988" s="14">
        <v>97</v>
      </c>
      <c r="I988" s="14">
        <v>74</v>
      </c>
      <c r="J988" s="13">
        <v>220</v>
      </c>
      <c r="K988" s="4">
        <v>73.33</v>
      </c>
      <c r="L988" s="13" t="s">
        <v>59</v>
      </c>
      <c r="M988" s="4">
        <v>73.33</v>
      </c>
      <c r="N988" s="4">
        <v>92.703862660944196</v>
      </c>
      <c r="O988" s="5" t="s">
        <v>66</v>
      </c>
      <c r="P988" s="14">
        <v>4</v>
      </c>
    </row>
    <row r="989" spans="1:16" ht="14.4" customHeight="1" x14ac:dyDescent="0.3">
      <c r="A989" s="5">
        <v>1985</v>
      </c>
      <c r="B989" s="5" t="s">
        <v>387</v>
      </c>
      <c r="C989" s="5" t="s">
        <v>177</v>
      </c>
      <c r="D989" s="5" t="s">
        <v>3</v>
      </c>
      <c r="E989" s="5">
        <v>2022</v>
      </c>
      <c r="F989" s="5">
        <v>12</v>
      </c>
      <c r="G989" s="14">
        <v>87</v>
      </c>
      <c r="H989" s="14">
        <v>69</v>
      </c>
      <c r="I989" s="14">
        <v>82</v>
      </c>
      <c r="J989" s="13">
        <v>249</v>
      </c>
      <c r="K989" s="4">
        <v>83</v>
      </c>
      <c r="L989" s="13" t="s">
        <v>61</v>
      </c>
      <c r="M989" s="4">
        <v>83</v>
      </c>
      <c r="N989" s="4">
        <v>88.841201716738198</v>
      </c>
      <c r="O989" s="5" t="s">
        <v>78</v>
      </c>
      <c r="P989" s="14">
        <v>3.5</v>
      </c>
    </row>
    <row r="990" spans="1:16" ht="14.4" hidden="1" customHeight="1" x14ac:dyDescent="0.3">
      <c r="A990" s="5">
        <v>1986</v>
      </c>
      <c r="B990" s="5" t="s">
        <v>353</v>
      </c>
      <c r="C990" s="5" t="s">
        <v>48</v>
      </c>
      <c r="D990" s="5" t="s">
        <v>2</v>
      </c>
      <c r="E990" s="5">
        <v>2022</v>
      </c>
      <c r="F990" s="5">
        <v>12</v>
      </c>
      <c r="G990" s="14">
        <v>88</v>
      </c>
      <c r="H990" s="14">
        <v>89</v>
      </c>
      <c r="I990" s="14">
        <v>96</v>
      </c>
      <c r="J990" s="14">
        <f>G990+H990+I990</f>
        <v>273</v>
      </c>
      <c r="K990" s="4">
        <f>J990/300*100</f>
        <v>91</v>
      </c>
      <c r="L990" s="14" t="str">
        <f>IF(K990&gt;=90, "A", IF(K990&gt;=80, "B", IF(K990&gt;=70, "C", IF(K990&gt;=60, "D", IF(K990&gt;=50, "E", "F")))))</f>
        <v>A</v>
      </c>
      <c r="M990" s="4">
        <f>J990/3</f>
        <v>91</v>
      </c>
      <c r="N990" s="4">
        <v>90.128755364806864</v>
      </c>
      <c r="O990" s="5" t="s">
        <v>75</v>
      </c>
      <c r="P990" s="14">
        <v>4.2</v>
      </c>
    </row>
    <row r="991" spans="1:16" ht="14.4" customHeight="1" x14ac:dyDescent="0.3">
      <c r="A991" s="5">
        <v>1987</v>
      </c>
      <c r="B991" s="5" t="s">
        <v>176</v>
      </c>
      <c r="C991" s="5" t="s">
        <v>406</v>
      </c>
      <c r="D991" s="5" t="s">
        <v>3</v>
      </c>
      <c r="E991" s="5">
        <v>2021</v>
      </c>
      <c r="F991" s="5">
        <v>12</v>
      </c>
      <c r="G991" s="14">
        <v>86</v>
      </c>
      <c r="H991" s="14">
        <v>88</v>
      </c>
      <c r="I991" s="14">
        <v>94</v>
      </c>
      <c r="J991" s="13">
        <v>207</v>
      </c>
      <c r="K991" s="4">
        <v>69</v>
      </c>
      <c r="L991" s="13" t="s">
        <v>60</v>
      </c>
      <c r="M991" s="4">
        <v>69</v>
      </c>
      <c r="N991" s="4">
        <v>80.68669527896995</v>
      </c>
      <c r="O991" s="5" t="s">
        <v>75</v>
      </c>
      <c r="P991" s="14">
        <v>4</v>
      </c>
    </row>
    <row r="992" spans="1:16" ht="14.4" hidden="1" customHeight="1" x14ac:dyDescent="0.3">
      <c r="A992" s="5">
        <v>1988</v>
      </c>
      <c r="B992" s="5" t="s">
        <v>273</v>
      </c>
      <c r="C992" s="5" t="s">
        <v>344</v>
      </c>
      <c r="D992" s="5" t="s">
        <v>2</v>
      </c>
      <c r="E992" s="5">
        <v>2022</v>
      </c>
      <c r="F992" s="5">
        <v>12</v>
      </c>
      <c r="G992" s="14">
        <v>68</v>
      </c>
      <c r="H992" s="14">
        <v>87</v>
      </c>
      <c r="I992" s="14">
        <v>88</v>
      </c>
      <c r="J992" s="14">
        <f t="shared" ref="J992:J993" si="532">G992+H992+I992</f>
        <v>243</v>
      </c>
      <c r="K992" s="4">
        <f t="shared" ref="K992:K993" si="533">J992/300*100</f>
        <v>81</v>
      </c>
      <c r="L992" s="14" t="str">
        <f t="shared" ref="L992:L993" si="534">IF(K992&gt;=90, "A", IF(K992&gt;=80, "B", IF(K992&gt;=70, "C", IF(K992&gt;=60, "D", IF(K992&gt;=50, "E", "F")))))</f>
        <v>B</v>
      </c>
      <c r="M992" s="4">
        <f t="shared" ref="M992:M993" si="535">J992/3</f>
        <v>81</v>
      </c>
      <c r="N992" s="4">
        <v>90.128755364806864</v>
      </c>
      <c r="O992" s="5" t="s">
        <v>71</v>
      </c>
      <c r="P992" s="14">
        <v>3.9</v>
      </c>
    </row>
    <row r="993" spans="1:16" ht="14.4" hidden="1" customHeight="1" x14ac:dyDescent="0.3">
      <c r="A993" s="5">
        <v>1989</v>
      </c>
      <c r="B993" s="5" t="s">
        <v>179</v>
      </c>
      <c r="C993" s="5" t="s">
        <v>110</v>
      </c>
      <c r="D993" s="5" t="s">
        <v>2</v>
      </c>
      <c r="E993" s="5">
        <v>2022</v>
      </c>
      <c r="F993" s="5">
        <v>12</v>
      </c>
      <c r="G993" s="14">
        <v>82</v>
      </c>
      <c r="H993" s="14">
        <v>87</v>
      </c>
      <c r="I993" s="14">
        <v>85</v>
      </c>
      <c r="J993" s="14">
        <f t="shared" si="532"/>
        <v>254</v>
      </c>
      <c r="K993" s="4">
        <f t="shared" si="533"/>
        <v>84.666666666666671</v>
      </c>
      <c r="L993" s="14" t="str">
        <f t="shared" si="534"/>
        <v>B</v>
      </c>
      <c r="M993" s="4">
        <f t="shared" si="535"/>
        <v>84.666666666666671</v>
      </c>
      <c r="N993" s="4">
        <v>90.987124463519308</v>
      </c>
      <c r="O993" s="5" t="s">
        <v>76</v>
      </c>
      <c r="P993" s="14">
        <v>3.6</v>
      </c>
    </row>
    <row r="994" spans="1:16" ht="14.4" customHeight="1" x14ac:dyDescent="0.3">
      <c r="A994" s="5">
        <v>1990</v>
      </c>
      <c r="B994" s="5" t="s">
        <v>211</v>
      </c>
      <c r="C994" s="5" t="s">
        <v>395</v>
      </c>
      <c r="D994" s="5" t="s">
        <v>3</v>
      </c>
      <c r="E994" s="5">
        <v>2021</v>
      </c>
      <c r="F994" s="5">
        <v>12</v>
      </c>
      <c r="G994" s="14">
        <v>72</v>
      </c>
      <c r="H994" s="14">
        <v>92</v>
      </c>
      <c r="I994" s="14">
        <v>69</v>
      </c>
      <c r="J994" s="13">
        <v>235</v>
      </c>
      <c r="K994" s="4">
        <v>78.33</v>
      </c>
      <c r="L994" s="13" t="s">
        <v>59</v>
      </c>
      <c r="M994" s="4">
        <v>78.33</v>
      </c>
      <c r="N994" s="4">
        <v>84.978540772532185</v>
      </c>
      <c r="O994" s="5" t="s">
        <v>81</v>
      </c>
      <c r="P994" s="14">
        <v>4.5</v>
      </c>
    </row>
    <row r="995" spans="1:16" ht="14.4" customHeight="1" x14ac:dyDescent="0.3">
      <c r="A995" s="5">
        <v>1991</v>
      </c>
      <c r="B995" s="5" t="s">
        <v>226</v>
      </c>
      <c r="C995" s="5" t="s">
        <v>348</v>
      </c>
      <c r="D995" s="5" t="s">
        <v>3</v>
      </c>
      <c r="E995" s="5">
        <v>2022</v>
      </c>
      <c r="F995" s="5">
        <v>12</v>
      </c>
      <c r="G995" s="14">
        <v>99</v>
      </c>
      <c r="H995" s="14">
        <v>76</v>
      </c>
      <c r="I995" s="14">
        <v>91</v>
      </c>
      <c r="J995" s="13">
        <v>203</v>
      </c>
      <c r="K995" s="4">
        <v>67.67</v>
      </c>
      <c r="L995" s="13" t="s">
        <v>60</v>
      </c>
      <c r="M995" s="4">
        <v>67.67</v>
      </c>
      <c r="N995" s="4">
        <v>88.311688311688314</v>
      </c>
      <c r="O995" s="5" t="s">
        <v>65</v>
      </c>
      <c r="P995" s="14">
        <v>4</v>
      </c>
    </row>
    <row r="996" spans="1:16" ht="14.4" customHeight="1" x14ac:dyDescent="0.3">
      <c r="A996" s="5">
        <v>1992</v>
      </c>
      <c r="B996" s="5" t="s">
        <v>340</v>
      </c>
      <c r="C996" s="5" t="s">
        <v>44</v>
      </c>
      <c r="D996" s="5" t="s">
        <v>3</v>
      </c>
      <c r="E996" s="5">
        <v>2022</v>
      </c>
      <c r="F996" s="5">
        <v>12</v>
      </c>
      <c r="G996" s="14">
        <v>77</v>
      </c>
      <c r="H996" s="14">
        <v>95</v>
      </c>
      <c r="I996" s="14">
        <v>89</v>
      </c>
      <c r="J996" s="13">
        <v>228</v>
      </c>
      <c r="K996" s="4">
        <v>76</v>
      </c>
      <c r="L996" s="13" t="s">
        <v>59</v>
      </c>
      <c r="M996" s="4">
        <v>76</v>
      </c>
      <c r="N996" s="4">
        <v>95.238095238095227</v>
      </c>
      <c r="O996" s="5" t="s">
        <v>77</v>
      </c>
      <c r="P996" s="14">
        <v>3.4</v>
      </c>
    </row>
    <row r="997" spans="1:16" ht="14.4" customHeight="1" x14ac:dyDescent="0.3">
      <c r="A997" s="5">
        <v>1993</v>
      </c>
      <c r="B997" s="5" t="s">
        <v>329</v>
      </c>
      <c r="C997" s="5" t="s">
        <v>285</v>
      </c>
      <c r="D997" s="5" t="s">
        <v>3</v>
      </c>
      <c r="E997" s="5">
        <v>2022</v>
      </c>
      <c r="F997" s="5">
        <v>12</v>
      </c>
      <c r="G997" s="14">
        <v>72</v>
      </c>
      <c r="H997" s="14">
        <v>73</v>
      </c>
      <c r="I997" s="14">
        <v>69</v>
      </c>
      <c r="J997" s="13">
        <v>177</v>
      </c>
      <c r="K997" s="4">
        <v>59</v>
      </c>
      <c r="L997" s="13" t="s">
        <v>62</v>
      </c>
      <c r="M997" s="4">
        <v>59</v>
      </c>
      <c r="N997" s="4">
        <v>90.909090909090907</v>
      </c>
      <c r="O997" s="5" t="s">
        <v>64</v>
      </c>
      <c r="P997" s="14">
        <v>4.2</v>
      </c>
    </row>
    <row r="998" spans="1:16" ht="14.4" hidden="1" customHeight="1" x14ac:dyDescent="0.3">
      <c r="A998" s="5">
        <v>1994</v>
      </c>
      <c r="B998" s="5" t="s">
        <v>196</v>
      </c>
      <c r="C998" s="5" t="s">
        <v>289</v>
      </c>
      <c r="D998" s="5" t="s">
        <v>2</v>
      </c>
      <c r="E998" s="5">
        <v>2022</v>
      </c>
      <c r="F998" s="5">
        <v>12</v>
      </c>
      <c r="G998" s="14">
        <v>98</v>
      </c>
      <c r="H998" s="14">
        <v>84</v>
      </c>
      <c r="I998" s="14">
        <v>68</v>
      </c>
      <c r="J998" s="14">
        <f t="shared" ref="J998:J1003" si="536">G998+H998+I998</f>
        <v>250</v>
      </c>
      <c r="K998" s="4">
        <f t="shared" ref="K998:K1003" si="537">J998/300*100</f>
        <v>83.333333333333343</v>
      </c>
      <c r="L998" s="14" t="str">
        <f t="shared" ref="L998:L1003" si="538">IF(K998&gt;=90, "A", IF(K998&gt;=80, "B", IF(K998&gt;=70, "C", IF(K998&gt;=60, "D", IF(K998&gt;=50, "E", "F")))))</f>
        <v>B</v>
      </c>
      <c r="M998" s="4">
        <f t="shared" ref="M998:M1003" si="539">J998/3</f>
        <v>83.333333333333329</v>
      </c>
      <c r="N998" s="4">
        <v>92.640692640692649</v>
      </c>
      <c r="O998" s="5" t="s">
        <v>72</v>
      </c>
      <c r="P998" s="14">
        <v>3.6</v>
      </c>
    </row>
    <row r="999" spans="1:16" ht="14.4" hidden="1" customHeight="1" x14ac:dyDescent="0.3">
      <c r="A999" s="5">
        <v>1995</v>
      </c>
      <c r="B999" s="5" t="s">
        <v>169</v>
      </c>
      <c r="C999" s="5" t="s">
        <v>232</v>
      </c>
      <c r="D999" s="5" t="s">
        <v>2</v>
      </c>
      <c r="E999" s="5">
        <v>2023</v>
      </c>
      <c r="F999" s="5">
        <v>12</v>
      </c>
      <c r="G999" s="14">
        <v>79</v>
      </c>
      <c r="H999" s="14">
        <v>78</v>
      </c>
      <c r="I999" s="14">
        <v>68</v>
      </c>
      <c r="J999" s="14">
        <f t="shared" si="536"/>
        <v>225</v>
      </c>
      <c r="K999" s="4">
        <f t="shared" si="537"/>
        <v>75</v>
      </c>
      <c r="L999" s="14" t="str">
        <f t="shared" si="538"/>
        <v>C</v>
      </c>
      <c r="M999" s="4">
        <f t="shared" si="539"/>
        <v>75</v>
      </c>
      <c r="N999" s="4">
        <v>84.848484848484844</v>
      </c>
      <c r="O999" s="5" t="s">
        <v>78</v>
      </c>
      <c r="P999" s="14">
        <v>3.9</v>
      </c>
    </row>
    <row r="1000" spans="1:16" ht="14.4" hidden="1" customHeight="1" x14ac:dyDescent="0.3">
      <c r="A1000" s="5">
        <v>1996</v>
      </c>
      <c r="B1000" s="5" t="s">
        <v>259</v>
      </c>
      <c r="C1000" s="5" t="s">
        <v>22</v>
      </c>
      <c r="D1000" s="5" t="s">
        <v>2</v>
      </c>
      <c r="E1000" s="5">
        <v>2021</v>
      </c>
      <c r="F1000" s="5">
        <v>12</v>
      </c>
      <c r="G1000" s="14">
        <v>72</v>
      </c>
      <c r="H1000" s="14">
        <v>87</v>
      </c>
      <c r="I1000" s="14">
        <v>92</v>
      </c>
      <c r="J1000" s="14">
        <f t="shared" si="536"/>
        <v>251</v>
      </c>
      <c r="K1000" s="4">
        <f t="shared" si="537"/>
        <v>83.666666666666671</v>
      </c>
      <c r="L1000" s="14" t="str">
        <f t="shared" si="538"/>
        <v>B</v>
      </c>
      <c r="M1000" s="4">
        <f t="shared" si="539"/>
        <v>83.666666666666671</v>
      </c>
      <c r="N1000" s="4">
        <v>87.878787878787875</v>
      </c>
      <c r="O1000" s="5" t="s">
        <v>66</v>
      </c>
      <c r="P1000" s="14">
        <v>4</v>
      </c>
    </row>
    <row r="1001" spans="1:16" ht="14.4" hidden="1" customHeight="1" x14ac:dyDescent="0.3">
      <c r="A1001" s="5">
        <v>1997</v>
      </c>
      <c r="B1001" s="5" t="s">
        <v>82</v>
      </c>
      <c r="C1001" s="5" t="s">
        <v>135</v>
      </c>
      <c r="D1001" s="5" t="s">
        <v>2</v>
      </c>
      <c r="E1001" s="5">
        <v>2023</v>
      </c>
      <c r="F1001" s="5">
        <v>12</v>
      </c>
      <c r="G1001" s="14">
        <v>89</v>
      </c>
      <c r="H1001" s="14">
        <v>82</v>
      </c>
      <c r="I1001" s="14">
        <v>87</v>
      </c>
      <c r="J1001" s="14">
        <f t="shared" si="536"/>
        <v>258</v>
      </c>
      <c r="K1001" s="4">
        <f t="shared" si="537"/>
        <v>86</v>
      </c>
      <c r="L1001" s="14" t="str">
        <f t="shared" si="538"/>
        <v>B</v>
      </c>
      <c r="M1001" s="4">
        <f t="shared" si="539"/>
        <v>86</v>
      </c>
      <c r="N1001" s="4">
        <v>89.177489177489178</v>
      </c>
      <c r="O1001" s="5" t="s">
        <v>71</v>
      </c>
      <c r="P1001" s="14">
        <v>3.8</v>
      </c>
    </row>
    <row r="1002" spans="1:16" ht="14.4" hidden="1" customHeight="1" x14ac:dyDescent="0.3">
      <c r="A1002" s="5">
        <v>1998</v>
      </c>
      <c r="B1002" s="5" t="s">
        <v>293</v>
      </c>
      <c r="C1002" s="5" t="s">
        <v>224</v>
      </c>
      <c r="D1002" s="5" t="s">
        <v>2</v>
      </c>
      <c r="E1002" s="5">
        <v>2023</v>
      </c>
      <c r="F1002" s="5">
        <v>12</v>
      </c>
      <c r="G1002" s="14">
        <v>66</v>
      </c>
      <c r="H1002" s="14">
        <v>99</v>
      </c>
      <c r="I1002" s="14">
        <v>76</v>
      </c>
      <c r="J1002" s="14">
        <f t="shared" si="536"/>
        <v>241</v>
      </c>
      <c r="K1002" s="4">
        <f t="shared" si="537"/>
        <v>80.333333333333329</v>
      </c>
      <c r="L1002" s="14" t="str">
        <f t="shared" si="538"/>
        <v>B</v>
      </c>
      <c r="M1002" s="4">
        <f t="shared" si="539"/>
        <v>80.333333333333329</v>
      </c>
      <c r="N1002" s="4">
        <v>85.281385281385283</v>
      </c>
      <c r="O1002" s="5" t="s">
        <v>79</v>
      </c>
      <c r="P1002" s="14">
        <v>3.8</v>
      </c>
    </row>
    <row r="1003" spans="1:16" ht="14.4" hidden="1" customHeight="1" x14ac:dyDescent="0.3">
      <c r="A1003" s="5">
        <v>1999</v>
      </c>
      <c r="B1003" s="5" t="s">
        <v>197</v>
      </c>
      <c r="C1003" s="5" t="s">
        <v>184</v>
      </c>
      <c r="D1003" s="5" t="s">
        <v>2</v>
      </c>
      <c r="E1003" s="5">
        <v>2020</v>
      </c>
      <c r="F1003" s="5">
        <v>12</v>
      </c>
      <c r="G1003" s="14">
        <v>77</v>
      </c>
      <c r="H1003" s="14">
        <v>88</v>
      </c>
      <c r="I1003" s="14">
        <v>85</v>
      </c>
      <c r="J1003" s="14">
        <f t="shared" si="536"/>
        <v>250</v>
      </c>
      <c r="K1003" s="4">
        <f t="shared" si="537"/>
        <v>83.333333333333343</v>
      </c>
      <c r="L1003" s="14" t="str">
        <f t="shared" si="538"/>
        <v>B</v>
      </c>
      <c r="M1003" s="4">
        <f t="shared" si="539"/>
        <v>83.333333333333329</v>
      </c>
      <c r="N1003" s="4">
        <v>90.909090909090907</v>
      </c>
      <c r="O1003" s="5" t="s">
        <v>69</v>
      </c>
      <c r="P1003" s="14">
        <v>4.0999999999999996</v>
      </c>
    </row>
    <row r="1004" spans="1:16" ht="14.4" customHeight="1" x14ac:dyDescent="0.3">
      <c r="A1004" s="5">
        <v>2000</v>
      </c>
      <c r="B1004" s="5" t="s">
        <v>374</v>
      </c>
      <c r="C1004" s="5" t="s">
        <v>212</v>
      </c>
      <c r="D1004" s="5" t="s">
        <v>3</v>
      </c>
      <c r="E1004" s="5">
        <v>2023</v>
      </c>
      <c r="F1004" s="5">
        <v>12</v>
      </c>
      <c r="G1004" s="14">
        <v>98</v>
      </c>
      <c r="H1004" s="14">
        <v>96</v>
      </c>
      <c r="I1004" s="14">
        <v>82</v>
      </c>
      <c r="J1004" s="13">
        <v>234</v>
      </c>
      <c r="K1004" s="4">
        <v>78</v>
      </c>
      <c r="L1004" s="13" t="s">
        <v>59</v>
      </c>
      <c r="M1004" s="4">
        <v>78</v>
      </c>
      <c r="N1004" s="4">
        <v>87.012987012987011</v>
      </c>
      <c r="O1004" s="5" t="s">
        <v>72</v>
      </c>
      <c r="P1004" s="14">
        <v>4.3</v>
      </c>
    </row>
    <row r="1005" spans="1:16" ht="14.4" hidden="1" customHeight="1" x14ac:dyDescent="0.3">
      <c r="A1005" s="5">
        <v>2001</v>
      </c>
      <c r="B1005" s="5" t="s">
        <v>251</v>
      </c>
      <c r="C1005" s="5" t="s">
        <v>352</v>
      </c>
      <c r="D1005" s="5" t="s">
        <v>2</v>
      </c>
      <c r="E1005" s="5">
        <v>2023</v>
      </c>
      <c r="F1005" s="5">
        <v>12</v>
      </c>
      <c r="G1005" s="14">
        <v>79</v>
      </c>
      <c r="H1005" s="14">
        <v>84</v>
      </c>
      <c r="I1005" s="14">
        <v>99</v>
      </c>
      <c r="J1005" s="14">
        <f t="shared" ref="J1005:J1006" si="540">G1005+H1005+I1005</f>
        <v>262</v>
      </c>
      <c r="K1005" s="4">
        <f t="shared" ref="K1005:K1006" si="541">J1005/300*100</f>
        <v>87.333333333333329</v>
      </c>
      <c r="L1005" s="14" t="str">
        <f t="shared" ref="L1005:L1006" si="542">IF(K1005&gt;=90, "A", IF(K1005&gt;=80, "B", IF(K1005&gt;=70, "C", IF(K1005&gt;=60, "D", IF(K1005&gt;=50, "E", "F")))))</f>
        <v>B</v>
      </c>
      <c r="M1005" s="4">
        <f t="shared" ref="M1005:M1006" si="543">J1005/3</f>
        <v>87.333333333333329</v>
      </c>
      <c r="N1005" s="4">
        <v>88.311688311688314</v>
      </c>
      <c r="O1005" s="5" t="s">
        <v>64</v>
      </c>
      <c r="P1005" s="14">
        <v>4.5</v>
      </c>
    </row>
    <row r="1006" spans="1:16" ht="14.4" hidden="1" customHeight="1" x14ac:dyDescent="0.3">
      <c r="A1006" s="5">
        <v>2002</v>
      </c>
      <c r="B1006" s="5" t="s">
        <v>344</v>
      </c>
      <c r="C1006" s="5" t="s">
        <v>9</v>
      </c>
      <c r="D1006" s="5" t="s">
        <v>2</v>
      </c>
      <c r="E1006" s="5">
        <v>2020</v>
      </c>
      <c r="F1006" s="5">
        <v>12</v>
      </c>
      <c r="G1006" s="14">
        <v>92</v>
      </c>
      <c r="H1006" s="14">
        <v>94</v>
      </c>
      <c r="I1006" s="14">
        <v>95</v>
      </c>
      <c r="J1006" s="14">
        <f t="shared" si="540"/>
        <v>281</v>
      </c>
      <c r="K1006" s="4">
        <f t="shared" si="541"/>
        <v>93.666666666666671</v>
      </c>
      <c r="L1006" s="14" t="str">
        <f t="shared" si="542"/>
        <v>A</v>
      </c>
      <c r="M1006" s="4">
        <f t="shared" si="543"/>
        <v>93.666666666666671</v>
      </c>
      <c r="N1006" s="4">
        <v>87.878787878787875</v>
      </c>
      <c r="O1006" s="5" t="s">
        <v>78</v>
      </c>
      <c r="P1006" s="14">
        <v>3.7</v>
      </c>
    </row>
    <row r="1007" spans="1:16" ht="14.4" customHeight="1" x14ac:dyDescent="0.3">
      <c r="A1007" s="5">
        <v>2003</v>
      </c>
      <c r="B1007" s="5" t="s">
        <v>149</v>
      </c>
      <c r="C1007" s="5" t="s">
        <v>96</v>
      </c>
      <c r="D1007" s="5" t="s">
        <v>3</v>
      </c>
      <c r="E1007" s="5">
        <v>2022</v>
      </c>
      <c r="F1007" s="5">
        <v>12</v>
      </c>
      <c r="G1007" s="14">
        <v>76</v>
      </c>
      <c r="H1007" s="14">
        <v>71</v>
      </c>
      <c r="I1007" s="14">
        <v>82</v>
      </c>
      <c r="J1007" s="13">
        <v>231</v>
      </c>
      <c r="K1007" s="4">
        <v>77</v>
      </c>
      <c r="L1007" s="13" t="s">
        <v>59</v>
      </c>
      <c r="M1007" s="4">
        <v>77</v>
      </c>
      <c r="N1007" s="4">
        <v>60.606060606060609</v>
      </c>
      <c r="O1007" s="5" t="s">
        <v>69</v>
      </c>
      <c r="P1007" s="14">
        <v>3.5</v>
      </c>
    </row>
    <row r="1008" spans="1:16" ht="14.4" hidden="1" customHeight="1" x14ac:dyDescent="0.3">
      <c r="A1008" s="5">
        <v>2004</v>
      </c>
      <c r="B1008" s="5" t="s">
        <v>256</v>
      </c>
      <c r="C1008" s="5" t="s">
        <v>12</v>
      </c>
      <c r="D1008" s="5" t="s">
        <v>2</v>
      </c>
      <c r="E1008" s="5">
        <v>2022</v>
      </c>
      <c r="F1008" s="5">
        <v>12</v>
      </c>
      <c r="G1008" s="14">
        <v>83</v>
      </c>
      <c r="H1008" s="14">
        <v>84</v>
      </c>
      <c r="I1008" s="14">
        <v>73</v>
      </c>
      <c r="J1008" s="14">
        <f t="shared" ref="J1008:J1009" si="544">G1008+H1008+I1008</f>
        <v>240</v>
      </c>
      <c r="K1008" s="4">
        <f t="shared" ref="K1008:K1009" si="545">J1008/300*100</f>
        <v>80</v>
      </c>
      <c r="L1008" s="14" t="str">
        <f t="shared" ref="L1008:L1009" si="546">IF(K1008&gt;=90, "A", IF(K1008&gt;=80, "B", IF(K1008&gt;=70, "C", IF(K1008&gt;=60, "D", IF(K1008&gt;=50, "E", "F")))))</f>
        <v>B</v>
      </c>
      <c r="M1008" s="4">
        <f t="shared" ref="M1008:M1009" si="547">J1008/3</f>
        <v>80</v>
      </c>
      <c r="N1008" s="4">
        <v>87.878787878787875</v>
      </c>
      <c r="O1008" s="5" t="s">
        <v>73</v>
      </c>
      <c r="P1008" s="14">
        <v>4.0999999999999996</v>
      </c>
    </row>
    <row r="1009" spans="1:16" ht="14.4" hidden="1" customHeight="1" x14ac:dyDescent="0.3">
      <c r="A1009" s="5">
        <v>2005</v>
      </c>
      <c r="B1009" s="5" t="s">
        <v>270</v>
      </c>
      <c r="C1009" s="5" t="s">
        <v>134</v>
      </c>
      <c r="D1009" s="5" t="s">
        <v>2</v>
      </c>
      <c r="E1009" s="5">
        <v>2023</v>
      </c>
      <c r="F1009" s="5">
        <v>12</v>
      </c>
      <c r="G1009" s="14">
        <v>89</v>
      </c>
      <c r="H1009" s="14">
        <v>67</v>
      </c>
      <c r="I1009" s="14">
        <v>80</v>
      </c>
      <c r="J1009" s="14">
        <f t="shared" si="544"/>
        <v>236</v>
      </c>
      <c r="K1009" s="4">
        <f t="shared" si="545"/>
        <v>78.666666666666657</v>
      </c>
      <c r="L1009" s="14" t="str">
        <f t="shared" si="546"/>
        <v>C</v>
      </c>
      <c r="M1009" s="4">
        <f t="shared" si="547"/>
        <v>78.666666666666671</v>
      </c>
      <c r="N1009" s="4">
        <v>90.434782608695656</v>
      </c>
      <c r="O1009" s="5" t="s">
        <v>80</v>
      </c>
      <c r="P1009" s="14">
        <v>3.5</v>
      </c>
    </row>
    <row r="1010" spans="1:16" ht="14.4" customHeight="1" x14ac:dyDescent="0.3">
      <c r="A1010" s="5">
        <v>2006</v>
      </c>
      <c r="B1010" s="5" t="s">
        <v>350</v>
      </c>
      <c r="C1010" s="5" t="s">
        <v>243</v>
      </c>
      <c r="D1010" s="5" t="s">
        <v>3</v>
      </c>
      <c r="E1010" s="5">
        <v>2020</v>
      </c>
      <c r="F1010" s="5">
        <v>12</v>
      </c>
      <c r="G1010" s="13">
        <v>53</v>
      </c>
      <c r="H1010" s="13">
        <v>64</v>
      </c>
      <c r="I1010" s="13">
        <v>71</v>
      </c>
      <c r="J1010" s="13">
        <v>188</v>
      </c>
      <c r="K1010" s="4">
        <v>62.67</v>
      </c>
      <c r="L1010" s="13" t="s">
        <v>60</v>
      </c>
      <c r="M1010" s="4">
        <v>62.67</v>
      </c>
      <c r="N1010" s="4">
        <v>94.347826086956516</v>
      </c>
      <c r="O1010" s="5" t="s">
        <v>81</v>
      </c>
      <c r="P1010" s="14">
        <v>4.2</v>
      </c>
    </row>
    <row r="1011" spans="1:16" ht="14.4" hidden="1" customHeight="1" x14ac:dyDescent="0.3">
      <c r="A1011" s="5">
        <v>2007</v>
      </c>
      <c r="B1011" s="5" t="s">
        <v>311</v>
      </c>
      <c r="C1011" s="5" t="s">
        <v>235</v>
      </c>
      <c r="D1011" s="5" t="s">
        <v>2</v>
      </c>
      <c r="E1011" s="5">
        <v>2022</v>
      </c>
      <c r="F1011" s="5">
        <v>12</v>
      </c>
      <c r="G1011" s="13">
        <v>100</v>
      </c>
      <c r="H1011" s="13">
        <v>76</v>
      </c>
      <c r="I1011" s="13">
        <v>100</v>
      </c>
      <c r="J1011" s="14">
        <f t="shared" ref="J1011:J1012" si="548">G1011+H1011+I1011</f>
        <v>276</v>
      </c>
      <c r="K1011" s="4">
        <f t="shared" ref="K1011:K1012" si="549">J1011/300*100</f>
        <v>92</v>
      </c>
      <c r="L1011" s="14" t="str">
        <f t="shared" ref="L1011:L1012" si="550">IF(K1011&gt;=90, "A", IF(K1011&gt;=80, "B", IF(K1011&gt;=70, "C", IF(K1011&gt;=60, "D", IF(K1011&gt;=50, "E", "F")))))</f>
        <v>A</v>
      </c>
      <c r="M1011" s="4">
        <f t="shared" ref="M1011:M1012" si="551">J1011/3</f>
        <v>92</v>
      </c>
      <c r="N1011" s="4">
        <v>92.608695652173907</v>
      </c>
      <c r="O1011" s="5" t="s">
        <v>66</v>
      </c>
      <c r="P1011" s="14">
        <v>3.7</v>
      </c>
    </row>
    <row r="1012" spans="1:16" ht="14.4" hidden="1" customHeight="1" x14ac:dyDescent="0.3">
      <c r="A1012" s="5">
        <v>2008</v>
      </c>
      <c r="B1012" s="5" t="s">
        <v>399</v>
      </c>
      <c r="C1012" s="5" t="s">
        <v>23</v>
      </c>
      <c r="D1012" s="5" t="s">
        <v>2</v>
      </c>
      <c r="E1012" s="5">
        <v>2020</v>
      </c>
      <c r="F1012" s="5">
        <v>12</v>
      </c>
      <c r="G1012" s="13">
        <v>76</v>
      </c>
      <c r="H1012" s="13">
        <v>53</v>
      </c>
      <c r="I1012" s="13">
        <v>56</v>
      </c>
      <c r="J1012" s="14">
        <f t="shared" si="548"/>
        <v>185</v>
      </c>
      <c r="K1012" s="4">
        <f t="shared" si="549"/>
        <v>61.666666666666671</v>
      </c>
      <c r="L1012" s="14" t="str">
        <f t="shared" si="550"/>
        <v>D</v>
      </c>
      <c r="M1012" s="4">
        <f t="shared" si="551"/>
        <v>61.666666666666664</v>
      </c>
      <c r="N1012" s="4">
        <v>91.739130434782609</v>
      </c>
      <c r="O1012" s="5" t="s">
        <v>75</v>
      </c>
      <c r="P1012" s="14">
        <v>3.4</v>
      </c>
    </row>
    <row r="1013" spans="1:16" ht="14.4" customHeight="1" x14ac:dyDescent="0.3">
      <c r="A1013" s="5">
        <v>2009</v>
      </c>
      <c r="B1013" s="5" t="s">
        <v>380</v>
      </c>
      <c r="C1013" s="5" t="s">
        <v>111</v>
      </c>
      <c r="D1013" s="5" t="s">
        <v>3</v>
      </c>
      <c r="E1013" s="5">
        <v>2021</v>
      </c>
      <c r="F1013" s="5">
        <v>12</v>
      </c>
      <c r="G1013" s="13">
        <v>79</v>
      </c>
      <c r="H1013" s="13">
        <v>48</v>
      </c>
      <c r="I1013" s="13">
        <v>58</v>
      </c>
      <c r="J1013" s="13">
        <v>185</v>
      </c>
      <c r="K1013" s="4">
        <v>61.67</v>
      </c>
      <c r="L1013" s="13" t="s">
        <v>60</v>
      </c>
      <c r="M1013" s="4">
        <v>61.67</v>
      </c>
      <c r="N1013" s="4">
        <v>85.217391304347828</v>
      </c>
      <c r="O1013" s="5" t="s">
        <v>69</v>
      </c>
      <c r="P1013" s="14">
        <v>3.8</v>
      </c>
    </row>
    <row r="1014" spans="1:16" ht="14.4" hidden="1" customHeight="1" x14ac:dyDescent="0.3">
      <c r="A1014" s="5">
        <v>2010</v>
      </c>
      <c r="B1014" s="5" t="s">
        <v>21</v>
      </c>
      <c r="C1014" s="5" t="s">
        <v>338</v>
      </c>
      <c r="D1014" s="5" t="s">
        <v>2</v>
      </c>
      <c r="E1014" s="5">
        <v>2021</v>
      </c>
      <c r="F1014" s="5">
        <v>12</v>
      </c>
      <c r="G1014" s="13">
        <v>80</v>
      </c>
      <c r="H1014" s="13">
        <v>75</v>
      </c>
      <c r="I1014" s="13">
        <v>75</v>
      </c>
      <c r="J1014" s="14">
        <f>G1014+H1014+I1014</f>
        <v>230</v>
      </c>
      <c r="K1014" s="4">
        <f>J1014/300*100</f>
        <v>76.666666666666671</v>
      </c>
      <c r="L1014" s="14" t="str">
        <f>IF(K1014&gt;=90, "A", IF(K1014&gt;=80, "B", IF(K1014&gt;=70, "C", IF(K1014&gt;=60, "D", IF(K1014&gt;=50, "E", "F")))))</f>
        <v>C</v>
      </c>
      <c r="M1014" s="4">
        <f>J1014/3</f>
        <v>76.666666666666671</v>
      </c>
      <c r="N1014" s="4">
        <v>89.130434782608688</v>
      </c>
      <c r="O1014" s="5" t="s">
        <v>73</v>
      </c>
      <c r="P1014" s="14">
        <v>4.2</v>
      </c>
    </row>
    <row r="1015" spans="1:16" ht="14.4" customHeight="1" x14ac:dyDescent="0.3">
      <c r="A1015" s="5">
        <v>2011</v>
      </c>
      <c r="B1015" s="5" t="s">
        <v>190</v>
      </c>
      <c r="C1015" s="5" t="s">
        <v>371</v>
      </c>
      <c r="D1015" s="5" t="s">
        <v>3</v>
      </c>
      <c r="E1015" s="5">
        <v>2021</v>
      </c>
      <c r="F1015" s="5">
        <v>12</v>
      </c>
      <c r="G1015" s="13">
        <v>82</v>
      </c>
      <c r="H1015" s="13">
        <v>67</v>
      </c>
      <c r="I1015" s="13">
        <v>81</v>
      </c>
      <c r="J1015" s="13">
        <v>230</v>
      </c>
      <c r="K1015" s="4">
        <v>76.67</v>
      </c>
      <c r="L1015" s="13" t="s">
        <v>59</v>
      </c>
      <c r="M1015" s="4">
        <v>76.67</v>
      </c>
      <c r="N1015" s="4">
        <v>82.173913043478265</v>
      </c>
      <c r="O1015" s="5" t="s">
        <v>79</v>
      </c>
      <c r="P1015" s="14">
        <v>4.0999999999999996</v>
      </c>
    </row>
    <row r="1016" spans="1:16" ht="14.4" hidden="1" customHeight="1" x14ac:dyDescent="0.3">
      <c r="A1016" s="5">
        <v>2012</v>
      </c>
      <c r="B1016" s="5" t="s">
        <v>342</v>
      </c>
      <c r="C1016" s="5" t="s">
        <v>41</v>
      </c>
      <c r="D1016" s="5" t="s">
        <v>2</v>
      </c>
      <c r="E1016" s="5">
        <v>2021</v>
      </c>
      <c r="F1016" s="5">
        <v>12</v>
      </c>
      <c r="G1016" s="13">
        <v>83</v>
      </c>
      <c r="H1016" s="13">
        <v>67</v>
      </c>
      <c r="I1016" s="13">
        <v>83</v>
      </c>
      <c r="J1016" s="14">
        <f t="shared" ref="J1016:J1018" si="552">G1016+H1016+I1016</f>
        <v>233</v>
      </c>
      <c r="K1016" s="4">
        <f t="shared" ref="K1016:K1018" si="553">J1016/300*100</f>
        <v>77.666666666666657</v>
      </c>
      <c r="L1016" s="14" t="str">
        <f t="shared" ref="L1016:L1018" si="554">IF(K1016&gt;=90, "A", IF(K1016&gt;=80, "B", IF(K1016&gt;=70, "C", IF(K1016&gt;=60, "D", IF(K1016&gt;=50, "E", "F")))))</f>
        <v>C</v>
      </c>
      <c r="M1016" s="4">
        <f t="shared" ref="M1016:M1018" si="555">J1016/3</f>
        <v>77.666666666666671</v>
      </c>
      <c r="N1016" s="4">
        <v>90.869565217391298</v>
      </c>
      <c r="O1016" s="5" t="s">
        <v>67</v>
      </c>
      <c r="P1016" s="14">
        <v>4.0999999999999996</v>
      </c>
    </row>
    <row r="1017" spans="1:16" ht="14.4" hidden="1" customHeight="1" x14ac:dyDescent="0.3">
      <c r="A1017" s="5">
        <v>2013</v>
      </c>
      <c r="B1017" s="5" t="s">
        <v>47</v>
      </c>
      <c r="C1017" s="5" t="s">
        <v>45</v>
      </c>
      <c r="D1017" s="5" t="s">
        <v>2</v>
      </c>
      <c r="E1017" s="5">
        <v>2023</v>
      </c>
      <c r="F1017" s="5">
        <v>12</v>
      </c>
      <c r="G1017" s="13">
        <v>82</v>
      </c>
      <c r="H1017" s="13">
        <v>56</v>
      </c>
      <c r="I1017" s="13">
        <v>76</v>
      </c>
      <c r="J1017" s="14">
        <f t="shared" si="552"/>
        <v>214</v>
      </c>
      <c r="K1017" s="4">
        <f t="shared" si="553"/>
        <v>71.333333333333343</v>
      </c>
      <c r="L1017" s="14" t="str">
        <f t="shared" si="554"/>
        <v>C</v>
      </c>
      <c r="M1017" s="4">
        <f t="shared" si="555"/>
        <v>71.333333333333329</v>
      </c>
      <c r="N1017" s="4">
        <v>92.608695652173907</v>
      </c>
      <c r="O1017" s="5" t="s">
        <v>64</v>
      </c>
      <c r="P1017" s="14">
        <v>3.9</v>
      </c>
    </row>
    <row r="1018" spans="1:16" ht="14.4" hidden="1" customHeight="1" x14ac:dyDescent="0.3">
      <c r="A1018" s="5">
        <v>2014</v>
      </c>
      <c r="B1018" s="5" t="s">
        <v>285</v>
      </c>
      <c r="C1018" s="5" t="s">
        <v>412</v>
      </c>
      <c r="D1018" s="5" t="s">
        <v>2</v>
      </c>
      <c r="E1018" s="5">
        <v>2021</v>
      </c>
      <c r="F1018" s="5">
        <v>12</v>
      </c>
      <c r="G1018" s="13">
        <v>86</v>
      </c>
      <c r="H1018" s="13">
        <v>73</v>
      </c>
      <c r="I1018" s="13">
        <v>54</v>
      </c>
      <c r="J1018" s="14">
        <f t="shared" si="552"/>
        <v>213</v>
      </c>
      <c r="K1018" s="4">
        <f t="shared" si="553"/>
        <v>71</v>
      </c>
      <c r="L1018" s="14" t="str">
        <f t="shared" si="554"/>
        <v>C</v>
      </c>
      <c r="M1018" s="4">
        <f t="shared" si="555"/>
        <v>71</v>
      </c>
      <c r="N1018" s="4">
        <v>93.886462882096069</v>
      </c>
      <c r="O1018" s="5" t="s">
        <v>67</v>
      </c>
      <c r="P1018" s="14">
        <v>3.8</v>
      </c>
    </row>
    <row r="1019" spans="1:16" ht="14.4" customHeight="1" x14ac:dyDescent="0.3">
      <c r="A1019" s="5">
        <v>2015</v>
      </c>
      <c r="B1019" s="5" t="s">
        <v>105</v>
      </c>
      <c r="C1019" s="5" t="s">
        <v>234</v>
      </c>
      <c r="D1019" s="5" t="s">
        <v>3</v>
      </c>
      <c r="E1019" s="5">
        <v>2021</v>
      </c>
      <c r="F1019" s="5">
        <v>12</v>
      </c>
      <c r="G1019" s="13">
        <v>74</v>
      </c>
      <c r="H1019" s="13">
        <v>62</v>
      </c>
      <c r="I1019" s="13">
        <v>70</v>
      </c>
      <c r="J1019" s="13">
        <v>206</v>
      </c>
      <c r="K1019" s="4">
        <v>68.67</v>
      </c>
      <c r="L1019" s="13" t="s">
        <v>60</v>
      </c>
      <c r="M1019" s="4">
        <v>68.67</v>
      </c>
      <c r="N1019" s="4">
        <v>89.082969432314414</v>
      </c>
      <c r="O1019" s="5" t="s">
        <v>68</v>
      </c>
      <c r="P1019" s="14">
        <v>3.4</v>
      </c>
    </row>
    <row r="1020" spans="1:16" ht="14.4" customHeight="1" x14ac:dyDescent="0.3">
      <c r="A1020" s="5">
        <v>2016</v>
      </c>
      <c r="B1020" s="5" t="s">
        <v>345</v>
      </c>
      <c r="C1020" s="5" t="s">
        <v>39</v>
      </c>
      <c r="D1020" s="5" t="s">
        <v>3</v>
      </c>
      <c r="E1020" s="5">
        <v>2020</v>
      </c>
      <c r="F1020" s="5">
        <v>12</v>
      </c>
      <c r="G1020" s="13">
        <v>85</v>
      </c>
      <c r="H1020" s="13">
        <v>67</v>
      </c>
      <c r="I1020" s="13">
        <v>51</v>
      </c>
      <c r="J1020" s="13">
        <v>203</v>
      </c>
      <c r="K1020" s="4">
        <v>67.67</v>
      </c>
      <c r="L1020" s="13" t="s">
        <v>60</v>
      </c>
      <c r="M1020" s="4">
        <v>67.67</v>
      </c>
      <c r="N1020" s="4">
        <v>91.703056768558952</v>
      </c>
      <c r="O1020" s="5" t="s">
        <v>77</v>
      </c>
      <c r="P1020" s="14">
        <v>3.8</v>
      </c>
    </row>
    <row r="1021" spans="1:16" ht="14.4" hidden="1" customHeight="1" x14ac:dyDescent="0.3">
      <c r="A1021" s="5">
        <v>2017</v>
      </c>
      <c r="B1021" s="5" t="s">
        <v>21</v>
      </c>
      <c r="C1021" s="5" t="s">
        <v>47</v>
      </c>
      <c r="D1021" s="5" t="s">
        <v>2</v>
      </c>
      <c r="E1021" s="5">
        <v>2022</v>
      </c>
      <c r="F1021" s="5">
        <v>12</v>
      </c>
      <c r="G1021" s="13">
        <v>96</v>
      </c>
      <c r="H1021" s="13">
        <v>61</v>
      </c>
      <c r="I1021" s="13">
        <v>77</v>
      </c>
      <c r="J1021" s="14">
        <f t="shared" ref="J1021:J1022" si="556">G1021+H1021+I1021</f>
        <v>234</v>
      </c>
      <c r="K1021" s="4">
        <f t="shared" ref="K1021:K1022" si="557">J1021/300*100</f>
        <v>78</v>
      </c>
      <c r="L1021" s="14" t="str">
        <f t="shared" ref="L1021:L1022" si="558">IF(K1021&gt;=90, "A", IF(K1021&gt;=80, "B", IF(K1021&gt;=70, "C", IF(K1021&gt;=60, "D", IF(K1021&gt;=50, "E", "F")))))</f>
        <v>C</v>
      </c>
      <c r="M1021" s="4">
        <f t="shared" ref="M1021:M1022" si="559">J1021/3</f>
        <v>78</v>
      </c>
      <c r="N1021" s="4">
        <v>94.75982532751091</v>
      </c>
      <c r="O1021" s="5" t="s">
        <v>69</v>
      </c>
      <c r="P1021" s="14">
        <v>4.2</v>
      </c>
    </row>
    <row r="1022" spans="1:16" ht="14.4" hidden="1" customHeight="1" x14ac:dyDescent="0.3">
      <c r="A1022" s="5">
        <v>2018</v>
      </c>
      <c r="B1022" s="5" t="s">
        <v>271</v>
      </c>
      <c r="C1022" s="5" t="s">
        <v>316</v>
      </c>
      <c r="D1022" s="5" t="s">
        <v>2</v>
      </c>
      <c r="E1022" s="5">
        <v>2020</v>
      </c>
      <c r="F1022" s="5">
        <v>12</v>
      </c>
      <c r="G1022" s="13">
        <v>74</v>
      </c>
      <c r="H1022" s="13">
        <v>56</v>
      </c>
      <c r="I1022" s="13">
        <v>78</v>
      </c>
      <c r="J1022" s="14">
        <f t="shared" si="556"/>
        <v>208</v>
      </c>
      <c r="K1022" s="4">
        <f t="shared" si="557"/>
        <v>69.333333333333343</v>
      </c>
      <c r="L1022" s="14" t="str">
        <f t="shared" si="558"/>
        <v>D</v>
      </c>
      <c r="M1022" s="4">
        <f t="shared" si="559"/>
        <v>69.333333333333329</v>
      </c>
      <c r="N1022" s="4">
        <v>91.703056768558952</v>
      </c>
      <c r="O1022" s="5" t="s">
        <v>81</v>
      </c>
      <c r="P1022" s="14">
        <v>3.9</v>
      </c>
    </row>
    <row r="1023" spans="1:16" ht="14.4" customHeight="1" x14ac:dyDescent="0.3">
      <c r="A1023" s="5">
        <v>2019</v>
      </c>
      <c r="B1023" s="5" t="s">
        <v>335</v>
      </c>
      <c r="C1023" s="5" t="s">
        <v>315</v>
      </c>
      <c r="D1023" s="5" t="s">
        <v>3</v>
      </c>
      <c r="E1023" s="5">
        <v>2023</v>
      </c>
      <c r="F1023" s="5">
        <v>12</v>
      </c>
      <c r="G1023" s="13">
        <v>78</v>
      </c>
      <c r="H1023" s="13">
        <v>65</v>
      </c>
      <c r="I1023" s="13">
        <v>71</v>
      </c>
      <c r="J1023" s="13">
        <v>214</v>
      </c>
      <c r="K1023" s="4">
        <v>71.33</v>
      </c>
      <c r="L1023" s="13" t="s">
        <v>59</v>
      </c>
      <c r="M1023" s="4">
        <v>71.33</v>
      </c>
      <c r="N1023" s="4">
        <v>91.266375545851531</v>
      </c>
      <c r="O1023" s="5" t="s">
        <v>64</v>
      </c>
      <c r="P1023" s="14">
        <v>4.0999999999999996</v>
      </c>
    </row>
    <row r="1024" spans="1:16" ht="14.4" hidden="1" customHeight="1" x14ac:dyDescent="0.3">
      <c r="A1024" s="5">
        <v>2020</v>
      </c>
      <c r="B1024" s="5" t="s">
        <v>173</v>
      </c>
      <c r="C1024" s="5" t="s">
        <v>366</v>
      </c>
      <c r="D1024" s="5" t="s">
        <v>2</v>
      </c>
      <c r="E1024" s="5">
        <v>2021</v>
      </c>
      <c r="F1024" s="5">
        <v>12</v>
      </c>
      <c r="G1024" s="13">
        <v>64</v>
      </c>
      <c r="H1024" s="13">
        <v>84</v>
      </c>
      <c r="I1024" s="13">
        <v>58</v>
      </c>
      <c r="J1024" s="14">
        <f>G1024+H1024+I1024</f>
        <v>206</v>
      </c>
      <c r="K1024" s="4">
        <f>J1024/300*100</f>
        <v>68.666666666666671</v>
      </c>
      <c r="L1024" s="14" t="str">
        <f>IF(K1024&gt;=90, "A", IF(K1024&gt;=80, "B", IF(K1024&gt;=70, "C", IF(K1024&gt;=60, "D", IF(K1024&gt;=50, "E", "F")))))</f>
        <v>D</v>
      </c>
      <c r="M1024" s="4">
        <f>J1024/3</f>
        <v>68.666666666666671</v>
      </c>
      <c r="N1024" s="4">
        <v>89.956331877729255</v>
      </c>
      <c r="O1024" s="5" t="s">
        <v>75</v>
      </c>
      <c r="P1024" s="14">
        <v>3.7</v>
      </c>
    </row>
    <row r="1025" spans="1:16" ht="14.4" customHeight="1" x14ac:dyDescent="0.3">
      <c r="A1025" s="5">
        <v>2021</v>
      </c>
      <c r="B1025" s="5" t="s">
        <v>201</v>
      </c>
      <c r="C1025" s="5" t="s">
        <v>259</v>
      </c>
      <c r="D1025" s="5" t="s">
        <v>3</v>
      </c>
      <c r="E1025" s="5">
        <v>2022</v>
      </c>
      <c r="F1025" s="5">
        <v>12</v>
      </c>
      <c r="G1025" s="13">
        <v>69</v>
      </c>
      <c r="H1025" s="13">
        <v>61</v>
      </c>
      <c r="I1025" s="13">
        <v>63</v>
      </c>
      <c r="J1025" s="13">
        <v>193</v>
      </c>
      <c r="K1025" s="4">
        <v>64.33</v>
      </c>
      <c r="L1025" s="13" t="s">
        <v>60</v>
      </c>
      <c r="M1025" s="4">
        <v>64.33</v>
      </c>
      <c r="N1025" s="4">
        <v>91.703056768558952</v>
      </c>
      <c r="O1025" s="5" t="s">
        <v>65</v>
      </c>
      <c r="P1025" s="14">
        <v>3.9</v>
      </c>
    </row>
    <row r="1026" spans="1:16" ht="14.4" customHeight="1" x14ac:dyDescent="0.3">
      <c r="A1026" s="5">
        <v>2022</v>
      </c>
      <c r="B1026" s="5" t="s">
        <v>400</v>
      </c>
      <c r="C1026" s="5" t="s">
        <v>273</v>
      </c>
      <c r="D1026" s="5" t="s">
        <v>3</v>
      </c>
      <c r="E1026" s="5">
        <v>2022</v>
      </c>
      <c r="F1026" s="5">
        <v>12</v>
      </c>
      <c r="G1026" s="13">
        <v>76</v>
      </c>
      <c r="H1026" s="13">
        <v>66</v>
      </c>
      <c r="I1026" s="13">
        <v>53</v>
      </c>
      <c r="J1026" s="13">
        <v>195</v>
      </c>
      <c r="K1026" s="4">
        <v>65</v>
      </c>
      <c r="L1026" s="13" t="s">
        <v>60</v>
      </c>
      <c r="M1026" s="4">
        <v>65</v>
      </c>
      <c r="N1026" s="4">
        <v>93.886462882096069</v>
      </c>
      <c r="O1026" s="5" t="s">
        <v>77</v>
      </c>
      <c r="P1026" s="14">
        <v>4.0999999999999996</v>
      </c>
    </row>
    <row r="1027" spans="1:16" ht="14.4" customHeight="1" x14ac:dyDescent="0.3">
      <c r="A1027" s="5">
        <v>2023</v>
      </c>
      <c r="B1027" s="5" t="s">
        <v>198</v>
      </c>
      <c r="C1027" s="5" t="s">
        <v>115</v>
      </c>
      <c r="D1027" s="5" t="s">
        <v>3</v>
      </c>
      <c r="E1027" s="5">
        <v>2021</v>
      </c>
      <c r="F1027" s="5">
        <v>12</v>
      </c>
      <c r="G1027" s="13">
        <v>66</v>
      </c>
      <c r="H1027" s="13">
        <v>64</v>
      </c>
      <c r="I1027" s="13">
        <v>72</v>
      </c>
      <c r="J1027" s="13">
        <v>202</v>
      </c>
      <c r="K1027" s="4">
        <v>67.33</v>
      </c>
      <c r="L1027" s="13" t="s">
        <v>60</v>
      </c>
      <c r="M1027" s="4">
        <v>67.33</v>
      </c>
      <c r="N1027" s="4">
        <v>89.082969432314414</v>
      </c>
      <c r="O1027" s="5" t="s">
        <v>66</v>
      </c>
      <c r="P1027" s="14">
        <v>3.4</v>
      </c>
    </row>
    <row r="1028" spans="1:16" ht="14.4" customHeight="1" x14ac:dyDescent="0.3">
      <c r="A1028" s="5">
        <v>2024</v>
      </c>
      <c r="B1028" s="5" t="s">
        <v>238</v>
      </c>
      <c r="C1028" s="5" t="s">
        <v>26</v>
      </c>
      <c r="D1028" s="5" t="s">
        <v>3</v>
      </c>
      <c r="E1028" s="5">
        <v>2021</v>
      </c>
      <c r="F1028" s="5">
        <v>12</v>
      </c>
      <c r="G1028" s="13">
        <v>73</v>
      </c>
      <c r="H1028" s="13">
        <v>59</v>
      </c>
      <c r="I1028" s="13">
        <v>100</v>
      </c>
      <c r="J1028" s="13">
        <v>232</v>
      </c>
      <c r="K1028" s="4">
        <v>77.33</v>
      </c>
      <c r="L1028" s="13" t="s">
        <v>59</v>
      </c>
      <c r="M1028" s="4">
        <v>77.33</v>
      </c>
      <c r="N1028" s="4">
        <v>90.829694323144111</v>
      </c>
      <c r="O1028" s="5" t="s">
        <v>76</v>
      </c>
      <c r="P1028" s="14">
        <v>3.5</v>
      </c>
    </row>
    <row r="1029" spans="1:16" ht="14.4" hidden="1" customHeight="1" x14ac:dyDescent="0.3">
      <c r="A1029" s="5">
        <v>2025</v>
      </c>
      <c r="B1029" s="5" t="s">
        <v>330</v>
      </c>
      <c r="C1029" s="5" t="s">
        <v>396</v>
      </c>
      <c r="D1029" s="5" t="s">
        <v>2</v>
      </c>
      <c r="E1029" s="5">
        <v>2023</v>
      </c>
      <c r="F1029" s="5">
        <v>12</v>
      </c>
      <c r="G1029" s="13">
        <v>76</v>
      </c>
      <c r="H1029" s="13">
        <v>85</v>
      </c>
      <c r="I1029" s="13">
        <v>71</v>
      </c>
      <c r="J1029" s="14">
        <f t="shared" ref="J1029:J1031" si="560">G1029+H1029+I1029</f>
        <v>232</v>
      </c>
      <c r="K1029" s="4">
        <f t="shared" ref="K1029:K1031" si="561">J1029/300*100</f>
        <v>77.333333333333329</v>
      </c>
      <c r="L1029" s="14" t="str">
        <f t="shared" ref="L1029:L1031" si="562">IF(K1029&gt;=90, "A", IF(K1029&gt;=80, "B", IF(K1029&gt;=70, "C", IF(K1029&gt;=60, "D", IF(K1029&gt;=50, "E", "F")))))</f>
        <v>C</v>
      </c>
      <c r="M1029" s="4">
        <f t="shared" ref="M1029:M1031" si="563">J1029/3</f>
        <v>77.333333333333329</v>
      </c>
      <c r="N1029" s="4">
        <v>83.333333333333343</v>
      </c>
      <c r="O1029" s="5" t="s">
        <v>68</v>
      </c>
      <c r="P1029" s="14">
        <v>4.0999999999999996</v>
      </c>
    </row>
    <row r="1030" spans="1:16" ht="14.4" hidden="1" customHeight="1" x14ac:dyDescent="0.3">
      <c r="A1030" s="5">
        <v>2026</v>
      </c>
      <c r="B1030" s="5" t="s">
        <v>222</v>
      </c>
      <c r="C1030" s="5" t="s">
        <v>143</v>
      </c>
      <c r="D1030" s="5" t="s">
        <v>2</v>
      </c>
      <c r="E1030" s="5">
        <v>2023</v>
      </c>
      <c r="F1030" s="5">
        <v>12</v>
      </c>
      <c r="G1030" s="13">
        <v>91</v>
      </c>
      <c r="H1030" s="13">
        <v>48</v>
      </c>
      <c r="I1030" s="13">
        <v>67</v>
      </c>
      <c r="J1030" s="14">
        <f t="shared" si="560"/>
        <v>206</v>
      </c>
      <c r="K1030" s="4">
        <f t="shared" si="561"/>
        <v>68.666666666666671</v>
      </c>
      <c r="L1030" s="14" t="str">
        <f t="shared" si="562"/>
        <v>D</v>
      </c>
      <c r="M1030" s="4">
        <f t="shared" si="563"/>
        <v>68.666666666666671</v>
      </c>
      <c r="N1030" s="4">
        <v>93.421052631578945</v>
      </c>
      <c r="O1030" s="5" t="s">
        <v>78</v>
      </c>
      <c r="P1030" s="14">
        <v>4.0999999999999996</v>
      </c>
    </row>
    <row r="1031" spans="1:16" ht="14.4" hidden="1" customHeight="1" x14ac:dyDescent="0.3">
      <c r="A1031" s="5">
        <v>2027</v>
      </c>
      <c r="B1031" s="5" t="s">
        <v>401</v>
      </c>
      <c r="C1031" s="5" t="s">
        <v>409</v>
      </c>
      <c r="D1031" s="5" t="s">
        <v>2</v>
      </c>
      <c r="E1031" s="5">
        <v>2021</v>
      </c>
      <c r="F1031" s="5">
        <v>12</v>
      </c>
      <c r="G1031" s="13">
        <v>60</v>
      </c>
      <c r="H1031" s="13">
        <v>66</v>
      </c>
      <c r="I1031" s="13">
        <v>75</v>
      </c>
      <c r="J1031" s="14">
        <f t="shared" si="560"/>
        <v>201</v>
      </c>
      <c r="K1031" s="4">
        <f t="shared" si="561"/>
        <v>67</v>
      </c>
      <c r="L1031" s="14" t="str">
        <f t="shared" si="562"/>
        <v>D</v>
      </c>
      <c r="M1031" s="4">
        <f t="shared" si="563"/>
        <v>67</v>
      </c>
      <c r="N1031" s="4">
        <v>89.912280701754383</v>
      </c>
      <c r="O1031" s="5" t="s">
        <v>77</v>
      </c>
      <c r="P1031" s="14">
        <v>3.9</v>
      </c>
    </row>
    <row r="1032" spans="1:16" ht="14.4" customHeight="1" x14ac:dyDescent="0.3">
      <c r="A1032" s="5">
        <v>2028</v>
      </c>
      <c r="B1032" s="5" t="s">
        <v>144</v>
      </c>
      <c r="C1032" s="5" t="s">
        <v>391</v>
      </c>
      <c r="D1032" s="5" t="s">
        <v>3</v>
      </c>
      <c r="E1032" s="5">
        <v>2021</v>
      </c>
      <c r="F1032" s="5">
        <v>12</v>
      </c>
      <c r="G1032" s="13">
        <v>77</v>
      </c>
      <c r="H1032" s="13">
        <v>56</v>
      </c>
      <c r="I1032" s="13">
        <v>59</v>
      </c>
      <c r="J1032" s="13">
        <v>192</v>
      </c>
      <c r="K1032" s="4">
        <v>64</v>
      </c>
      <c r="L1032" s="13" t="s">
        <v>60</v>
      </c>
      <c r="M1032" s="4">
        <v>64</v>
      </c>
      <c r="N1032" s="4">
        <v>84.649122807017534</v>
      </c>
      <c r="O1032" s="5" t="s">
        <v>74</v>
      </c>
      <c r="P1032" s="14">
        <v>4.0999999999999996</v>
      </c>
    </row>
    <row r="1033" spans="1:16" ht="14.4" customHeight="1" x14ac:dyDescent="0.3">
      <c r="A1033" s="5">
        <v>2029</v>
      </c>
      <c r="B1033" s="5" t="s">
        <v>137</v>
      </c>
      <c r="C1033" s="5" t="s">
        <v>218</v>
      </c>
      <c r="D1033" s="5" t="s">
        <v>3</v>
      </c>
      <c r="E1033" s="5">
        <v>2021</v>
      </c>
      <c r="F1033" s="5">
        <v>12</v>
      </c>
      <c r="G1033" s="13">
        <v>64</v>
      </c>
      <c r="H1033" s="13">
        <v>75</v>
      </c>
      <c r="I1033" s="13">
        <v>59</v>
      </c>
      <c r="J1033" s="13">
        <v>198</v>
      </c>
      <c r="K1033" s="4">
        <v>66</v>
      </c>
      <c r="L1033" s="13" t="s">
        <v>60</v>
      </c>
      <c r="M1033" s="4">
        <v>66</v>
      </c>
      <c r="N1033" s="4">
        <v>87.16814159292035</v>
      </c>
      <c r="O1033" s="5" t="s">
        <v>69</v>
      </c>
      <c r="P1033" s="14">
        <v>3.4</v>
      </c>
    </row>
    <row r="1034" spans="1:16" ht="14.4" hidden="1" customHeight="1" x14ac:dyDescent="0.3">
      <c r="A1034" s="5">
        <v>2030</v>
      </c>
      <c r="B1034" s="5" t="s">
        <v>261</v>
      </c>
      <c r="C1034" s="5" t="s">
        <v>245</v>
      </c>
      <c r="D1034" s="5" t="s">
        <v>2</v>
      </c>
      <c r="E1034" s="5">
        <v>2021</v>
      </c>
      <c r="F1034" s="5">
        <v>12</v>
      </c>
      <c r="G1034" s="13">
        <v>81</v>
      </c>
      <c r="H1034" s="13">
        <v>69</v>
      </c>
      <c r="I1034" s="13">
        <v>65</v>
      </c>
      <c r="J1034" s="14">
        <f t="shared" ref="J1034:J1035" si="564">G1034+H1034+I1034</f>
        <v>215</v>
      </c>
      <c r="K1034" s="4">
        <f t="shared" ref="K1034:K1035" si="565">J1034/300*100</f>
        <v>71.666666666666671</v>
      </c>
      <c r="L1034" s="14" t="str">
        <f t="shared" ref="L1034:L1035" si="566">IF(K1034&gt;=90, "A", IF(K1034&gt;=80, "B", IF(K1034&gt;=70, "C", IF(K1034&gt;=60, "D", IF(K1034&gt;=50, "E", "F")))))</f>
        <v>C</v>
      </c>
      <c r="M1034" s="4">
        <f t="shared" ref="M1034:M1035" si="567">J1034/3</f>
        <v>71.666666666666671</v>
      </c>
      <c r="N1034" s="4">
        <v>89.427312775330392</v>
      </c>
      <c r="O1034" s="5" t="s">
        <v>80</v>
      </c>
      <c r="P1034" s="14">
        <v>4.0999999999999996</v>
      </c>
    </row>
    <row r="1035" spans="1:16" ht="14.4" hidden="1" customHeight="1" x14ac:dyDescent="0.3">
      <c r="A1035" s="5">
        <v>2031</v>
      </c>
      <c r="B1035" s="5" t="s">
        <v>273</v>
      </c>
      <c r="C1035" s="5" t="s">
        <v>339</v>
      </c>
      <c r="D1035" s="5" t="s">
        <v>2</v>
      </c>
      <c r="E1035" s="5">
        <v>2022</v>
      </c>
      <c r="F1035" s="5">
        <v>12</v>
      </c>
      <c r="G1035" s="13">
        <v>82</v>
      </c>
      <c r="H1035" s="13">
        <v>84</v>
      </c>
      <c r="I1035" s="13">
        <v>83</v>
      </c>
      <c r="J1035" s="14">
        <f t="shared" si="564"/>
        <v>249</v>
      </c>
      <c r="K1035" s="4">
        <f t="shared" si="565"/>
        <v>83</v>
      </c>
      <c r="L1035" s="14" t="str">
        <f t="shared" si="566"/>
        <v>B</v>
      </c>
      <c r="M1035" s="4">
        <f t="shared" si="567"/>
        <v>83</v>
      </c>
      <c r="N1035" s="4">
        <v>93.392070484581495</v>
      </c>
      <c r="O1035" s="5" t="s">
        <v>64</v>
      </c>
      <c r="P1035" s="14">
        <v>3.8</v>
      </c>
    </row>
    <row r="1036" spans="1:16" ht="14.4" customHeight="1" x14ac:dyDescent="0.3">
      <c r="A1036" s="5">
        <v>2032</v>
      </c>
      <c r="B1036" s="5" t="s">
        <v>176</v>
      </c>
      <c r="C1036" s="5" t="s">
        <v>205</v>
      </c>
      <c r="D1036" s="5" t="s">
        <v>3</v>
      </c>
      <c r="E1036" s="5">
        <v>2023</v>
      </c>
      <c r="F1036" s="5">
        <v>12</v>
      </c>
      <c r="G1036" s="13">
        <v>93</v>
      </c>
      <c r="H1036" s="13">
        <v>78</v>
      </c>
      <c r="I1036" s="13">
        <v>77</v>
      </c>
      <c r="J1036" s="13">
        <v>248</v>
      </c>
      <c r="K1036" s="4">
        <v>82.67</v>
      </c>
      <c r="L1036" s="13" t="s">
        <v>61</v>
      </c>
      <c r="M1036" s="4">
        <v>82.67</v>
      </c>
      <c r="N1036" s="4">
        <v>92.511013215859023</v>
      </c>
      <c r="O1036" s="5" t="s">
        <v>71</v>
      </c>
      <c r="P1036" s="14">
        <v>3.8</v>
      </c>
    </row>
    <row r="1037" spans="1:16" ht="14.4" hidden="1" customHeight="1" x14ac:dyDescent="0.3">
      <c r="A1037" s="5">
        <v>2033</v>
      </c>
      <c r="B1037" s="5" t="s">
        <v>82</v>
      </c>
      <c r="C1037" s="5" t="s">
        <v>100</v>
      </c>
      <c r="D1037" s="5" t="s">
        <v>2</v>
      </c>
      <c r="E1037" s="5">
        <v>2021</v>
      </c>
      <c r="F1037" s="5">
        <v>12</v>
      </c>
      <c r="G1037" s="13">
        <v>66</v>
      </c>
      <c r="H1037" s="13">
        <v>69</v>
      </c>
      <c r="I1037" s="13">
        <v>71</v>
      </c>
      <c r="J1037" s="14">
        <f t="shared" ref="J1037:J1039" si="568">G1037+H1037+I1037</f>
        <v>206</v>
      </c>
      <c r="K1037" s="4">
        <f t="shared" ref="K1037:K1039" si="569">J1037/300*100</f>
        <v>68.666666666666671</v>
      </c>
      <c r="L1037" s="14" t="str">
        <f t="shared" ref="L1037:L1039" si="570">IF(K1037&gt;=90, "A", IF(K1037&gt;=80, "B", IF(K1037&gt;=70, "C", IF(K1037&gt;=60, "D", IF(K1037&gt;=50, "E", "F")))))</f>
        <v>D</v>
      </c>
      <c r="M1037" s="4">
        <f t="shared" ref="M1037:M1039" si="571">J1037/3</f>
        <v>68.666666666666671</v>
      </c>
      <c r="N1037" s="4">
        <v>89.427312775330392</v>
      </c>
      <c r="O1037" s="5" t="s">
        <v>64</v>
      </c>
      <c r="P1037" s="14">
        <v>3.5</v>
      </c>
    </row>
    <row r="1038" spans="1:16" ht="14.4" hidden="1" customHeight="1" x14ac:dyDescent="0.3">
      <c r="A1038" s="5">
        <v>2034</v>
      </c>
      <c r="B1038" s="5" t="s">
        <v>208</v>
      </c>
      <c r="C1038" s="5" t="s">
        <v>315</v>
      </c>
      <c r="D1038" s="5" t="s">
        <v>2</v>
      </c>
      <c r="E1038" s="5">
        <v>2021</v>
      </c>
      <c r="F1038" s="5">
        <v>12</v>
      </c>
      <c r="G1038" s="13">
        <v>73</v>
      </c>
      <c r="H1038" s="13">
        <v>78</v>
      </c>
      <c r="I1038" s="13">
        <v>81</v>
      </c>
      <c r="J1038" s="14">
        <f t="shared" si="568"/>
        <v>232</v>
      </c>
      <c r="K1038" s="4">
        <f t="shared" si="569"/>
        <v>77.333333333333329</v>
      </c>
      <c r="L1038" s="14" t="str">
        <f t="shared" si="570"/>
        <v>C</v>
      </c>
      <c r="M1038" s="4">
        <f t="shared" si="571"/>
        <v>77.333333333333329</v>
      </c>
      <c r="N1038" s="4">
        <v>91.189427312775322</v>
      </c>
      <c r="O1038" s="5" t="s">
        <v>78</v>
      </c>
      <c r="P1038" s="14">
        <v>4.4000000000000004</v>
      </c>
    </row>
    <row r="1039" spans="1:16" ht="14.4" hidden="1" customHeight="1" x14ac:dyDescent="0.3">
      <c r="A1039" s="5">
        <v>2035</v>
      </c>
      <c r="B1039" s="5" t="s">
        <v>212</v>
      </c>
      <c r="C1039" s="5" t="s">
        <v>185</v>
      </c>
      <c r="D1039" s="5" t="s">
        <v>2</v>
      </c>
      <c r="E1039" s="5">
        <v>2022</v>
      </c>
      <c r="F1039" s="5">
        <v>12</v>
      </c>
      <c r="G1039" s="13">
        <v>82</v>
      </c>
      <c r="H1039" s="13">
        <v>79</v>
      </c>
      <c r="I1039" s="13">
        <v>93</v>
      </c>
      <c r="J1039" s="14">
        <f t="shared" si="568"/>
        <v>254</v>
      </c>
      <c r="K1039" s="4">
        <f t="shared" si="569"/>
        <v>84.666666666666671</v>
      </c>
      <c r="L1039" s="14" t="str">
        <f t="shared" si="570"/>
        <v>B</v>
      </c>
      <c r="M1039" s="4">
        <f t="shared" si="571"/>
        <v>84.666666666666671</v>
      </c>
      <c r="N1039" s="4">
        <v>91.189427312775322</v>
      </c>
      <c r="O1039" s="5" t="s">
        <v>80</v>
      </c>
      <c r="P1039" s="14">
        <v>4.2</v>
      </c>
    </row>
    <row r="1040" spans="1:16" ht="14.4" customHeight="1" x14ac:dyDescent="0.3">
      <c r="A1040" s="5">
        <v>2036</v>
      </c>
      <c r="B1040" s="5" t="s">
        <v>132</v>
      </c>
      <c r="C1040" s="5" t="s">
        <v>195</v>
      </c>
      <c r="D1040" s="5" t="s">
        <v>3</v>
      </c>
      <c r="E1040" s="5">
        <v>2020</v>
      </c>
      <c r="F1040" s="5">
        <v>12</v>
      </c>
      <c r="G1040" s="13">
        <v>80</v>
      </c>
      <c r="H1040" s="13">
        <v>55</v>
      </c>
      <c r="I1040" s="13">
        <v>81</v>
      </c>
      <c r="J1040" s="13">
        <v>216</v>
      </c>
      <c r="K1040" s="4">
        <v>72</v>
      </c>
      <c r="L1040" s="13" t="s">
        <v>59</v>
      </c>
      <c r="M1040" s="4">
        <v>72</v>
      </c>
      <c r="N1040" s="4">
        <v>93.832599118942724</v>
      </c>
      <c r="O1040" s="5" t="s">
        <v>70</v>
      </c>
      <c r="P1040" s="14">
        <v>3.2</v>
      </c>
    </row>
    <row r="1041" spans="1:16" ht="14.4" customHeight="1" x14ac:dyDescent="0.3">
      <c r="A1041" s="5">
        <v>2037</v>
      </c>
      <c r="B1041" s="5" t="s">
        <v>132</v>
      </c>
      <c r="C1041" s="5" t="s">
        <v>307</v>
      </c>
      <c r="D1041" s="5" t="s">
        <v>3</v>
      </c>
      <c r="E1041" s="5">
        <v>2021</v>
      </c>
      <c r="F1041" s="5">
        <v>12</v>
      </c>
      <c r="G1041" s="13">
        <v>39</v>
      </c>
      <c r="H1041" s="13">
        <v>78</v>
      </c>
      <c r="I1041" s="13">
        <v>60</v>
      </c>
      <c r="J1041" s="13">
        <v>177</v>
      </c>
      <c r="K1041" s="4">
        <v>59</v>
      </c>
      <c r="L1041" s="13" t="s">
        <v>62</v>
      </c>
      <c r="M1041" s="4">
        <v>59</v>
      </c>
      <c r="N1041" s="4">
        <v>93.832599118942724</v>
      </c>
      <c r="O1041" s="5" t="s">
        <v>75</v>
      </c>
      <c r="P1041" s="14">
        <v>3.8</v>
      </c>
    </row>
    <row r="1042" spans="1:16" ht="14.4" hidden="1" customHeight="1" x14ac:dyDescent="0.3">
      <c r="A1042" s="5">
        <v>2038</v>
      </c>
      <c r="B1042" s="5" t="s">
        <v>162</v>
      </c>
      <c r="C1042" s="5" t="s">
        <v>349</v>
      </c>
      <c r="D1042" s="5" t="s">
        <v>2</v>
      </c>
      <c r="E1042" s="5">
        <v>2022</v>
      </c>
      <c r="F1042" s="5">
        <v>12</v>
      </c>
      <c r="G1042" s="13">
        <v>63</v>
      </c>
      <c r="H1042" s="13">
        <v>72</v>
      </c>
      <c r="I1042" s="13">
        <v>50</v>
      </c>
      <c r="J1042" s="14">
        <f>G1042+H1042+I1042</f>
        <v>185</v>
      </c>
      <c r="K1042" s="4">
        <f>J1042/300*100</f>
        <v>61.666666666666671</v>
      </c>
      <c r="L1042" s="14" t="str">
        <f>IF(K1042&gt;=90, "A", IF(K1042&gt;=80, "B", IF(K1042&gt;=70, "C", IF(K1042&gt;=60, "D", IF(K1042&gt;=50, "E", "F")))))</f>
        <v>D</v>
      </c>
      <c r="M1042" s="4">
        <f>J1042/3</f>
        <v>61.666666666666664</v>
      </c>
      <c r="N1042" s="4">
        <v>85.46255506607929</v>
      </c>
      <c r="O1042" s="5" t="s">
        <v>69</v>
      </c>
      <c r="P1042" s="14">
        <v>3.9</v>
      </c>
    </row>
    <row r="1043" spans="1:16" ht="14.4" customHeight="1" x14ac:dyDescent="0.3">
      <c r="A1043" s="5">
        <v>2039</v>
      </c>
      <c r="B1043" s="5" t="s">
        <v>242</v>
      </c>
      <c r="C1043" s="5" t="s">
        <v>403</v>
      </c>
      <c r="D1043" s="5" t="s">
        <v>3</v>
      </c>
      <c r="E1043" s="5">
        <v>2022</v>
      </c>
      <c r="F1043" s="5">
        <v>12</v>
      </c>
      <c r="G1043" s="13">
        <v>79</v>
      </c>
      <c r="H1043" s="13">
        <v>74</v>
      </c>
      <c r="I1043" s="13">
        <v>52</v>
      </c>
      <c r="J1043" s="13">
        <v>205</v>
      </c>
      <c r="K1043" s="4">
        <v>68.33</v>
      </c>
      <c r="L1043" s="13" t="s">
        <v>60</v>
      </c>
      <c r="M1043" s="4">
        <v>68.33</v>
      </c>
      <c r="N1043" s="4">
        <v>85.903083700440533</v>
      </c>
      <c r="O1043" s="5" t="s">
        <v>66</v>
      </c>
      <c r="P1043" s="14">
        <v>4</v>
      </c>
    </row>
    <row r="1044" spans="1:16" ht="14.4" hidden="1" customHeight="1" x14ac:dyDescent="0.3">
      <c r="A1044" s="5">
        <v>2040</v>
      </c>
      <c r="B1044" s="5" t="s">
        <v>255</v>
      </c>
      <c r="C1044" s="5" t="s">
        <v>23</v>
      </c>
      <c r="D1044" s="5" t="s">
        <v>2</v>
      </c>
      <c r="E1044" s="5">
        <v>2020</v>
      </c>
      <c r="F1044" s="5">
        <v>12</v>
      </c>
      <c r="G1044" s="13">
        <v>69</v>
      </c>
      <c r="H1044" s="13">
        <v>62</v>
      </c>
      <c r="I1044" s="13">
        <v>83</v>
      </c>
      <c r="J1044" s="14">
        <f>G1044+H1044+I1044</f>
        <v>214</v>
      </c>
      <c r="K1044" s="4">
        <f>J1044/300*100</f>
        <v>71.333333333333343</v>
      </c>
      <c r="L1044" s="14" t="str">
        <f>IF(K1044&gt;=90, "A", IF(K1044&gt;=80, "B", IF(K1044&gt;=70, "C", IF(K1044&gt;=60, "D", IF(K1044&gt;=50, "E", "F")))))</f>
        <v>C</v>
      </c>
      <c r="M1044" s="4">
        <f>J1044/3</f>
        <v>71.333333333333329</v>
      </c>
      <c r="N1044" s="4">
        <v>88.495575221238937</v>
      </c>
      <c r="O1044" s="5" t="s">
        <v>74</v>
      </c>
      <c r="P1044" s="14">
        <v>4</v>
      </c>
    </row>
    <row r="1045" spans="1:16" ht="14.4" customHeight="1" x14ac:dyDescent="0.3">
      <c r="A1045" s="5">
        <v>2041</v>
      </c>
      <c r="B1045" s="5" t="s">
        <v>108</v>
      </c>
      <c r="C1045" s="5" t="s">
        <v>110</v>
      </c>
      <c r="D1045" s="5" t="s">
        <v>3</v>
      </c>
      <c r="E1045" s="5">
        <v>2023</v>
      </c>
      <c r="F1045" s="5">
        <v>12</v>
      </c>
      <c r="G1045" s="13">
        <v>82</v>
      </c>
      <c r="H1045" s="13">
        <v>56</v>
      </c>
      <c r="I1045" s="13">
        <v>63</v>
      </c>
      <c r="J1045" s="13">
        <v>201</v>
      </c>
      <c r="K1045" s="4">
        <v>67</v>
      </c>
      <c r="L1045" s="13" t="s">
        <v>60</v>
      </c>
      <c r="M1045" s="4">
        <v>67</v>
      </c>
      <c r="N1045" s="4">
        <v>92.035398230088489</v>
      </c>
      <c r="O1045" s="5" t="s">
        <v>79</v>
      </c>
      <c r="P1045" s="14">
        <v>3.4</v>
      </c>
    </row>
    <row r="1046" spans="1:16" ht="14.4" customHeight="1" x14ac:dyDescent="0.3">
      <c r="A1046" s="5">
        <v>2042</v>
      </c>
      <c r="B1046" s="5" t="s">
        <v>172</v>
      </c>
      <c r="C1046" s="5" t="s">
        <v>221</v>
      </c>
      <c r="D1046" s="5" t="s">
        <v>3</v>
      </c>
      <c r="E1046" s="5">
        <v>2023</v>
      </c>
      <c r="F1046" s="5">
        <v>12</v>
      </c>
      <c r="G1046" s="13">
        <v>85</v>
      </c>
      <c r="H1046" s="13">
        <v>53</v>
      </c>
      <c r="I1046" s="13">
        <v>82</v>
      </c>
      <c r="J1046" s="13">
        <v>220</v>
      </c>
      <c r="K1046" s="4">
        <v>73.33</v>
      </c>
      <c r="L1046" s="13" t="s">
        <v>59</v>
      </c>
      <c r="M1046" s="4">
        <v>73.33</v>
      </c>
      <c r="N1046" s="4">
        <v>92.035398230088489</v>
      </c>
      <c r="O1046" s="5" t="s">
        <v>78</v>
      </c>
      <c r="P1046" s="14">
        <v>3.8</v>
      </c>
    </row>
    <row r="1047" spans="1:16" ht="14.4" customHeight="1" x14ac:dyDescent="0.3">
      <c r="A1047" s="5">
        <v>2043</v>
      </c>
      <c r="B1047" s="5" t="s">
        <v>165</v>
      </c>
      <c r="C1047" s="5" t="s">
        <v>279</v>
      </c>
      <c r="D1047" s="5" t="s">
        <v>3</v>
      </c>
      <c r="E1047" s="5">
        <v>2023</v>
      </c>
      <c r="F1047" s="5">
        <v>12</v>
      </c>
      <c r="G1047" s="13">
        <v>69</v>
      </c>
      <c r="H1047" s="13">
        <v>20</v>
      </c>
      <c r="I1047" s="13">
        <v>67</v>
      </c>
      <c r="J1047" s="13">
        <v>156</v>
      </c>
      <c r="K1047" s="4">
        <v>52</v>
      </c>
      <c r="L1047" s="13" t="s">
        <v>62</v>
      </c>
      <c r="M1047" s="4">
        <v>52</v>
      </c>
      <c r="N1047" s="4">
        <v>89.380530973451329</v>
      </c>
      <c r="O1047" s="5" t="s">
        <v>77</v>
      </c>
      <c r="P1047" s="14">
        <v>3.6</v>
      </c>
    </row>
    <row r="1048" spans="1:16" ht="14.4" customHeight="1" x14ac:dyDescent="0.3">
      <c r="A1048" s="5">
        <v>2044</v>
      </c>
      <c r="B1048" s="5" t="s">
        <v>148</v>
      </c>
      <c r="C1048" s="5" t="s">
        <v>293</v>
      </c>
      <c r="D1048" s="5" t="s">
        <v>3</v>
      </c>
      <c r="E1048" s="5">
        <v>2021</v>
      </c>
      <c r="F1048" s="5">
        <v>12</v>
      </c>
      <c r="G1048" s="13">
        <v>79</v>
      </c>
      <c r="H1048" s="13">
        <v>58</v>
      </c>
      <c r="I1048" s="13">
        <v>77</v>
      </c>
      <c r="J1048" s="13">
        <v>214</v>
      </c>
      <c r="K1048" s="4">
        <v>71.33</v>
      </c>
      <c r="L1048" s="13" t="s">
        <v>59</v>
      </c>
      <c r="M1048" s="4">
        <v>71.33</v>
      </c>
      <c r="N1048" s="4">
        <v>88.053097345132741</v>
      </c>
      <c r="O1048" s="5" t="s">
        <v>76</v>
      </c>
      <c r="P1048" s="14">
        <v>3.9</v>
      </c>
    </row>
    <row r="1049" spans="1:16" ht="14.4" hidden="1" customHeight="1" x14ac:dyDescent="0.3">
      <c r="A1049" s="5">
        <v>2045</v>
      </c>
      <c r="B1049" s="5" t="s">
        <v>12</v>
      </c>
      <c r="C1049" s="5" t="s">
        <v>179</v>
      </c>
      <c r="D1049" s="5" t="s">
        <v>2</v>
      </c>
      <c r="E1049" s="5">
        <v>2023</v>
      </c>
      <c r="F1049" s="5">
        <v>12</v>
      </c>
      <c r="G1049" s="13">
        <v>90</v>
      </c>
      <c r="H1049" s="13">
        <v>95</v>
      </c>
      <c r="I1049" s="13">
        <v>81</v>
      </c>
      <c r="J1049" s="14">
        <f t="shared" ref="J1049:J1051" si="572">G1049+H1049+I1049</f>
        <v>266</v>
      </c>
      <c r="K1049" s="4">
        <f t="shared" ref="K1049:K1051" si="573">J1049/300*100</f>
        <v>88.666666666666671</v>
      </c>
      <c r="L1049" s="14" t="str">
        <f t="shared" ref="L1049:L1051" si="574">IF(K1049&gt;=90, "A", IF(K1049&gt;=80, "B", IF(K1049&gt;=70, "C", IF(K1049&gt;=60, "D", IF(K1049&gt;=50, "E", "F")))))</f>
        <v>B</v>
      </c>
      <c r="M1049" s="4">
        <f t="shared" ref="M1049:M1051" si="575">J1049/3</f>
        <v>88.666666666666671</v>
      </c>
      <c r="N1049" s="4">
        <v>92.477876106194685</v>
      </c>
      <c r="O1049" s="5" t="s">
        <v>69</v>
      </c>
      <c r="P1049" s="14">
        <v>3.7</v>
      </c>
    </row>
    <row r="1050" spans="1:16" ht="14.4" hidden="1" customHeight="1" x14ac:dyDescent="0.3">
      <c r="A1050" s="5">
        <v>2046</v>
      </c>
      <c r="B1050" s="5" t="s">
        <v>304</v>
      </c>
      <c r="C1050" s="5" t="s">
        <v>391</v>
      </c>
      <c r="D1050" s="5" t="s">
        <v>2</v>
      </c>
      <c r="E1050" s="5">
        <v>2021</v>
      </c>
      <c r="F1050" s="5">
        <v>12</v>
      </c>
      <c r="G1050" s="13">
        <v>85</v>
      </c>
      <c r="H1050" s="13">
        <v>79</v>
      </c>
      <c r="I1050" s="13">
        <v>63</v>
      </c>
      <c r="J1050" s="14">
        <f t="shared" si="572"/>
        <v>227</v>
      </c>
      <c r="K1050" s="4">
        <f t="shared" si="573"/>
        <v>75.666666666666671</v>
      </c>
      <c r="L1050" s="14" t="str">
        <f t="shared" si="574"/>
        <v>C</v>
      </c>
      <c r="M1050" s="4">
        <f t="shared" si="575"/>
        <v>75.666666666666671</v>
      </c>
      <c r="N1050" s="4">
        <v>89.380530973451329</v>
      </c>
      <c r="O1050" s="5" t="s">
        <v>74</v>
      </c>
      <c r="P1050" s="14">
        <v>3.8</v>
      </c>
    </row>
    <row r="1051" spans="1:16" ht="14.4" hidden="1" customHeight="1" x14ac:dyDescent="0.3">
      <c r="A1051" s="5">
        <v>2047</v>
      </c>
      <c r="B1051" s="5" t="s">
        <v>246</v>
      </c>
      <c r="C1051" s="5" t="s">
        <v>395</v>
      </c>
      <c r="D1051" s="5" t="s">
        <v>2</v>
      </c>
      <c r="E1051" s="5">
        <v>2021</v>
      </c>
      <c r="F1051" s="5">
        <v>12</v>
      </c>
      <c r="G1051" s="13">
        <v>61</v>
      </c>
      <c r="H1051" s="13">
        <v>72</v>
      </c>
      <c r="I1051" s="13">
        <v>82</v>
      </c>
      <c r="J1051" s="14">
        <f t="shared" si="572"/>
        <v>215</v>
      </c>
      <c r="K1051" s="4">
        <f t="shared" si="573"/>
        <v>71.666666666666671</v>
      </c>
      <c r="L1051" s="14" t="str">
        <f t="shared" si="574"/>
        <v>C</v>
      </c>
      <c r="M1051" s="4">
        <f t="shared" si="575"/>
        <v>71.666666666666671</v>
      </c>
      <c r="N1051" s="4">
        <v>84.513274336283189</v>
      </c>
      <c r="O1051" s="5" t="s">
        <v>69</v>
      </c>
      <c r="P1051" s="14">
        <v>4.2</v>
      </c>
    </row>
    <row r="1052" spans="1:16" ht="14.4" customHeight="1" x14ac:dyDescent="0.3">
      <c r="A1052" s="5">
        <v>2048</v>
      </c>
      <c r="B1052" s="5" t="s">
        <v>333</v>
      </c>
      <c r="C1052" s="5" t="s">
        <v>310</v>
      </c>
      <c r="D1052" s="5" t="s">
        <v>3</v>
      </c>
      <c r="E1052" s="5">
        <v>2022</v>
      </c>
      <c r="F1052" s="5">
        <v>12</v>
      </c>
      <c r="G1052" s="13">
        <v>69</v>
      </c>
      <c r="H1052" s="13">
        <v>81</v>
      </c>
      <c r="I1052" s="13">
        <v>65</v>
      </c>
      <c r="J1052" s="13">
        <v>215</v>
      </c>
      <c r="K1052" s="4">
        <v>71.67</v>
      </c>
      <c r="L1052" s="13" t="s">
        <v>59</v>
      </c>
      <c r="M1052" s="4">
        <v>71.67</v>
      </c>
      <c r="N1052" s="4">
        <v>83.628318584070797</v>
      </c>
      <c r="O1052" s="5" t="s">
        <v>74</v>
      </c>
      <c r="P1052" s="14">
        <v>3.5</v>
      </c>
    </row>
    <row r="1053" spans="1:16" ht="14.4" hidden="1" customHeight="1" x14ac:dyDescent="0.3">
      <c r="A1053" s="5">
        <v>2049</v>
      </c>
      <c r="B1053" s="5" t="s">
        <v>177</v>
      </c>
      <c r="C1053" s="5" t="s">
        <v>403</v>
      </c>
      <c r="D1053" s="5" t="s">
        <v>2</v>
      </c>
      <c r="E1053" s="5">
        <v>2023</v>
      </c>
      <c r="F1053" s="5">
        <v>12</v>
      </c>
      <c r="G1053" s="13">
        <v>72</v>
      </c>
      <c r="H1053" s="13">
        <v>64</v>
      </c>
      <c r="I1053" s="13">
        <v>64</v>
      </c>
      <c r="J1053" s="14">
        <f>G1053+H1053+I1053</f>
        <v>200</v>
      </c>
      <c r="K1053" s="4">
        <f>J1053/300*100</f>
        <v>66.666666666666657</v>
      </c>
      <c r="L1053" s="14" t="str">
        <f>IF(K1053&gt;=90, "A", IF(K1053&gt;=80, "B", IF(K1053&gt;=70, "C", IF(K1053&gt;=60, "D", IF(K1053&gt;=50, "E", "F")))))</f>
        <v>D</v>
      </c>
      <c r="M1053" s="4">
        <f>J1053/3</f>
        <v>66.666666666666671</v>
      </c>
      <c r="N1053" s="4">
        <v>88.495575221238937</v>
      </c>
      <c r="O1053" s="5" t="s">
        <v>71</v>
      </c>
      <c r="P1053" s="14">
        <v>3.7</v>
      </c>
    </row>
    <row r="1054" spans="1:16" ht="14.4" customHeight="1" x14ac:dyDescent="0.3">
      <c r="A1054" s="5">
        <v>2050</v>
      </c>
      <c r="B1054" s="5" t="s">
        <v>240</v>
      </c>
      <c r="C1054" s="5" t="s">
        <v>16</v>
      </c>
      <c r="D1054" s="5" t="s">
        <v>3</v>
      </c>
      <c r="E1054" s="5">
        <v>2023</v>
      </c>
      <c r="F1054" s="5">
        <v>12</v>
      </c>
      <c r="G1054" s="13">
        <v>59</v>
      </c>
      <c r="H1054" s="13">
        <v>62</v>
      </c>
      <c r="I1054" s="13">
        <v>82</v>
      </c>
      <c r="J1054" s="13">
        <v>203</v>
      </c>
      <c r="K1054" s="4">
        <v>67.67</v>
      </c>
      <c r="L1054" s="13" t="s">
        <v>60</v>
      </c>
      <c r="M1054" s="4">
        <v>67.67</v>
      </c>
      <c r="N1054" s="4">
        <v>91.150442477876098</v>
      </c>
      <c r="O1054" s="5" t="s">
        <v>74</v>
      </c>
      <c r="P1054" s="14">
        <v>3.6</v>
      </c>
    </row>
    <row r="1055" spans="1:16" ht="14.4" customHeight="1" x14ac:dyDescent="0.3">
      <c r="A1055" s="5">
        <v>2051</v>
      </c>
      <c r="B1055" s="5" t="s">
        <v>377</v>
      </c>
      <c r="C1055" s="5" t="s">
        <v>10</v>
      </c>
      <c r="D1055" s="5" t="s">
        <v>3</v>
      </c>
      <c r="E1055" s="5">
        <v>2023</v>
      </c>
      <c r="F1055" s="5">
        <v>12</v>
      </c>
      <c r="G1055" s="13">
        <v>85</v>
      </c>
      <c r="H1055" s="13">
        <v>63</v>
      </c>
      <c r="I1055" s="13">
        <v>80</v>
      </c>
      <c r="J1055" s="13">
        <v>228</v>
      </c>
      <c r="K1055" s="4">
        <v>76</v>
      </c>
      <c r="L1055" s="13" t="s">
        <v>59</v>
      </c>
      <c r="M1055" s="4">
        <v>76</v>
      </c>
      <c r="N1055" s="4">
        <v>90.265486725663706</v>
      </c>
      <c r="O1055" s="5" t="s">
        <v>78</v>
      </c>
      <c r="P1055" s="14">
        <v>4.0999999999999996</v>
      </c>
    </row>
    <row r="1056" spans="1:16" ht="14.4" hidden="1" customHeight="1" x14ac:dyDescent="0.3">
      <c r="A1056" s="5">
        <v>2052</v>
      </c>
      <c r="B1056" s="5" t="s">
        <v>34</v>
      </c>
      <c r="C1056" s="5" t="s">
        <v>11</v>
      </c>
      <c r="D1056" s="5" t="s">
        <v>2</v>
      </c>
      <c r="E1056" s="5">
        <v>2021</v>
      </c>
      <c r="F1056" s="5">
        <v>12</v>
      </c>
      <c r="G1056" s="13">
        <v>63</v>
      </c>
      <c r="H1056" s="13">
        <v>57</v>
      </c>
      <c r="I1056" s="13">
        <v>78</v>
      </c>
      <c r="J1056" s="14">
        <f t="shared" ref="J1056:J1061" si="576">G1056+H1056+I1056</f>
        <v>198</v>
      </c>
      <c r="K1056" s="4">
        <f t="shared" ref="K1056:K1061" si="577">J1056/300*100</f>
        <v>66</v>
      </c>
      <c r="L1056" s="14" t="str">
        <f t="shared" ref="L1056:L1061" si="578">IF(K1056&gt;=90, "A", IF(K1056&gt;=80, "B", IF(K1056&gt;=70, "C", IF(K1056&gt;=60, "D", IF(K1056&gt;=50, "E", "F")))))</f>
        <v>D</v>
      </c>
      <c r="M1056" s="4">
        <f t="shared" ref="M1056:M1061" si="579">J1056/3</f>
        <v>66</v>
      </c>
      <c r="N1056" s="4">
        <v>93.805309734513273</v>
      </c>
      <c r="O1056" s="5" t="s">
        <v>65</v>
      </c>
      <c r="P1056" s="14">
        <v>4.0999999999999996</v>
      </c>
    </row>
    <row r="1057" spans="1:16" ht="14.4" hidden="1" customHeight="1" x14ac:dyDescent="0.3">
      <c r="A1057" s="5">
        <v>2053</v>
      </c>
      <c r="B1057" s="5" t="s">
        <v>236</v>
      </c>
      <c r="C1057" s="5" t="s">
        <v>366</v>
      </c>
      <c r="D1057" s="5" t="s">
        <v>2</v>
      </c>
      <c r="E1057" s="5">
        <v>2021</v>
      </c>
      <c r="F1057" s="5">
        <v>12</v>
      </c>
      <c r="G1057" s="13">
        <v>70</v>
      </c>
      <c r="H1057" s="13">
        <v>58</v>
      </c>
      <c r="I1057" s="13">
        <v>59</v>
      </c>
      <c r="J1057" s="14">
        <f t="shared" si="576"/>
        <v>187</v>
      </c>
      <c r="K1057" s="4">
        <f t="shared" si="577"/>
        <v>62.333333333333329</v>
      </c>
      <c r="L1057" s="14" t="str">
        <f t="shared" si="578"/>
        <v>D</v>
      </c>
      <c r="M1057" s="4">
        <f t="shared" si="579"/>
        <v>62.333333333333336</v>
      </c>
      <c r="N1057" s="4">
        <v>87.610619469026545</v>
      </c>
      <c r="O1057" s="5" t="s">
        <v>72</v>
      </c>
      <c r="P1057" s="14">
        <v>4.0999999999999996</v>
      </c>
    </row>
    <row r="1058" spans="1:16" ht="14.4" hidden="1" customHeight="1" x14ac:dyDescent="0.3">
      <c r="A1058" s="5">
        <v>2054</v>
      </c>
      <c r="B1058" s="5" t="s">
        <v>131</v>
      </c>
      <c r="C1058" s="5" t="s">
        <v>250</v>
      </c>
      <c r="D1058" s="5" t="s">
        <v>2</v>
      </c>
      <c r="E1058" s="5">
        <v>2023</v>
      </c>
      <c r="F1058" s="5">
        <v>12</v>
      </c>
      <c r="G1058" s="13">
        <v>85</v>
      </c>
      <c r="H1058" s="13">
        <v>67</v>
      </c>
      <c r="I1058" s="13">
        <v>68</v>
      </c>
      <c r="J1058" s="14">
        <f t="shared" si="576"/>
        <v>220</v>
      </c>
      <c r="K1058" s="4">
        <f t="shared" si="577"/>
        <v>73.333333333333329</v>
      </c>
      <c r="L1058" s="14" t="str">
        <f t="shared" si="578"/>
        <v>C</v>
      </c>
      <c r="M1058" s="4">
        <f t="shared" si="579"/>
        <v>73.333333333333329</v>
      </c>
      <c r="N1058" s="4">
        <v>87.610619469026545</v>
      </c>
      <c r="O1058" s="5" t="s">
        <v>66</v>
      </c>
      <c r="P1058" s="14">
        <v>4</v>
      </c>
    </row>
    <row r="1059" spans="1:16" ht="14.4" hidden="1" customHeight="1" x14ac:dyDescent="0.3">
      <c r="A1059" s="5">
        <v>2055</v>
      </c>
      <c r="B1059" s="5" t="s">
        <v>145</v>
      </c>
      <c r="C1059" s="5" t="s">
        <v>363</v>
      </c>
      <c r="D1059" s="5" t="s">
        <v>2</v>
      </c>
      <c r="E1059" s="5">
        <v>2021</v>
      </c>
      <c r="F1059" s="5">
        <v>12</v>
      </c>
      <c r="G1059" s="13">
        <v>66</v>
      </c>
      <c r="H1059" s="13">
        <v>68</v>
      </c>
      <c r="I1059" s="13">
        <v>81</v>
      </c>
      <c r="J1059" s="14">
        <f t="shared" si="576"/>
        <v>215</v>
      </c>
      <c r="K1059" s="4">
        <f t="shared" si="577"/>
        <v>71.666666666666671</v>
      </c>
      <c r="L1059" s="14" t="str">
        <f t="shared" si="578"/>
        <v>C</v>
      </c>
      <c r="M1059" s="4">
        <f t="shared" si="579"/>
        <v>71.666666666666671</v>
      </c>
      <c r="N1059" s="4">
        <v>86.725663716814154</v>
      </c>
      <c r="O1059" s="5" t="s">
        <v>79</v>
      </c>
      <c r="P1059" s="14">
        <v>3.9</v>
      </c>
    </row>
    <row r="1060" spans="1:16" ht="14.4" hidden="1" customHeight="1" x14ac:dyDescent="0.3">
      <c r="A1060" s="5">
        <v>2056</v>
      </c>
      <c r="B1060" s="5" t="s">
        <v>234</v>
      </c>
      <c r="C1060" s="5" t="s">
        <v>44</v>
      </c>
      <c r="D1060" s="5" t="s">
        <v>2</v>
      </c>
      <c r="E1060" s="5">
        <v>2021</v>
      </c>
      <c r="F1060" s="5">
        <v>12</v>
      </c>
      <c r="G1060" s="13">
        <v>67</v>
      </c>
      <c r="H1060" s="13">
        <v>86</v>
      </c>
      <c r="I1060" s="13">
        <v>100</v>
      </c>
      <c r="J1060" s="14">
        <f t="shared" si="576"/>
        <v>253</v>
      </c>
      <c r="K1060" s="4">
        <f t="shared" si="577"/>
        <v>84.333333333333343</v>
      </c>
      <c r="L1060" s="14" t="str">
        <f t="shared" si="578"/>
        <v>B</v>
      </c>
      <c r="M1060" s="4">
        <f t="shared" si="579"/>
        <v>84.333333333333329</v>
      </c>
      <c r="N1060" s="4">
        <v>88.053097345132741</v>
      </c>
      <c r="O1060" s="5" t="s">
        <v>65</v>
      </c>
      <c r="P1060" s="14">
        <v>4</v>
      </c>
    </row>
    <row r="1061" spans="1:16" ht="14.4" hidden="1" customHeight="1" x14ac:dyDescent="0.3">
      <c r="A1061" s="5">
        <v>2057</v>
      </c>
      <c r="B1061" s="5" t="s">
        <v>128</v>
      </c>
      <c r="C1061" s="5" t="s">
        <v>222</v>
      </c>
      <c r="D1061" s="5" t="s">
        <v>2</v>
      </c>
      <c r="E1061" s="5">
        <v>2020</v>
      </c>
      <c r="F1061" s="5">
        <v>12</v>
      </c>
      <c r="G1061" s="13">
        <v>76</v>
      </c>
      <c r="H1061" s="13">
        <v>82</v>
      </c>
      <c r="I1061" s="13">
        <v>94</v>
      </c>
      <c r="J1061" s="14">
        <f t="shared" si="576"/>
        <v>252</v>
      </c>
      <c r="K1061" s="4">
        <f t="shared" si="577"/>
        <v>84</v>
      </c>
      <c r="L1061" s="14" t="str">
        <f t="shared" si="578"/>
        <v>B</v>
      </c>
      <c r="M1061" s="4">
        <f t="shared" si="579"/>
        <v>84</v>
      </c>
      <c r="N1061" s="4">
        <v>91.592920353982294</v>
      </c>
      <c r="O1061" s="5" t="s">
        <v>66</v>
      </c>
      <c r="P1061" s="14">
        <v>3.9</v>
      </c>
    </row>
    <row r="1062" spans="1:16" ht="14.4" customHeight="1" x14ac:dyDescent="0.3">
      <c r="A1062" s="5">
        <v>2058</v>
      </c>
      <c r="B1062" s="5" t="s">
        <v>402</v>
      </c>
      <c r="C1062" s="5" t="s">
        <v>244</v>
      </c>
      <c r="D1062" s="5" t="s">
        <v>3</v>
      </c>
      <c r="E1062" s="5">
        <v>2020</v>
      </c>
      <c r="F1062" s="5">
        <v>12</v>
      </c>
      <c r="G1062" s="13">
        <v>66</v>
      </c>
      <c r="H1062" s="13">
        <v>47</v>
      </c>
      <c r="I1062" s="13">
        <v>67</v>
      </c>
      <c r="J1062" s="13">
        <v>180</v>
      </c>
      <c r="K1062" s="4">
        <v>60</v>
      </c>
      <c r="L1062" s="13" t="s">
        <v>60</v>
      </c>
      <c r="M1062" s="4">
        <v>60</v>
      </c>
      <c r="N1062" s="4">
        <v>85.398230088495581</v>
      </c>
      <c r="O1062" s="5" t="s">
        <v>73</v>
      </c>
      <c r="P1062" s="14">
        <v>3.4</v>
      </c>
    </row>
    <row r="1063" spans="1:16" ht="14.4" hidden="1" customHeight="1" x14ac:dyDescent="0.3">
      <c r="A1063" s="5">
        <v>2059</v>
      </c>
      <c r="B1063" s="5" t="s">
        <v>156</v>
      </c>
      <c r="C1063" s="5" t="s">
        <v>277</v>
      </c>
      <c r="D1063" s="5" t="s">
        <v>2</v>
      </c>
      <c r="E1063" s="5">
        <v>2023</v>
      </c>
      <c r="F1063" s="5">
        <v>12</v>
      </c>
      <c r="G1063" s="13">
        <v>91</v>
      </c>
      <c r="H1063" s="13">
        <v>63</v>
      </c>
      <c r="I1063" s="13">
        <v>65</v>
      </c>
      <c r="J1063" s="14">
        <f>G1063+H1063+I1063</f>
        <v>219</v>
      </c>
      <c r="K1063" s="4">
        <f>J1063/300*100</f>
        <v>73</v>
      </c>
      <c r="L1063" s="14" t="str">
        <f>IF(K1063&gt;=90, "A", IF(K1063&gt;=80, "B", IF(K1063&gt;=70, "C", IF(K1063&gt;=60, "D", IF(K1063&gt;=50, "E", "F")))))</f>
        <v>C</v>
      </c>
      <c r="M1063" s="4">
        <f>J1063/3</f>
        <v>73</v>
      </c>
      <c r="N1063" s="4">
        <v>83.628318584070797</v>
      </c>
      <c r="O1063" s="5" t="s">
        <v>72</v>
      </c>
      <c r="P1063" s="14">
        <v>3.6</v>
      </c>
    </row>
    <row r="1064" spans="1:16" ht="14.4" customHeight="1" x14ac:dyDescent="0.3">
      <c r="A1064" s="5">
        <v>2060</v>
      </c>
      <c r="B1064" s="5" t="s">
        <v>332</v>
      </c>
      <c r="C1064" s="5" t="s">
        <v>267</v>
      </c>
      <c r="D1064" s="5" t="s">
        <v>3</v>
      </c>
      <c r="E1064" s="5">
        <v>2023</v>
      </c>
      <c r="F1064" s="5">
        <v>12</v>
      </c>
      <c r="G1064" s="13">
        <v>60</v>
      </c>
      <c r="H1064" s="13">
        <v>52</v>
      </c>
      <c r="I1064" s="13">
        <v>93</v>
      </c>
      <c r="J1064" s="13">
        <v>205</v>
      </c>
      <c r="K1064" s="4">
        <v>68.33</v>
      </c>
      <c r="L1064" s="13" t="s">
        <v>60</v>
      </c>
      <c r="M1064" s="4">
        <v>68.33</v>
      </c>
      <c r="N1064" s="4">
        <v>81.858407079646028</v>
      </c>
      <c r="O1064" s="5" t="s">
        <v>69</v>
      </c>
      <c r="P1064" s="14">
        <v>3.5</v>
      </c>
    </row>
    <row r="1065" spans="1:16" ht="14.4" customHeight="1" x14ac:dyDescent="0.3">
      <c r="A1065" s="5">
        <v>2061</v>
      </c>
      <c r="B1065" s="5" t="s">
        <v>107</v>
      </c>
      <c r="C1065" s="5" t="s">
        <v>250</v>
      </c>
      <c r="D1065" s="5" t="s">
        <v>3</v>
      </c>
      <c r="E1065" s="5">
        <v>2020</v>
      </c>
      <c r="F1065" s="5">
        <v>12</v>
      </c>
      <c r="G1065" s="13">
        <v>42</v>
      </c>
      <c r="H1065" s="13">
        <v>31</v>
      </c>
      <c r="I1065" s="13">
        <v>80</v>
      </c>
      <c r="J1065" s="13">
        <v>153</v>
      </c>
      <c r="K1065" s="4">
        <v>51</v>
      </c>
      <c r="L1065" s="13" t="s">
        <v>62</v>
      </c>
      <c r="M1065" s="4">
        <v>51</v>
      </c>
      <c r="N1065" s="4">
        <v>80.088495575221245</v>
      </c>
      <c r="O1065" s="5" t="s">
        <v>72</v>
      </c>
      <c r="P1065" s="14">
        <v>3.8</v>
      </c>
    </row>
    <row r="1066" spans="1:16" ht="14.4" hidden="1" customHeight="1" x14ac:dyDescent="0.3">
      <c r="A1066" s="5">
        <v>2062</v>
      </c>
      <c r="B1066" s="5" t="s">
        <v>403</v>
      </c>
      <c r="C1066" s="5" t="s">
        <v>295</v>
      </c>
      <c r="D1066" s="5" t="s">
        <v>2</v>
      </c>
      <c r="E1066" s="5">
        <v>2021</v>
      </c>
      <c r="F1066" s="5">
        <v>12</v>
      </c>
      <c r="G1066" s="13">
        <v>82</v>
      </c>
      <c r="H1066" s="13">
        <v>69</v>
      </c>
      <c r="I1066" s="13">
        <v>67</v>
      </c>
      <c r="J1066" s="14">
        <f>G1066+H1066+I1066</f>
        <v>218</v>
      </c>
      <c r="K1066" s="4">
        <f>J1066/300*100</f>
        <v>72.666666666666671</v>
      </c>
      <c r="L1066" s="14" t="str">
        <f>IF(K1066&gt;=90, "A", IF(K1066&gt;=80, "B", IF(K1066&gt;=70, "C", IF(K1066&gt;=60, "D", IF(K1066&gt;=50, "E", "F")))))</f>
        <v>C</v>
      </c>
      <c r="M1066" s="4">
        <f>J1066/3</f>
        <v>72.666666666666671</v>
      </c>
      <c r="N1066" s="4">
        <v>84.070796460176993</v>
      </c>
      <c r="O1066" s="5" t="s">
        <v>73</v>
      </c>
      <c r="P1066" s="14">
        <v>3.9</v>
      </c>
    </row>
    <row r="1067" spans="1:16" ht="14.4" customHeight="1" x14ac:dyDescent="0.3">
      <c r="A1067" s="5">
        <v>2063</v>
      </c>
      <c r="B1067" s="5" t="s">
        <v>380</v>
      </c>
      <c r="C1067" s="5" t="s">
        <v>218</v>
      </c>
      <c r="D1067" s="5" t="s">
        <v>3</v>
      </c>
      <c r="E1067" s="5">
        <v>2021</v>
      </c>
      <c r="F1067" s="5">
        <v>12</v>
      </c>
      <c r="G1067" s="13">
        <v>67</v>
      </c>
      <c r="H1067" s="13">
        <v>76</v>
      </c>
      <c r="I1067" s="13">
        <v>74</v>
      </c>
      <c r="J1067" s="13">
        <v>217</v>
      </c>
      <c r="K1067" s="4">
        <v>72.33</v>
      </c>
      <c r="L1067" s="13" t="s">
        <v>59</v>
      </c>
      <c r="M1067" s="4">
        <v>72.33</v>
      </c>
      <c r="N1067" s="4">
        <v>76.991150442477874</v>
      </c>
      <c r="O1067" s="5" t="s">
        <v>65</v>
      </c>
      <c r="P1067" s="14">
        <v>4</v>
      </c>
    </row>
    <row r="1068" spans="1:16" ht="14.4" hidden="1" customHeight="1" x14ac:dyDescent="0.3">
      <c r="A1068" s="5">
        <v>2064</v>
      </c>
      <c r="B1068" s="5" t="s">
        <v>401</v>
      </c>
      <c r="C1068" s="5" t="s">
        <v>315</v>
      </c>
      <c r="D1068" s="5" t="s">
        <v>2</v>
      </c>
      <c r="E1068" s="5">
        <v>2022</v>
      </c>
      <c r="F1068" s="5">
        <v>12</v>
      </c>
      <c r="G1068" s="13">
        <v>61</v>
      </c>
      <c r="H1068" s="13">
        <v>68</v>
      </c>
      <c r="I1068" s="13">
        <v>58</v>
      </c>
      <c r="J1068" s="14">
        <f t="shared" ref="J1068:J1069" si="580">G1068+H1068+I1068</f>
        <v>187</v>
      </c>
      <c r="K1068" s="4">
        <f t="shared" ref="K1068:K1069" si="581">J1068/300*100</f>
        <v>62.333333333333329</v>
      </c>
      <c r="L1068" s="14" t="str">
        <f t="shared" ref="L1068:L1069" si="582">IF(K1068&gt;=90, "A", IF(K1068&gt;=80, "B", IF(K1068&gt;=70, "C", IF(K1068&gt;=60, "D", IF(K1068&gt;=50, "E", "F")))))</f>
        <v>D</v>
      </c>
      <c r="M1068" s="4">
        <f t="shared" ref="M1068:M1069" si="583">J1068/3</f>
        <v>62.333333333333336</v>
      </c>
      <c r="N1068" s="4">
        <v>71.681415929203538</v>
      </c>
      <c r="O1068" s="5" t="s">
        <v>75</v>
      </c>
      <c r="P1068" s="14">
        <v>3.7</v>
      </c>
    </row>
    <row r="1069" spans="1:16" ht="14.4" hidden="1" customHeight="1" x14ac:dyDescent="0.3">
      <c r="A1069" s="5">
        <v>2065</v>
      </c>
      <c r="B1069" s="5" t="s">
        <v>186</v>
      </c>
      <c r="C1069" s="5" t="s">
        <v>376</v>
      </c>
      <c r="D1069" s="5" t="s">
        <v>2</v>
      </c>
      <c r="E1069" s="5">
        <v>2023</v>
      </c>
      <c r="F1069" s="5">
        <v>12</v>
      </c>
      <c r="G1069" s="13">
        <v>76</v>
      </c>
      <c r="H1069" s="13">
        <v>74</v>
      </c>
      <c r="I1069" s="13">
        <v>85</v>
      </c>
      <c r="J1069" s="14">
        <f t="shared" si="580"/>
        <v>235</v>
      </c>
      <c r="K1069" s="4">
        <f t="shared" si="581"/>
        <v>78.333333333333329</v>
      </c>
      <c r="L1069" s="14" t="str">
        <f t="shared" si="582"/>
        <v>C</v>
      </c>
      <c r="M1069" s="4">
        <f t="shared" si="583"/>
        <v>78.333333333333329</v>
      </c>
      <c r="N1069" s="4">
        <v>65.929203539823007</v>
      </c>
      <c r="O1069" s="5" t="s">
        <v>69</v>
      </c>
      <c r="P1069" s="14">
        <v>3.7</v>
      </c>
    </row>
    <row r="1070" spans="1:16" ht="14.4" customHeight="1" x14ac:dyDescent="0.3">
      <c r="A1070" s="5">
        <v>2066</v>
      </c>
      <c r="B1070" s="5" t="s">
        <v>340</v>
      </c>
      <c r="C1070" s="5" t="s">
        <v>22</v>
      </c>
      <c r="D1070" s="5" t="s">
        <v>3</v>
      </c>
      <c r="E1070" s="5">
        <v>2023</v>
      </c>
      <c r="F1070" s="5">
        <v>12</v>
      </c>
      <c r="G1070" s="13">
        <v>77</v>
      </c>
      <c r="H1070" s="13">
        <v>63</v>
      </c>
      <c r="I1070" s="13">
        <v>89</v>
      </c>
      <c r="J1070" s="13">
        <v>229</v>
      </c>
      <c r="K1070" s="4">
        <v>76.33</v>
      </c>
      <c r="L1070" s="13" t="s">
        <v>59</v>
      </c>
      <c r="M1070" s="4">
        <v>76.33</v>
      </c>
      <c r="N1070" s="4">
        <v>61.504424778761056</v>
      </c>
      <c r="O1070" s="5" t="s">
        <v>77</v>
      </c>
      <c r="P1070" s="14">
        <v>4.0999999999999996</v>
      </c>
    </row>
    <row r="1071" spans="1:16" ht="14.4" hidden="1" customHeight="1" x14ac:dyDescent="0.3">
      <c r="A1071" s="5">
        <v>2067</v>
      </c>
      <c r="B1071" s="5" t="s">
        <v>82</v>
      </c>
      <c r="C1071" s="5" t="s">
        <v>295</v>
      </c>
      <c r="D1071" s="5" t="s">
        <v>2</v>
      </c>
      <c r="E1071" s="5">
        <v>2023</v>
      </c>
      <c r="F1071" s="5">
        <v>12</v>
      </c>
      <c r="G1071" s="13">
        <v>62</v>
      </c>
      <c r="H1071" s="13">
        <v>53</v>
      </c>
      <c r="I1071" s="13">
        <v>91</v>
      </c>
      <c r="J1071" s="14">
        <f>G1071+H1071+I1071</f>
        <v>206</v>
      </c>
      <c r="K1071" s="4">
        <f>J1071/300*100</f>
        <v>68.666666666666671</v>
      </c>
      <c r="L1071" s="14" t="str">
        <f>IF(K1071&gt;=90, "A", IF(K1071&gt;=80, "B", IF(K1071&gt;=70, "C", IF(K1071&gt;=60, "D", IF(K1071&gt;=50, "E", "F")))))</f>
        <v>D</v>
      </c>
      <c r="M1071" s="4">
        <f>J1071/3</f>
        <v>68.666666666666671</v>
      </c>
      <c r="N1071" s="4">
        <v>58.407079646017699</v>
      </c>
      <c r="O1071" s="5" t="s">
        <v>80</v>
      </c>
      <c r="P1071" s="14">
        <v>3.7</v>
      </c>
    </row>
    <row r="1072" spans="1:16" ht="14.4" customHeight="1" x14ac:dyDescent="0.3">
      <c r="A1072" s="5">
        <v>2068</v>
      </c>
      <c r="B1072" s="5" t="s">
        <v>283</v>
      </c>
      <c r="C1072" s="5" t="s">
        <v>414</v>
      </c>
      <c r="D1072" s="5" t="s">
        <v>3</v>
      </c>
      <c r="E1072" s="5">
        <v>2022</v>
      </c>
      <c r="F1072" s="5">
        <v>12</v>
      </c>
      <c r="G1072" s="13">
        <v>87</v>
      </c>
      <c r="H1072" s="13">
        <v>62</v>
      </c>
      <c r="I1072" s="13">
        <v>86</v>
      </c>
      <c r="J1072" s="13">
        <v>235</v>
      </c>
      <c r="K1072" s="4">
        <v>78.33</v>
      </c>
      <c r="L1072" s="13" t="s">
        <v>59</v>
      </c>
      <c r="M1072" s="4">
        <v>78.33</v>
      </c>
      <c r="N1072" s="4">
        <v>96</v>
      </c>
      <c r="O1072" s="5" t="s">
        <v>73</v>
      </c>
      <c r="P1072" s="14">
        <v>4.4000000000000004</v>
      </c>
    </row>
    <row r="1073" spans="1:16" ht="14.4" customHeight="1" x14ac:dyDescent="0.3">
      <c r="A1073" s="5">
        <v>2069</v>
      </c>
      <c r="B1073" s="5" t="s">
        <v>203</v>
      </c>
      <c r="C1073" s="5" t="s">
        <v>382</v>
      </c>
      <c r="D1073" s="5" t="s">
        <v>3</v>
      </c>
      <c r="E1073" s="5">
        <v>2022</v>
      </c>
      <c r="F1073" s="5">
        <v>12</v>
      </c>
      <c r="G1073" s="13">
        <v>83</v>
      </c>
      <c r="H1073" s="13">
        <v>87</v>
      </c>
      <c r="I1073" s="13">
        <v>69</v>
      </c>
      <c r="J1073" s="13">
        <v>239</v>
      </c>
      <c r="K1073" s="4">
        <v>79.67</v>
      </c>
      <c r="L1073" s="13" t="s">
        <v>59</v>
      </c>
      <c r="M1073" s="4">
        <v>79.67</v>
      </c>
      <c r="N1073" s="4">
        <v>96.533333333333331</v>
      </c>
      <c r="O1073" s="5" t="s">
        <v>66</v>
      </c>
      <c r="P1073" s="14">
        <v>3.8</v>
      </c>
    </row>
    <row r="1074" spans="1:16" ht="14.4" customHeight="1" x14ac:dyDescent="0.3">
      <c r="A1074" s="5">
        <v>2070</v>
      </c>
      <c r="B1074" s="5" t="s">
        <v>300</v>
      </c>
      <c r="C1074" s="5" t="s">
        <v>246</v>
      </c>
      <c r="D1074" s="5" t="s">
        <v>3</v>
      </c>
      <c r="E1074" s="5">
        <v>2021</v>
      </c>
      <c r="F1074" s="5">
        <v>12</v>
      </c>
      <c r="G1074" s="13">
        <v>97</v>
      </c>
      <c r="H1074" s="13">
        <v>73</v>
      </c>
      <c r="I1074" s="13">
        <v>83</v>
      </c>
      <c r="J1074" s="13">
        <v>253</v>
      </c>
      <c r="K1074" s="4">
        <v>84.33</v>
      </c>
      <c r="L1074" s="13" t="s">
        <v>61</v>
      </c>
      <c r="M1074" s="4">
        <v>84.33</v>
      </c>
      <c r="N1074" s="4">
        <v>95.733333333333334</v>
      </c>
      <c r="O1074" s="5" t="s">
        <v>80</v>
      </c>
      <c r="P1074" s="14">
        <v>3.7</v>
      </c>
    </row>
    <row r="1075" spans="1:16" ht="14.4" customHeight="1" x14ac:dyDescent="0.3">
      <c r="A1075" s="5">
        <v>2071</v>
      </c>
      <c r="B1075" s="5" t="s">
        <v>291</v>
      </c>
      <c r="C1075" s="5" t="s">
        <v>396</v>
      </c>
      <c r="D1075" s="5" t="s">
        <v>3</v>
      </c>
      <c r="E1075" s="5">
        <v>2020</v>
      </c>
      <c r="F1075" s="5">
        <v>12</v>
      </c>
      <c r="G1075" s="13">
        <v>66</v>
      </c>
      <c r="H1075" s="13">
        <v>46</v>
      </c>
      <c r="I1075" s="13">
        <v>90</v>
      </c>
      <c r="J1075" s="13">
        <v>202</v>
      </c>
      <c r="K1075" s="4">
        <v>67.33</v>
      </c>
      <c r="L1075" s="13" t="s">
        <v>60</v>
      </c>
      <c r="M1075" s="4">
        <v>67.33</v>
      </c>
      <c r="N1075" s="4">
        <v>95.978552278820374</v>
      </c>
      <c r="O1075" s="5" t="s">
        <v>70</v>
      </c>
      <c r="P1075" s="14">
        <v>3.6</v>
      </c>
    </row>
    <row r="1076" spans="1:16" ht="14.4" hidden="1" customHeight="1" x14ac:dyDescent="0.3">
      <c r="A1076" s="5">
        <v>2072</v>
      </c>
      <c r="B1076" s="5" t="s">
        <v>42</v>
      </c>
      <c r="C1076" s="5" t="s">
        <v>26</v>
      </c>
      <c r="D1076" s="5" t="s">
        <v>2</v>
      </c>
      <c r="E1076" s="5">
        <v>2020</v>
      </c>
      <c r="F1076" s="5">
        <v>12</v>
      </c>
      <c r="G1076" s="13">
        <v>74</v>
      </c>
      <c r="H1076" s="13">
        <v>69</v>
      </c>
      <c r="I1076" s="13">
        <v>84</v>
      </c>
      <c r="J1076" s="14">
        <f>G1076+H1076+I1076</f>
        <v>227</v>
      </c>
      <c r="K1076" s="4">
        <f>J1076/300*100</f>
        <v>75.666666666666671</v>
      </c>
      <c r="L1076" s="14" t="str">
        <f>IF(K1076&gt;=90, "A", IF(K1076&gt;=80, "B", IF(K1076&gt;=70, "C", IF(K1076&gt;=60, "D", IF(K1076&gt;=50, "E", "F")))))</f>
        <v>C</v>
      </c>
      <c r="M1076" s="4">
        <f>J1076/3</f>
        <v>75.666666666666671</v>
      </c>
      <c r="N1076" s="4">
        <v>97.050938337801611</v>
      </c>
      <c r="O1076" s="5" t="s">
        <v>69</v>
      </c>
      <c r="P1076" s="14">
        <v>4.0999999999999996</v>
      </c>
    </row>
    <row r="1077" spans="1:16" ht="14.4" customHeight="1" x14ac:dyDescent="0.3">
      <c r="A1077" s="5">
        <v>2073</v>
      </c>
      <c r="B1077" s="5" t="s">
        <v>99</v>
      </c>
      <c r="C1077" s="5" t="s">
        <v>423</v>
      </c>
      <c r="D1077" s="5" t="s">
        <v>3</v>
      </c>
      <c r="E1077" s="5">
        <v>2020</v>
      </c>
      <c r="F1077" s="5">
        <v>12</v>
      </c>
      <c r="G1077" s="13">
        <v>75</v>
      </c>
      <c r="H1077" s="13">
        <v>85</v>
      </c>
      <c r="I1077" s="13">
        <v>83</v>
      </c>
      <c r="J1077" s="13">
        <v>243</v>
      </c>
      <c r="K1077" s="4">
        <v>81</v>
      </c>
      <c r="L1077" s="13" t="s">
        <v>61</v>
      </c>
      <c r="M1077" s="4">
        <v>81</v>
      </c>
      <c r="N1077" s="4">
        <v>97.050938337801611</v>
      </c>
      <c r="O1077" s="5" t="s">
        <v>81</v>
      </c>
      <c r="P1077" s="14">
        <v>4.0999999999999996</v>
      </c>
    </row>
    <row r="1078" spans="1:16" ht="14.4" customHeight="1" x14ac:dyDescent="0.3">
      <c r="A1078" s="5">
        <v>2074</v>
      </c>
      <c r="B1078" s="5" t="s">
        <v>214</v>
      </c>
      <c r="C1078" s="5" t="s">
        <v>232</v>
      </c>
      <c r="D1078" s="5" t="s">
        <v>3</v>
      </c>
      <c r="E1078" s="5">
        <v>2021</v>
      </c>
      <c r="F1078" s="5">
        <v>12</v>
      </c>
      <c r="G1078" s="13">
        <v>67</v>
      </c>
      <c r="H1078" s="13">
        <v>78</v>
      </c>
      <c r="I1078" s="13">
        <v>75</v>
      </c>
      <c r="J1078" s="13">
        <v>220</v>
      </c>
      <c r="K1078" s="4">
        <v>73.33</v>
      </c>
      <c r="L1078" s="13" t="s">
        <v>59</v>
      </c>
      <c r="M1078" s="4">
        <v>73.33</v>
      </c>
      <c r="N1078" s="4">
        <v>95.442359249329755</v>
      </c>
      <c r="O1078" s="5" t="s">
        <v>78</v>
      </c>
      <c r="P1078" s="14">
        <v>4.4000000000000004</v>
      </c>
    </row>
    <row r="1079" spans="1:16" ht="14.4" hidden="1" customHeight="1" x14ac:dyDescent="0.3">
      <c r="A1079" s="5">
        <v>2075</v>
      </c>
      <c r="B1079" s="5" t="s">
        <v>273</v>
      </c>
      <c r="C1079" s="5" t="s">
        <v>45</v>
      </c>
      <c r="D1079" s="5" t="s">
        <v>2</v>
      </c>
      <c r="E1079" s="5">
        <v>2020</v>
      </c>
      <c r="F1079" s="5">
        <v>12</v>
      </c>
      <c r="G1079" s="13">
        <v>77</v>
      </c>
      <c r="H1079" s="13">
        <v>86</v>
      </c>
      <c r="I1079" s="13">
        <v>62</v>
      </c>
      <c r="J1079" s="14">
        <f t="shared" ref="J1079:J1080" si="584">G1079+H1079+I1079</f>
        <v>225</v>
      </c>
      <c r="K1079" s="4">
        <f t="shared" ref="K1079:K1080" si="585">J1079/300*100</f>
        <v>75</v>
      </c>
      <c r="L1079" s="14" t="str">
        <f t="shared" ref="L1079:L1080" si="586">IF(K1079&gt;=90, "A", IF(K1079&gt;=80, "B", IF(K1079&gt;=70, "C", IF(K1079&gt;=60, "D", IF(K1079&gt;=50, "E", "F")))))</f>
        <v>C</v>
      </c>
      <c r="M1079" s="4">
        <f t="shared" ref="M1079:M1080" si="587">J1079/3</f>
        <v>75</v>
      </c>
      <c r="N1079" s="4">
        <v>94.101876675603208</v>
      </c>
      <c r="O1079" s="5" t="s">
        <v>73</v>
      </c>
      <c r="P1079" s="14">
        <v>3.7</v>
      </c>
    </row>
    <row r="1080" spans="1:16" ht="14.4" hidden="1" customHeight="1" x14ac:dyDescent="0.3">
      <c r="A1080" s="5">
        <v>2076</v>
      </c>
      <c r="B1080" s="5" t="s">
        <v>371</v>
      </c>
      <c r="C1080" s="5" t="s">
        <v>231</v>
      </c>
      <c r="D1080" s="5" t="s">
        <v>2</v>
      </c>
      <c r="E1080" s="5">
        <v>2022</v>
      </c>
      <c r="F1080" s="5">
        <v>12</v>
      </c>
      <c r="G1080" s="13">
        <v>78</v>
      </c>
      <c r="H1080" s="13">
        <v>47</v>
      </c>
      <c r="I1080" s="13">
        <v>95</v>
      </c>
      <c r="J1080" s="14">
        <f t="shared" si="584"/>
        <v>220</v>
      </c>
      <c r="K1080" s="4">
        <f t="shared" si="585"/>
        <v>73.333333333333329</v>
      </c>
      <c r="L1080" s="14" t="str">
        <f t="shared" si="586"/>
        <v>C</v>
      </c>
      <c r="M1080" s="4">
        <f t="shared" si="587"/>
        <v>73.333333333333329</v>
      </c>
      <c r="N1080" s="4">
        <v>96.514745308310992</v>
      </c>
      <c r="O1080" s="5" t="s">
        <v>80</v>
      </c>
      <c r="P1080" s="14">
        <v>3.5</v>
      </c>
    </row>
    <row r="1081" spans="1:16" ht="14.4" customHeight="1" x14ac:dyDescent="0.3">
      <c r="A1081" s="5">
        <v>2077</v>
      </c>
      <c r="B1081" s="5" t="s">
        <v>404</v>
      </c>
      <c r="C1081" s="5" t="s">
        <v>348</v>
      </c>
      <c r="D1081" s="5" t="s">
        <v>3</v>
      </c>
      <c r="E1081" s="5">
        <v>2022</v>
      </c>
      <c r="F1081" s="5">
        <v>12</v>
      </c>
      <c r="G1081" s="13">
        <v>78</v>
      </c>
      <c r="H1081" s="13">
        <v>69</v>
      </c>
      <c r="I1081" s="13">
        <v>72</v>
      </c>
      <c r="J1081" s="13">
        <v>219</v>
      </c>
      <c r="K1081" s="4">
        <v>73</v>
      </c>
      <c r="L1081" s="13" t="s">
        <v>59</v>
      </c>
      <c r="M1081" s="4">
        <v>73</v>
      </c>
      <c r="N1081" s="4">
        <v>95.174262734584445</v>
      </c>
      <c r="O1081" s="5" t="s">
        <v>66</v>
      </c>
      <c r="P1081" s="14">
        <v>4.0999999999999996</v>
      </c>
    </row>
    <row r="1082" spans="1:16" ht="14.4" hidden="1" customHeight="1" x14ac:dyDescent="0.3">
      <c r="A1082" s="5">
        <v>2078</v>
      </c>
      <c r="B1082" s="5" t="s">
        <v>243</v>
      </c>
      <c r="C1082" s="5" t="s">
        <v>376</v>
      </c>
      <c r="D1082" s="5" t="s">
        <v>2</v>
      </c>
      <c r="E1082" s="5">
        <v>2023</v>
      </c>
      <c r="F1082" s="5">
        <v>12</v>
      </c>
      <c r="G1082" s="13">
        <v>67</v>
      </c>
      <c r="H1082" s="13">
        <v>63</v>
      </c>
      <c r="I1082" s="13">
        <v>87</v>
      </c>
      <c r="J1082" s="14">
        <f>G1082+H1082+I1082</f>
        <v>217</v>
      </c>
      <c r="K1082" s="4">
        <f>J1082/300*100</f>
        <v>72.333333333333343</v>
      </c>
      <c r="L1082" s="14" t="str">
        <f>IF(K1082&gt;=90, "A", IF(K1082&gt;=80, "B", IF(K1082&gt;=70, "C", IF(K1082&gt;=60, "D", IF(K1082&gt;=50, "E", "F")))))</f>
        <v>C</v>
      </c>
      <c r="M1082" s="4">
        <f>J1082/3</f>
        <v>72.333333333333329</v>
      </c>
      <c r="N1082" s="4">
        <v>95.442359249329755</v>
      </c>
      <c r="O1082" s="5" t="s">
        <v>65</v>
      </c>
      <c r="P1082" s="14">
        <v>3.9</v>
      </c>
    </row>
    <row r="1083" spans="1:16" ht="14.4" customHeight="1" x14ac:dyDescent="0.3">
      <c r="A1083" s="5">
        <v>2079</v>
      </c>
      <c r="B1083" s="5" t="s">
        <v>187</v>
      </c>
      <c r="C1083" s="5" t="s">
        <v>83</v>
      </c>
      <c r="D1083" s="5" t="s">
        <v>3</v>
      </c>
      <c r="E1083" s="5">
        <v>2020</v>
      </c>
      <c r="F1083" s="5">
        <v>12</v>
      </c>
      <c r="G1083" s="13">
        <v>69</v>
      </c>
      <c r="H1083" s="13">
        <v>76</v>
      </c>
      <c r="I1083" s="13">
        <v>100</v>
      </c>
      <c r="J1083" s="13">
        <v>245</v>
      </c>
      <c r="K1083" s="4">
        <v>81.67</v>
      </c>
      <c r="L1083" s="13" t="s">
        <v>61</v>
      </c>
      <c r="M1083" s="4">
        <v>81.67</v>
      </c>
      <c r="N1083" s="4">
        <v>93.315508021390372</v>
      </c>
      <c r="O1083" s="5" t="s">
        <v>78</v>
      </c>
      <c r="P1083" s="14">
        <v>3.6</v>
      </c>
    </row>
    <row r="1084" spans="1:16" ht="14.4" customHeight="1" x14ac:dyDescent="0.3">
      <c r="A1084" s="5">
        <v>2080</v>
      </c>
      <c r="B1084" s="5" t="s">
        <v>166</v>
      </c>
      <c r="C1084" s="5" t="s">
        <v>212</v>
      </c>
      <c r="D1084" s="5" t="s">
        <v>3</v>
      </c>
      <c r="E1084" s="5">
        <v>2022</v>
      </c>
      <c r="F1084" s="5">
        <v>12</v>
      </c>
      <c r="G1084" s="13">
        <v>64</v>
      </c>
      <c r="H1084" s="13">
        <v>56</v>
      </c>
      <c r="I1084" s="13">
        <v>83</v>
      </c>
      <c r="J1084" s="13">
        <v>203</v>
      </c>
      <c r="K1084" s="4">
        <v>67.67</v>
      </c>
      <c r="L1084" s="13" t="s">
        <v>60</v>
      </c>
      <c r="M1084" s="4">
        <v>67.67</v>
      </c>
      <c r="N1084" s="4">
        <v>95.454545454545453</v>
      </c>
      <c r="O1084" s="5" t="s">
        <v>66</v>
      </c>
      <c r="P1084" s="14">
        <v>3.5</v>
      </c>
    </row>
    <row r="1085" spans="1:16" ht="14.4" customHeight="1" x14ac:dyDescent="0.3">
      <c r="A1085" s="5">
        <v>2081</v>
      </c>
      <c r="B1085" s="5" t="s">
        <v>107</v>
      </c>
      <c r="C1085" s="5" t="s">
        <v>296</v>
      </c>
      <c r="D1085" s="5" t="s">
        <v>3</v>
      </c>
      <c r="E1085" s="5">
        <v>2023</v>
      </c>
      <c r="F1085" s="5">
        <v>12</v>
      </c>
      <c r="G1085" s="13">
        <v>62</v>
      </c>
      <c r="H1085" s="13">
        <v>55</v>
      </c>
      <c r="I1085" s="13">
        <v>87</v>
      </c>
      <c r="J1085" s="13">
        <v>204</v>
      </c>
      <c r="K1085" s="4">
        <v>68</v>
      </c>
      <c r="L1085" s="13" t="s">
        <v>60</v>
      </c>
      <c r="M1085" s="4">
        <v>68</v>
      </c>
      <c r="N1085" s="4">
        <v>95.710455764075064</v>
      </c>
      <c r="O1085" s="5" t="s">
        <v>80</v>
      </c>
      <c r="P1085" s="14">
        <v>4</v>
      </c>
    </row>
    <row r="1086" spans="1:16" ht="14.4" customHeight="1" x14ac:dyDescent="0.3">
      <c r="A1086" s="5">
        <v>2082</v>
      </c>
      <c r="B1086" s="5" t="s">
        <v>122</v>
      </c>
      <c r="C1086" s="5" t="s">
        <v>381</v>
      </c>
      <c r="D1086" s="5" t="s">
        <v>3</v>
      </c>
      <c r="E1086" s="5">
        <v>2020</v>
      </c>
      <c r="F1086" s="5">
        <v>12</v>
      </c>
      <c r="G1086" s="13">
        <v>71</v>
      </c>
      <c r="H1086" s="13">
        <v>67</v>
      </c>
      <c r="I1086" s="13">
        <v>61</v>
      </c>
      <c r="J1086" s="13">
        <v>199</v>
      </c>
      <c r="K1086" s="4">
        <v>66.33</v>
      </c>
      <c r="L1086" s="13" t="s">
        <v>60</v>
      </c>
      <c r="M1086" s="4">
        <v>66.33</v>
      </c>
      <c r="N1086" s="4">
        <v>94.101876675603208</v>
      </c>
      <c r="O1086" s="5" t="s">
        <v>76</v>
      </c>
      <c r="P1086" s="14">
        <v>4.4000000000000004</v>
      </c>
    </row>
    <row r="1087" spans="1:16" ht="14.4" hidden="1" customHeight="1" x14ac:dyDescent="0.3">
      <c r="A1087" s="5">
        <v>2083</v>
      </c>
      <c r="B1087" s="5" t="s">
        <v>405</v>
      </c>
      <c r="C1087" s="5" t="s">
        <v>192</v>
      </c>
      <c r="D1087" s="5" t="s">
        <v>2</v>
      </c>
      <c r="E1087" s="5">
        <v>2020</v>
      </c>
      <c r="F1087" s="5">
        <v>12</v>
      </c>
      <c r="G1087" s="13">
        <v>91</v>
      </c>
      <c r="H1087" s="13">
        <v>55</v>
      </c>
      <c r="I1087" s="13">
        <v>64</v>
      </c>
      <c r="J1087" s="14">
        <f>G1087+H1087+I1087</f>
        <v>210</v>
      </c>
      <c r="K1087" s="4">
        <f>J1087/300*100</f>
        <v>70</v>
      </c>
      <c r="L1087" s="14" t="str">
        <f>IF(K1087&gt;=90, "A", IF(K1087&gt;=80, "B", IF(K1087&gt;=70, "C", IF(K1087&gt;=60, "D", IF(K1087&gt;=50, "E", "F")))))</f>
        <v>C</v>
      </c>
      <c r="M1087" s="4">
        <f>J1087/3</f>
        <v>70</v>
      </c>
      <c r="N1087" s="4">
        <v>94.638069705093827</v>
      </c>
      <c r="O1087" s="5" t="s">
        <v>72</v>
      </c>
      <c r="P1087" s="14">
        <v>3.9</v>
      </c>
    </row>
    <row r="1088" spans="1:16" ht="14.4" customHeight="1" x14ac:dyDescent="0.3">
      <c r="A1088" s="5">
        <v>2084</v>
      </c>
      <c r="B1088" s="5" t="s">
        <v>276</v>
      </c>
      <c r="C1088" s="5" t="s">
        <v>20</v>
      </c>
      <c r="D1088" s="5" t="s">
        <v>3</v>
      </c>
      <c r="E1088" s="5">
        <v>2022</v>
      </c>
      <c r="F1088" s="5">
        <v>12</v>
      </c>
      <c r="G1088" s="13">
        <v>98</v>
      </c>
      <c r="H1088" s="13">
        <v>71</v>
      </c>
      <c r="I1088" s="13">
        <v>88</v>
      </c>
      <c r="J1088" s="13">
        <v>257</v>
      </c>
      <c r="K1088" s="4">
        <v>85.67</v>
      </c>
      <c r="L1088" s="13" t="s">
        <v>61</v>
      </c>
      <c r="M1088" s="4">
        <v>85.67</v>
      </c>
      <c r="N1088" s="4">
        <v>95.18716577540107</v>
      </c>
      <c r="O1088" s="5" t="s">
        <v>69</v>
      </c>
      <c r="P1088" s="14">
        <v>3.8</v>
      </c>
    </row>
    <row r="1089" spans="1:16" ht="14.4" hidden="1" customHeight="1" x14ac:dyDescent="0.3">
      <c r="A1089" s="5">
        <v>2085</v>
      </c>
      <c r="B1089" s="5" t="s">
        <v>23</v>
      </c>
      <c r="C1089" s="5" t="s">
        <v>37</v>
      </c>
      <c r="D1089" s="5" t="s">
        <v>2</v>
      </c>
      <c r="E1089" s="5">
        <v>2023</v>
      </c>
      <c r="F1089" s="5">
        <v>12</v>
      </c>
      <c r="G1089" s="13">
        <v>89</v>
      </c>
      <c r="H1089" s="13">
        <v>39</v>
      </c>
      <c r="I1089" s="13">
        <v>66</v>
      </c>
      <c r="J1089" s="14">
        <f t="shared" ref="J1089:J1092" si="588">G1089+H1089+I1089</f>
        <v>194</v>
      </c>
      <c r="K1089" s="4">
        <f t="shared" ref="K1089:K1092" si="589">J1089/300*100</f>
        <v>64.666666666666657</v>
      </c>
      <c r="L1089" s="14" t="str">
        <f t="shared" ref="L1089:L1092" si="590">IF(K1089&gt;=90, "A", IF(K1089&gt;=80, "B", IF(K1089&gt;=70, "C", IF(K1089&gt;=60, "D", IF(K1089&gt;=50, "E", "F")))))</f>
        <v>D</v>
      </c>
      <c r="M1089" s="4">
        <f t="shared" ref="M1089:M1092" si="591">J1089/3</f>
        <v>64.666666666666671</v>
      </c>
      <c r="N1089" s="4">
        <v>96.524064171122987</v>
      </c>
      <c r="O1089" s="5" t="s">
        <v>73</v>
      </c>
      <c r="P1089" s="14">
        <v>3.4</v>
      </c>
    </row>
    <row r="1090" spans="1:16" ht="14.4" hidden="1" customHeight="1" x14ac:dyDescent="0.3">
      <c r="A1090" s="5">
        <v>2086</v>
      </c>
      <c r="B1090" s="5" t="s">
        <v>121</v>
      </c>
      <c r="C1090" s="5" t="s">
        <v>362</v>
      </c>
      <c r="D1090" s="5" t="s">
        <v>2</v>
      </c>
      <c r="E1090" s="5">
        <v>2023</v>
      </c>
      <c r="F1090" s="5">
        <v>12</v>
      </c>
      <c r="G1090" s="13">
        <v>65</v>
      </c>
      <c r="H1090" s="13">
        <v>84</v>
      </c>
      <c r="I1090" s="13">
        <v>56</v>
      </c>
      <c r="J1090" s="14">
        <f t="shared" si="588"/>
        <v>205</v>
      </c>
      <c r="K1090" s="4">
        <f t="shared" si="589"/>
        <v>68.333333333333329</v>
      </c>
      <c r="L1090" s="14" t="str">
        <f t="shared" si="590"/>
        <v>D</v>
      </c>
      <c r="M1090" s="4">
        <f t="shared" si="591"/>
        <v>68.333333333333329</v>
      </c>
      <c r="N1090" s="4">
        <v>95.98930481283422</v>
      </c>
      <c r="O1090" s="5" t="s">
        <v>72</v>
      </c>
      <c r="P1090" s="14">
        <v>3.8</v>
      </c>
    </row>
    <row r="1091" spans="1:16" ht="14.4" hidden="1" customHeight="1" x14ac:dyDescent="0.3">
      <c r="A1091" s="5">
        <v>2087</v>
      </c>
      <c r="B1091" s="5" t="s">
        <v>405</v>
      </c>
      <c r="C1091" s="5" t="s">
        <v>412</v>
      </c>
      <c r="D1091" s="5" t="s">
        <v>2</v>
      </c>
      <c r="E1091" s="5">
        <v>2022</v>
      </c>
      <c r="F1091" s="5">
        <v>12</v>
      </c>
      <c r="G1091" s="13">
        <v>77</v>
      </c>
      <c r="H1091" s="13">
        <v>29</v>
      </c>
      <c r="I1091" s="13">
        <v>53</v>
      </c>
      <c r="J1091" s="14">
        <f t="shared" si="588"/>
        <v>159</v>
      </c>
      <c r="K1091" s="4">
        <f t="shared" si="589"/>
        <v>53</v>
      </c>
      <c r="L1091" s="14" t="str">
        <f t="shared" si="590"/>
        <v>E</v>
      </c>
      <c r="M1091" s="4">
        <f t="shared" si="591"/>
        <v>53</v>
      </c>
      <c r="N1091" s="4">
        <v>96.246648793565683</v>
      </c>
      <c r="O1091" s="5" t="s">
        <v>69</v>
      </c>
      <c r="P1091" s="14">
        <v>4.0999999999999996</v>
      </c>
    </row>
    <row r="1092" spans="1:16" ht="14.4" hidden="1" customHeight="1" x14ac:dyDescent="0.3">
      <c r="A1092" s="5">
        <v>2088</v>
      </c>
      <c r="B1092" s="5" t="s">
        <v>87</v>
      </c>
      <c r="C1092" s="5" t="s">
        <v>41</v>
      </c>
      <c r="D1092" s="5" t="s">
        <v>2</v>
      </c>
      <c r="E1092" s="5">
        <v>2022</v>
      </c>
      <c r="F1092" s="5">
        <v>12</v>
      </c>
      <c r="G1092" s="13">
        <v>45</v>
      </c>
      <c r="H1092" s="13">
        <v>80</v>
      </c>
      <c r="I1092" s="13">
        <v>70</v>
      </c>
      <c r="J1092" s="14">
        <f t="shared" si="588"/>
        <v>195</v>
      </c>
      <c r="K1092" s="4">
        <f t="shared" si="589"/>
        <v>65</v>
      </c>
      <c r="L1092" s="14" t="str">
        <f t="shared" si="590"/>
        <v>D</v>
      </c>
      <c r="M1092" s="4">
        <f t="shared" si="591"/>
        <v>65</v>
      </c>
      <c r="N1092" s="4">
        <v>96.514745308310992</v>
      </c>
      <c r="O1092" s="5" t="s">
        <v>69</v>
      </c>
      <c r="P1092" s="14">
        <v>3.7</v>
      </c>
    </row>
    <row r="1093" spans="1:16" ht="14.4" customHeight="1" x14ac:dyDescent="0.3">
      <c r="A1093" s="5">
        <v>2089</v>
      </c>
      <c r="B1093" s="5" t="s">
        <v>18</v>
      </c>
      <c r="C1093" s="5" t="s">
        <v>43</v>
      </c>
      <c r="D1093" s="5" t="s">
        <v>3</v>
      </c>
      <c r="E1093" s="5">
        <v>2022</v>
      </c>
      <c r="F1093" s="5">
        <v>12</v>
      </c>
      <c r="G1093" s="13">
        <v>69</v>
      </c>
      <c r="H1093" s="13">
        <v>59</v>
      </c>
      <c r="I1093" s="13">
        <v>70</v>
      </c>
      <c r="J1093" s="13">
        <v>198</v>
      </c>
      <c r="K1093" s="4">
        <v>66</v>
      </c>
      <c r="L1093" s="13" t="s">
        <v>60</v>
      </c>
      <c r="M1093" s="4">
        <v>66</v>
      </c>
      <c r="N1093" s="4">
        <v>95.978552278820374</v>
      </c>
      <c r="O1093" s="5" t="s">
        <v>77</v>
      </c>
      <c r="P1093" s="14">
        <v>4</v>
      </c>
    </row>
    <row r="1094" spans="1:16" ht="14.4" customHeight="1" x14ac:dyDescent="0.3">
      <c r="A1094" s="5">
        <v>2090</v>
      </c>
      <c r="B1094" s="5" t="s">
        <v>230</v>
      </c>
      <c r="C1094" s="5" t="s">
        <v>295</v>
      </c>
      <c r="D1094" s="5" t="s">
        <v>3</v>
      </c>
      <c r="E1094" s="5">
        <v>2020</v>
      </c>
      <c r="F1094" s="5">
        <v>12</v>
      </c>
      <c r="G1094" s="13">
        <v>66</v>
      </c>
      <c r="H1094" s="13">
        <v>47</v>
      </c>
      <c r="I1094" s="13">
        <v>84</v>
      </c>
      <c r="J1094" s="13">
        <v>197</v>
      </c>
      <c r="K1094" s="4">
        <v>65.67</v>
      </c>
      <c r="L1094" s="13" t="s">
        <v>60</v>
      </c>
      <c r="M1094" s="4">
        <v>65.67</v>
      </c>
      <c r="N1094" s="4">
        <v>95.978552278820374</v>
      </c>
      <c r="O1094" s="5" t="s">
        <v>77</v>
      </c>
      <c r="P1094" s="14">
        <v>4.2</v>
      </c>
    </row>
    <row r="1095" spans="1:16" ht="14.4" customHeight="1" x14ac:dyDescent="0.3">
      <c r="A1095" s="5">
        <v>2091</v>
      </c>
      <c r="B1095" s="5" t="s">
        <v>334</v>
      </c>
      <c r="C1095" s="5" t="s">
        <v>100</v>
      </c>
      <c r="D1095" s="5" t="s">
        <v>3</v>
      </c>
      <c r="E1095" s="5">
        <v>2022</v>
      </c>
      <c r="F1095" s="5">
        <v>12</v>
      </c>
      <c r="G1095" s="13">
        <v>96</v>
      </c>
      <c r="H1095" s="13">
        <v>70</v>
      </c>
      <c r="I1095" s="13">
        <v>61</v>
      </c>
      <c r="J1095" s="13">
        <v>227</v>
      </c>
      <c r="K1095" s="4">
        <v>75.67</v>
      </c>
      <c r="L1095" s="13" t="s">
        <v>59</v>
      </c>
      <c r="M1095" s="4">
        <v>75.67</v>
      </c>
      <c r="N1095" s="4">
        <v>95.174262734584445</v>
      </c>
      <c r="O1095" s="5" t="s">
        <v>71</v>
      </c>
      <c r="P1095" s="14">
        <v>3.8</v>
      </c>
    </row>
    <row r="1096" spans="1:16" ht="14.4" customHeight="1" x14ac:dyDescent="0.3">
      <c r="A1096" s="5">
        <v>2092</v>
      </c>
      <c r="B1096" s="5" t="s">
        <v>17</v>
      </c>
      <c r="C1096" s="5" t="s">
        <v>170</v>
      </c>
      <c r="D1096" s="5" t="s">
        <v>3</v>
      </c>
      <c r="E1096" s="5">
        <v>2022</v>
      </c>
      <c r="F1096" s="5">
        <v>12</v>
      </c>
      <c r="G1096" s="13">
        <v>75</v>
      </c>
      <c r="H1096" s="13">
        <v>80</v>
      </c>
      <c r="I1096" s="13">
        <v>89</v>
      </c>
      <c r="J1096" s="13">
        <v>244</v>
      </c>
      <c r="K1096" s="4">
        <v>81.33</v>
      </c>
      <c r="L1096" s="13" t="s">
        <v>61</v>
      </c>
      <c r="M1096" s="4">
        <v>81.33</v>
      </c>
      <c r="N1096" s="4">
        <v>94.892473118279568</v>
      </c>
      <c r="O1096" s="5" t="s">
        <v>78</v>
      </c>
      <c r="P1096" s="14">
        <v>4.2</v>
      </c>
    </row>
    <row r="1097" spans="1:16" ht="14.4" hidden="1" customHeight="1" x14ac:dyDescent="0.3">
      <c r="A1097" s="5">
        <v>2093</v>
      </c>
      <c r="B1097" s="5" t="s">
        <v>284</v>
      </c>
      <c r="C1097" s="5" t="s">
        <v>234</v>
      </c>
      <c r="D1097" s="5" t="s">
        <v>2</v>
      </c>
      <c r="E1097" s="5">
        <v>2021</v>
      </c>
      <c r="F1097" s="5">
        <v>12</v>
      </c>
      <c r="G1097" s="13">
        <v>72</v>
      </c>
      <c r="H1097" s="13">
        <v>84</v>
      </c>
      <c r="I1097" s="13">
        <v>58</v>
      </c>
      <c r="J1097" s="14">
        <f t="shared" ref="J1097:J1099" si="592">G1097+H1097+I1097</f>
        <v>214</v>
      </c>
      <c r="K1097" s="4">
        <f t="shared" ref="K1097:K1099" si="593">J1097/300*100</f>
        <v>71.333333333333343</v>
      </c>
      <c r="L1097" s="14" t="str">
        <f t="shared" ref="L1097:L1099" si="594">IF(K1097&gt;=90, "A", IF(K1097&gt;=80, "B", IF(K1097&gt;=70, "C", IF(K1097&gt;=60, "D", IF(K1097&gt;=50, "E", "F")))))</f>
        <v>C</v>
      </c>
      <c r="M1097" s="4">
        <f t="shared" ref="M1097:M1099" si="595">J1097/3</f>
        <v>71.333333333333329</v>
      </c>
      <c r="N1097" s="4">
        <v>95.967741935483872</v>
      </c>
      <c r="O1097" s="5" t="s">
        <v>81</v>
      </c>
      <c r="P1097" s="14">
        <v>3.7</v>
      </c>
    </row>
    <row r="1098" spans="1:16" ht="14.4" hidden="1" customHeight="1" x14ac:dyDescent="0.3">
      <c r="A1098" s="5">
        <v>2094</v>
      </c>
      <c r="B1098" s="5" t="s">
        <v>281</v>
      </c>
      <c r="C1098" s="5" t="s">
        <v>423</v>
      </c>
      <c r="D1098" s="5" t="s">
        <v>2</v>
      </c>
      <c r="E1098" s="5">
        <v>2022</v>
      </c>
      <c r="F1098" s="5">
        <v>12</v>
      </c>
      <c r="G1098" s="13">
        <v>71</v>
      </c>
      <c r="H1098" s="13">
        <v>83</v>
      </c>
      <c r="I1098" s="13">
        <v>58</v>
      </c>
      <c r="J1098" s="14">
        <f t="shared" si="592"/>
        <v>212</v>
      </c>
      <c r="K1098" s="4">
        <f t="shared" si="593"/>
        <v>70.666666666666671</v>
      </c>
      <c r="L1098" s="14" t="str">
        <f t="shared" si="594"/>
        <v>C</v>
      </c>
      <c r="M1098" s="4">
        <f t="shared" si="595"/>
        <v>70.666666666666671</v>
      </c>
      <c r="N1098" s="4">
        <v>95.430107526881727</v>
      </c>
      <c r="O1098" s="5" t="s">
        <v>77</v>
      </c>
      <c r="P1098" s="14">
        <v>3.7</v>
      </c>
    </row>
    <row r="1099" spans="1:16" ht="14.4" hidden="1" customHeight="1" x14ac:dyDescent="0.3">
      <c r="A1099" s="5">
        <v>2095</v>
      </c>
      <c r="B1099" s="5" t="s">
        <v>243</v>
      </c>
      <c r="C1099" s="5" t="s">
        <v>156</v>
      </c>
      <c r="D1099" s="5" t="s">
        <v>2</v>
      </c>
      <c r="E1099" s="5">
        <v>2022</v>
      </c>
      <c r="F1099" s="5">
        <v>12</v>
      </c>
      <c r="G1099" s="13">
        <v>68</v>
      </c>
      <c r="H1099" s="13">
        <v>55</v>
      </c>
      <c r="I1099" s="13">
        <v>74</v>
      </c>
      <c r="J1099" s="14">
        <f t="shared" si="592"/>
        <v>197</v>
      </c>
      <c r="K1099" s="4">
        <f t="shared" si="593"/>
        <v>65.666666666666657</v>
      </c>
      <c r="L1099" s="14" t="str">
        <f t="shared" si="594"/>
        <v>D</v>
      </c>
      <c r="M1099" s="4">
        <f t="shared" si="595"/>
        <v>65.666666666666671</v>
      </c>
      <c r="N1099" s="4">
        <v>95.430107526881727</v>
      </c>
      <c r="O1099" s="5" t="s">
        <v>73</v>
      </c>
      <c r="P1099" s="14">
        <v>3.6</v>
      </c>
    </row>
    <row r="1100" spans="1:16" ht="14.4" customHeight="1" x14ac:dyDescent="0.3">
      <c r="A1100" s="5">
        <v>2096</v>
      </c>
      <c r="B1100" s="5" t="s">
        <v>97</v>
      </c>
      <c r="C1100" s="5" t="s">
        <v>216</v>
      </c>
      <c r="D1100" s="5" t="s">
        <v>3</v>
      </c>
      <c r="E1100" s="5">
        <v>2020</v>
      </c>
      <c r="F1100" s="5">
        <v>12</v>
      </c>
      <c r="G1100" s="13">
        <v>78</v>
      </c>
      <c r="H1100" s="13">
        <v>70</v>
      </c>
      <c r="I1100" s="13">
        <v>73</v>
      </c>
      <c r="J1100" s="13">
        <v>221</v>
      </c>
      <c r="K1100" s="4">
        <v>73.67</v>
      </c>
      <c r="L1100" s="13" t="s">
        <v>59</v>
      </c>
      <c r="M1100" s="4">
        <v>73.67</v>
      </c>
      <c r="N1100" s="4">
        <v>95.6989247311828</v>
      </c>
      <c r="O1100" s="5" t="s">
        <v>64</v>
      </c>
      <c r="P1100" s="14">
        <v>3.6</v>
      </c>
    </row>
    <row r="1101" spans="1:16" ht="14.4" hidden="1" customHeight="1" x14ac:dyDescent="0.3">
      <c r="A1101" s="5">
        <v>2097</v>
      </c>
      <c r="B1101" s="5" t="s">
        <v>270</v>
      </c>
      <c r="C1101" s="5" t="s">
        <v>140</v>
      </c>
      <c r="D1101" s="5" t="s">
        <v>2</v>
      </c>
      <c r="E1101" s="5">
        <v>2023</v>
      </c>
      <c r="F1101" s="5">
        <v>12</v>
      </c>
      <c r="G1101" s="13">
        <v>63</v>
      </c>
      <c r="H1101" s="13">
        <v>43</v>
      </c>
      <c r="I1101" s="13">
        <v>79</v>
      </c>
      <c r="J1101" s="14">
        <f t="shared" ref="J1101:J1102" si="596">G1101+H1101+I1101</f>
        <v>185</v>
      </c>
      <c r="K1101" s="4">
        <f t="shared" ref="K1101:K1102" si="597">J1101/300*100</f>
        <v>61.666666666666671</v>
      </c>
      <c r="L1101" s="14" t="str">
        <f t="shared" ref="L1101:L1102" si="598">IF(K1101&gt;=90, "A", IF(K1101&gt;=80, "B", IF(K1101&gt;=70, "C", IF(K1101&gt;=60, "D", IF(K1101&gt;=50, "E", "F")))))</f>
        <v>D</v>
      </c>
      <c r="M1101" s="4">
        <f t="shared" ref="M1101:M1102" si="599">J1101/3</f>
        <v>61.666666666666664</v>
      </c>
      <c r="N1101" s="4">
        <v>94.086021505376351</v>
      </c>
      <c r="O1101" s="5" t="s">
        <v>76</v>
      </c>
      <c r="P1101" s="14">
        <v>3.8</v>
      </c>
    </row>
    <row r="1102" spans="1:16" ht="14.4" hidden="1" customHeight="1" x14ac:dyDescent="0.3">
      <c r="A1102" s="5">
        <v>2098</v>
      </c>
      <c r="B1102" s="5" t="s">
        <v>216</v>
      </c>
      <c r="C1102" s="5" t="s">
        <v>168</v>
      </c>
      <c r="D1102" s="5" t="s">
        <v>2</v>
      </c>
      <c r="E1102" s="5">
        <v>2020</v>
      </c>
      <c r="F1102" s="5">
        <v>12</v>
      </c>
      <c r="G1102" s="13">
        <v>79</v>
      </c>
      <c r="H1102" s="13">
        <v>69</v>
      </c>
      <c r="I1102" s="13">
        <v>58</v>
      </c>
      <c r="J1102" s="14">
        <f t="shared" si="596"/>
        <v>206</v>
      </c>
      <c r="K1102" s="4">
        <f t="shared" si="597"/>
        <v>68.666666666666671</v>
      </c>
      <c r="L1102" s="14" t="str">
        <f t="shared" si="598"/>
        <v>D</v>
      </c>
      <c r="M1102" s="4">
        <f t="shared" si="599"/>
        <v>68.666666666666671</v>
      </c>
      <c r="N1102" s="4">
        <v>95.6989247311828</v>
      </c>
      <c r="O1102" s="5" t="s">
        <v>80</v>
      </c>
      <c r="P1102" s="14">
        <v>4</v>
      </c>
    </row>
    <row r="1103" spans="1:16" ht="14.4" customHeight="1" x14ac:dyDescent="0.3">
      <c r="A1103" s="5">
        <v>2099</v>
      </c>
      <c r="B1103" s="5" t="s">
        <v>114</v>
      </c>
      <c r="C1103" s="5" t="s">
        <v>330</v>
      </c>
      <c r="D1103" s="5" t="s">
        <v>3</v>
      </c>
      <c r="E1103" s="5">
        <v>2021</v>
      </c>
      <c r="F1103" s="5">
        <v>12</v>
      </c>
      <c r="G1103" s="13">
        <v>90</v>
      </c>
      <c r="H1103" s="13">
        <v>72</v>
      </c>
      <c r="I1103" s="13">
        <v>77</v>
      </c>
      <c r="J1103" s="13">
        <v>239</v>
      </c>
      <c r="K1103" s="4">
        <v>79.67</v>
      </c>
      <c r="L1103" s="13" t="s">
        <v>59</v>
      </c>
      <c r="M1103" s="4">
        <v>79.67</v>
      </c>
      <c r="N1103" s="4">
        <v>95.161290322580655</v>
      </c>
      <c r="O1103" s="5" t="s">
        <v>70</v>
      </c>
      <c r="P1103" s="14">
        <v>3.6</v>
      </c>
    </row>
    <row r="1104" spans="1:16" ht="14.4" customHeight="1" x14ac:dyDescent="0.3">
      <c r="A1104" s="5">
        <v>2100</v>
      </c>
      <c r="B1104" s="5" t="s">
        <v>133</v>
      </c>
      <c r="C1104" s="5" t="s">
        <v>293</v>
      </c>
      <c r="D1104" s="5" t="s">
        <v>3</v>
      </c>
      <c r="E1104" s="5">
        <v>2022</v>
      </c>
      <c r="F1104" s="5">
        <v>12</v>
      </c>
      <c r="G1104" s="13">
        <v>73</v>
      </c>
      <c r="H1104" s="13">
        <v>62</v>
      </c>
      <c r="I1104" s="13">
        <v>52</v>
      </c>
      <c r="J1104" s="13">
        <v>187</v>
      </c>
      <c r="K1104" s="4">
        <v>62.33</v>
      </c>
      <c r="L1104" s="13" t="s">
        <v>60</v>
      </c>
      <c r="M1104" s="4">
        <v>62.33</v>
      </c>
      <c r="N1104" s="4">
        <v>93.817204301075279</v>
      </c>
      <c r="O1104" s="5" t="s">
        <v>80</v>
      </c>
      <c r="P1104" s="14">
        <v>3.8</v>
      </c>
    </row>
    <row r="1105" spans="1:16" ht="14.4" customHeight="1" x14ac:dyDescent="0.3">
      <c r="A1105" s="5">
        <v>2101</v>
      </c>
      <c r="B1105" s="5" t="s">
        <v>28</v>
      </c>
      <c r="C1105" s="5" t="s">
        <v>280</v>
      </c>
      <c r="D1105" s="5" t="s">
        <v>3</v>
      </c>
      <c r="E1105" s="5">
        <v>2022</v>
      </c>
      <c r="F1105" s="5">
        <v>12</v>
      </c>
      <c r="G1105" s="13">
        <v>67</v>
      </c>
      <c r="H1105" s="13">
        <v>42</v>
      </c>
      <c r="I1105" s="13">
        <v>46</v>
      </c>
      <c r="J1105" s="13">
        <v>155</v>
      </c>
      <c r="K1105" s="4">
        <v>51.67</v>
      </c>
      <c r="L1105" s="13" t="s">
        <v>62</v>
      </c>
      <c r="M1105" s="4">
        <v>51.67</v>
      </c>
      <c r="N1105" s="4">
        <v>93.548387096774192</v>
      </c>
      <c r="O1105" s="5" t="s">
        <v>75</v>
      </c>
      <c r="P1105" s="14">
        <v>4</v>
      </c>
    </row>
    <row r="1106" spans="1:16" ht="14.4" hidden="1" customHeight="1" x14ac:dyDescent="0.3">
      <c r="A1106" s="5">
        <v>2102</v>
      </c>
      <c r="B1106" s="5" t="s">
        <v>406</v>
      </c>
      <c r="C1106" s="5" t="s">
        <v>169</v>
      </c>
      <c r="D1106" s="5" t="s">
        <v>2</v>
      </c>
      <c r="E1106" s="5">
        <v>2022</v>
      </c>
      <c r="F1106" s="5">
        <v>12</v>
      </c>
      <c r="G1106" s="13">
        <v>71</v>
      </c>
      <c r="H1106" s="13">
        <v>59</v>
      </c>
      <c r="I1106" s="13">
        <v>94</v>
      </c>
      <c r="J1106" s="14">
        <f t="shared" ref="J1106:J1110" si="600">G1106+H1106+I1106</f>
        <v>224</v>
      </c>
      <c r="K1106" s="4">
        <f t="shared" ref="K1106:K1110" si="601">J1106/300*100</f>
        <v>74.666666666666671</v>
      </c>
      <c r="L1106" s="14" t="str">
        <f t="shared" ref="L1106:L1110" si="602">IF(K1106&gt;=90, "A", IF(K1106&gt;=80, "B", IF(K1106&gt;=70, "C", IF(K1106&gt;=60, "D", IF(K1106&gt;=50, "E", "F")))))</f>
        <v>C</v>
      </c>
      <c r="M1106" s="4">
        <f t="shared" ref="M1106:M1110" si="603">J1106/3</f>
        <v>74.666666666666671</v>
      </c>
      <c r="N1106" s="4">
        <v>92.741935483870961</v>
      </c>
      <c r="O1106" s="5" t="s">
        <v>68</v>
      </c>
      <c r="P1106" s="14">
        <v>3.8</v>
      </c>
    </row>
    <row r="1107" spans="1:16" ht="14.4" hidden="1" customHeight="1" x14ac:dyDescent="0.3">
      <c r="A1107" s="5">
        <v>2103</v>
      </c>
      <c r="B1107" s="5" t="s">
        <v>363</v>
      </c>
      <c r="C1107" s="5" t="s">
        <v>44</v>
      </c>
      <c r="D1107" s="5" t="s">
        <v>2</v>
      </c>
      <c r="E1107" s="5">
        <v>2022</v>
      </c>
      <c r="F1107" s="5">
        <v>12</v>
      </c>
      <c r="G1107" s="13">
        <v>87</v>
      </c>
      <c r="H1107" s="13">
        <v>94</v>
      </c>
      <c r="I1107" s="13">
        <v>85</v>
      </c>
      <c r="J1107" s="14">
        <f t="shared" si="600"/>
        <v>266</v>
      </c>
      <c r="K1107" s="4">
        <f t="shared" si="601"/>
        <v>88.666666666666671</v>
      </c>
      <c r="L1107" s="14" t="str">
        <f t="shared" si="602"/>
        <v>B</v>
      </c>
      <c r="M1107" s="4">
        <f t="shared" si="603"/>
        <v>88.666666666666671</v>
      </c>
      <c r="N1107" s="4">
        <v>94.878706199460922</v>
      </c>
      <c r="O1107" s="5" t="s">
        <v>78</v>
      </c>
      <c r="P1107" s="14">
        <v>4.0999999999999996</v>
      </c>
    </row>
    <row r="1108" spans="1:16" ht="14.4" hidden="1" customHeight="1" x14ac:dyDescent="0.3">
      <c r="A1108" s="5">
        <v>2104</v>
      </c>
      <c r="B1108" s="5" t="s">
        <v>22</v>
      </c>
      <c r="C1108" s="5" t="s">
        <v>162</v>
      </c>
      <c r="D1108" s="5" t="s">
        <v>2</v>
      </c>
      <c r="E1108" s="5">
        <v>2022</v>
      </c>
      <c r="F1108" s="5">
        <v>12</v>
      </c>
      <c r="G1108" s="13">
        <v>73</v>
      </c>
      <c r="H1108" s="13">
        <v>73</v>
      </c>
      <c r="I1108" s="13">
        <v>72</v>
      </c>
      <c r="J1108" s="14">
        <f t="shared" si="600"/>
        <v>218</v>
      </c>
      <c r="K1108" s="4">
        <f t="shared" si="601"/>
        <v>72.666666666666671</v>
      </c>
      <c r="L1108" s="14" t="str">
        <f t="shared" si="602"/>
        <v>C</v>
      </c>
      <c r="M1108" s="4">
        <f t="shared" si="603"/>
        <v>72.666666666666671</v>
      </c>
      <c r="N1108" s="4">
        <v>92.473118279569889</v>
      </c>
      <c r="O1108" s="5" t="s">
        <v>79</v>
      </c>
      <c r="P1108" s="14">
        <v>4</v>
      </c>
    </row>
    <row r="1109" spans="1:16" ht="14.4" hidden="1" customHeight="1" x14ac:dyDescent="0.3">
      <c r="A1109" s="5">
        <v>2105</v>
      </c>
      <c r="B1109" s="5" t="s">
        <v>396</v>
      </c>
      <c r="C1109" s="5" t="s">
        <v>296</v>
      </c>
      <c r="D1109" s="5" t="s">
        <v>2</v>
      </c>
      <c r="E1109" s="5">
        <v>2022</v>
      </c>
      <c r="F1109" s="5">
        <v>12</v>
      </c>
      <c r="G1109" s="13">
        <v>64</v>
      </c>
      <c r="H1109" s="13">
        <v>61</v>
      </c>
      <c r="I1109" s="13">
        <v>48</v>
      </c>
      <c r="J1109" s="14">
        <f t="shared" si="600"/>
        <v>173</v>
      </c>
      <c r="K1109" s="4">
        <f t="shared" si="601"/>
        <v>57.666666666666664</v>
      </c>
      <c r="L1109" s="14" t="str">
        <f t="shared" si="602"/>
        <v>E</v>
      </c>
      <c r="M1109" s="4">
        <f t="shared" si="603"/>
        <v>57.666666666666664</v>
      </c>
      <c r="N1109" s="4">
        <v>92.473118279569889</v>
      </c>
      <c r="O1109" s="5" t="s">
        <v>75</v>
      </c>
      <c r="P1109" s="14">
        <v>3.8</v>
      </c>
    </row>
    <row r="1110" spans="1:16" ht="14.4" hidden="1" customHeight="1" x14ac:dyDescent="0.3">
      <c r="A1110" s="5">
        <v>2106</v>
      </c>
      <c r="B1110" s="5" t="s">
        <v>34</v>
      </c>
      <c r="C1110" s="5" t="s">
        <v>362</v>
      </c>
      <c r="D1110" s="5" t="s">
        <v>2</v>
      </c>
      <c r="E1110" s="5">
        <v>2021</v>
      </c>
      <c r="F1110" s="5">
        <v>12</v>
      </c>
      <c r="G1110" s="13">
        <v>82</v>
      </c>
      <c r="H1110" s="13">
        <v>65</v>
      </c>
      <c r="I1110" s="13">
        <v>67</v>
      </c>
      <c r="J1110" s="14">
        <f t="shared" si="600"/>
        <v>214</v>
      </c>
      <c r="K1110" s="4">
        <f t="shared" si="601"/>
        <v>71.333333333333343</v>
      </c>
      <c r="L1110" s="14" t="str">
        <f t="shared" si="602"/>
        <v>C</v>
      </c>
      <c r="M1110" s="4">
        <f t="shared" si="603"/>
        <v>71.333333333333329</v>
      </c>
      <c r="N1110" s="4">
        <v>93.80053908355795</v>
      </c>
      <c r="O1110" s="5" t="s">
        <v>74</v>
      </c>
      <c r="P1110" s="14">
        <v>3.9</v>
      </c>
    </row>
    <row r="1111" spans="1:16" ht="14.4" customHeight="1" x14ac:dyDescent="0.3">
      <c r="A1111" s="5">
        <v>2107</v>
      </c>
      <c r="B1111" s="5" t="s">
        <v>124</v>
      </c>
      <c r="C1111" s="5" t="s">
        <v>170</v>
      </c>
      <c r="D1111" s="5" t="s">
        <v>3</v>
      </c>
      <c r="E1111" s="5">
        <v>2022</v>
      </c>
      <c r="F1111" s="5">
        <v>12</v>
      </c>
      <c r="G1111" s="13">
        <v>62</v>
      </c>
      <c r="H1111" s="13">
        <v>73</v>
      </c>
      <c r="I1111" s="13">
        <v>78</v>
      </c>
      <c r="J1111" s="13">
        <v>213</v>
      </c>
      <c r="K1111" s="4">
        <v>71</v>
      </c>
      <c r="L1111" s="13" t="s">
        <v>59</v>
      </c>
      <c r="M1111" s="4">
        <v>71</v>
      </c>
      <c r="N1111" s="4">
        <v>91.913746630727772</v>
      </c>
      <c r="O1111" s="5" t="s">
        <v>69</v>
      </c>
      <c r="P1111" s="14">
        <v>3.6</v>
      </c>
    </row>
    <row r="1112" spans="1:16" ht="14.4" hidden="1" customHeight="1" x14ac:dyDescent="0.3">
      <c r="A1112" s="5">
        <v>2108</v>
      </c>
      <c r="B1112" s="5" t="s">
        <v>46</v>
      </c>
      <c r="C1112" s="5" t="s">
        <v>205</v>
      </c>
      <c r="D1112" s="5" t="s">
        <v>2</v>
      </c>
      <c r="E1112" s="5">
        <v>2022</v>
      </c>
      <c r="F1112" s="5">
        <v>12</v>
      </c>
      <c r="G1112" s="13">
        <v>68</v>
      </c>
      <c r="H1112" s="13">
        <v>46</v>
      </c>
      <c r="I1112" s="13">
        <v>67</v>
      </c>
      <c r="J1112" s="14">
        <f>G1112+H1112+I1112</f>
        <v>181</v>
      </c>
      <c r="K1112" s="4">
        <f>J1112/300*100</f>
        <v>60.333333333333336</v>
      </c>
      <c r="L1112" s="14" t="str">
        <f>IF(K1112&gt;=90, "A", IF(K1112&gt;=80, "B", IF(K1112&gt;=70, "C", IF(K1112&gt;=60, "D", IF(K1112&gt;=50, "E", "F")))))</f>
        <v>D</v>
      </c>
      <c r="M1112" s="4">
        <f>J1112/3</f>
        <v>60.333333333333336</v>
      </c>
      <c r="N1112" s="4">
        <v>95.417789757412393</v>
      </c>
      <c r="O1112" s="5" t="s">
        <v>72</v>
      </c>
      <c r="P1112" s="14">
        <v>4.0999999999999996</v>
      </c>
    </row>
    <row r="1113" spans="1:16" ht="14.4" customHeight="1" x14ac:dyDescent="0.3">
      <c r="A1113" s="5">
        <v>2109</v>
      </c>
      <c r="B1113" s="5" t="s">
        <v>407</v>
      </c>
      <c r="C1113" s="5" t="s">
        <v>330</v>
      </c>
      <c r="D1113" s="5" t="s">
        <v>3</v>
      </c>
      <c r="E1113" s="5">
        <v>2022</v>
      </c>
      <c r="F1113" s="5">
        <v>12</v>
      </c>
      <c r="G1113" s="13">
        <v>74</v>
      </c>
      <c r="H1113" s="13">
        <v>47</v>
      </c>
      <c r="I1113" s="13">
        <v>91</v>
      </c>
      <c r="J1113" s="13">
        <v>212</v>
      </c>
      <c r="K1113" s="4">
        <v>70.67</v>
      </c>
      <c r="L1113" s="13" t="s">
        <v>59</v>
      </c>
      <c r="M1113" s="4">
        <v>70.67</v>
      </c>
      <c r="N1113" s="4">
        <v>95.148247978436657</v>
      </c>
      <c r="O1113" s="5" t="s">
        <v>65</v>
      </c>
      <c r="P1113" s="14">
        <v>3.7</v>
      </c>
    </row>
    <row r="1114" spans="1:16" ht="14.4" customHeight="1" x14ac:dyDescent="0.3">
      <c r="A1114" s="5">
        <v>2110</v>
      </c>
      <c r="B1114" s="5" t="s">
        <v>377</v>
      </c>
      <c r="C1114" s="5" t="s">
        <v>40</v>
      </c>
      <c r="D1114" s="5" t="s">
        <v>3</v>
      </c>
      <c r="E1114" s="5">
        <v>2021</v>
      </c>
      <c r="F1114" s="5">
        <v>12</v>
      </c>
      <c r="G1114" s="13">
        <v>61</v>
      </c>
      <c r="H1114" s="13">
        <v>57</v>
      </c>
      <c r="I1114" s="13">
        <v>80</v>
      </c>
      <c r="J1114" s="13">
        <v>198</v>
      </c>
      <c r="K1114" s="4">
        <v>66</v>
      </c>
      <c r="L1114" s="13" t="s">
        <v>60</v>
      </c>
      <c r="M1114" s="4">
        <v>66</v>
      </c>
      <c r="N1114" s="4">
        <v>93.783783783783775</v>
      </c>
      <c r="O1114" s="5" t="s">
        <v>68</v>
      </c>
      <c r="P1114" s="14">
        <v>3.7</v>
      </c>
    </row>
    <row r="1115" spans="1:16" ht="14.4" hidden="1" customHeight="1" x14ac:dyDescent="0.3">
      <c r="A1115" s="5">
        <v>2111</v>
      </c>
      <c r="B1115" s="5" t="s">
        <v>143</v>
      </c>
      <c r="C1115" s="5" t="s">
        <v>361</v>
      </c>
      <c r="D1115" s="5" t="s">
        <v>2</v>
      </c>
      <c r="E1115" s="5">
        <v>2022</v>
      </c>
      <c r="F1115" s="5">
        <v>12</v>
      </c>
      <c r="G1115" s="13">
        <v>48</v>
      </c>
      <c r="H1115" s="13">
        <v>60</v>
      </c>
      <c r="I1115" s="13">
        <v>61</v>
      </c>
      <c r="J1115" s="14">
        <f t="shared" ref="J1115:J1119" si="604">G1115+H1115+I1115</f>
        <v>169</v>
      </c>
      <c r="K1115" s="4">
        <f t="shared" ref="K1115:K1119" si="605">J1115/300*100</f>
        <v>56.333333333333336</v>
      </c>
      <c r="L1115" s="14" t="str">
        <f t="shared" ref="L1115:L1119" si="606">IF(K1115&gt;=90, "A", IF(K1115&gt;=80, "B", IF(K1115&gt;=70, "C", IF(K1115&gt;=60, "D", IF(K1115&gt;=50, "E", "F")))))</f>
        <v>E</v>
      </c>
      <c r="M1115" s="4">
        <f t="shared" ref="M1115:M1119" si="607">J1115/3</f>
        <v>56.333333333333336</v>
      </c>
      <c r="N1115" s="4">
        <v>92.411924119241192</v>
      </c>
      <c r="O1115" s="5" t="s">
        <v>67</v>
      </c>
      <c r="P1115" s="14">
        <v>4.2</v>
      </c>
    </row>
    <row r="1116" spans="1:16" ht="14.4" hidden="1" customHeight="1" x14ac:dyDescent="0.3">
      <c r="A1116" s="5">
        <v>2112</v>
      </c>
      <c r="B1116" s="5" t="s">
        <v>401</v>
      </c>
      <c r="C1116" s="5" t="s">
        <v>379</v>
      </c>
      <c r="D1116" s="5" t="s">
        <v>2</v>
      </c>
      <c r="E1116" s="5">
        <v>2021</v>
      </c>
      <c r="F1116" s="5">
        <v>12</v>
      </c>
      <c r="G1116" s="13">
        <v>77</v>
      </c>
      <c r="H1116" s="13">
        <v>93</v>
      </c>
      <c r="I1116" s="13">
        <v>53</v>
      </c>
      <c r="J1116" s="14">
        <f t="shared" si="604"/>
        <v>223</v>
      </c>
      <c r="K1116" s="4">
        <f t="shared" si="605"/>
        <v>74.333333333333329</v>
      </c>
      <c r="L1116" s="14" t="str">
        <f t="shared" si="606"/>
        <v>C</v>
      </c>
      <c r="M1116" s="4">
        <f t="shared" si="607"/>
        <v>74.333333333333329</v>
      </c>
      <c r="N1116" s="4">
        <v>93.732970027247958</v>
      </c>
      <c r="O1116" s="5" t="s">
        <v>74</v>
      </c>
      <c r="P1116" s="14">
        <v>3.5</v>
      </c>
    </row>
    <row r="1117" spans="1:16" ht="14.4" hidden="1" customHeight="1" x14ac:dyDescent="0.3">
      <c r="A1117" s="5">
        <v>2113</v>
      </c>
      <c r="B1117" s="5" t="s">
        <v>9</v>
      </c>
      <c r="C1117" s="5" t="s">
        <v>255</v>
      </c>
      <c r="D1117" s="5" t="s">
        <v>2</v>
      </c>
      <c r="E1117" s="5">
        <v>2020</v>
      </c>
      <c r="F1117" s="5">
        <v>12</v>
      </c>
      <c r="G1117" s="13">
        <v>43</v>
      </c>
      <c r="H1117" s="13">
        <v>68</v>
      </c>
      <c r="I1117" s="13">
        <v>83</v>
      </c>
      <c r="J1117" s="14">
        <f t="shared" si="604"/>
        <v>194</v>
      </c>
      <c r="K1117" s="4">
        <f t="shared" si="605"/>
        <v>64.666666666666657</v>
      </c>
      <c r="L1117" s="14" t="str">
        <f t="shared" si="606"/>
        <v>D</v>
      </c>
      <c r="M1117" s="4">
        <f t="shared" si="607"/>
        <v>64.666666666666671</v>
      </c>
      <c r="N1117" s="4">
        <v>84.510869565217391</v>
      </c>
      <c r="O1117" s="5" t="s">
        <v>67</v>
      </c>
      <c r="P1117" s="14">
        <v>3.5</v>
      </c>
    </row>
    <row r="1118" spans="1:16" ht="14.4" hidden="1" customHeight="1" x14ac:dyDescent="0.3">
      <c r="A1118" s="5">
        <v>2114</v>
      </c>
      <c r="B1118" s="5" t="s">
        <v>208</v>
      </c>
      <c r="C1118" s="5" t="s">
        <v>376</v>
      </c>
      <c r="D1118" s="5" t="s">
        <v>2</v>
      </c>
      <c r="E1118" s="5">
        <v>2022</v>
      </c>
      <c r="F1118" s="5">
        <v>12</v>
      </c>
      <c r="G1118" s="13">
        <v>59</v>
      </c>
      <c r="H1118" s="13">
        <v>60</v>
      </c>
      <c r="I1118" s="13">
        <v>83</v>
      </c>
      <c r="J1118" s="14">
        <f t="shared" si="604"/>
        <v>202</v>
      </c>
      <c r="K1118" s="4">
        <f t="shared" si="605"/>
        <v>67.333333333333329</v>
      </c>
      <c r="L1118" s="14" t="str">
        <f t="shared" si="606"/>
        <v>D</v>
      </c>
      <c r="M1118" s="4">
        <f t="shared" si="607"/>
        <v>67.333333333333329</v>
      </c>
      <c r="N1118" s="4">
        <v>88.58695652173914</v>
      </c>
      <c r="O1118" s="5" t="s">
        <v>69</v>
      </c>
      <c r="P1118" s="14">
        <v>3.3</v>
      </c>
    </row>
    <row r="1119" spans="1:16" ht="14.4" hidden="1" customHeight="1" x14ac:dyDescent="0.3">
      <c r="A1119" s="5">
        <v>2115</v>
      </c>
      <c r="B1119" s="5" t="s">
        <v>399</v>
      </c>
      <c r="C1119" s="5" t="s">
        <v>145</v>
      </c>
      <c r="D1119" s="5" t="s">
        <v>2</v>
      </c>
      <c r="E1119" s="5">
        <v>2023</v>
      </c>
      <c r="F1119" s="5">
        <v>12</v>
      </c>
      <c r="G1119" s="13">
        <v>82</v>
      </c>
      <c r="H1119" s="13">
        <v>68</v>
      </c>
      <c r="I1119" s="13">
        <v>82</v>
      </c>
      <c r="J1119" s="14">
        <f t="shared" si="604"/>
        <v>232</v>
      </c>
      <c r="K1119" s="4">
        <f t="shared" si="605"/>
        <v>77.333333333333329</v>
      </c>
      <c r="L1119" s="14" t="str">
        <f t="shared" si="606"/>
        <v>C</v>
      </c>
      <c r="M1119" s="4">
        <f t="shared" si="607"/>
        <v>77.333333333333329</v>
      </c>
      <c r="N1119" s="4">
        <v>95.367847411444146</v>
      </c>
      <c r="O1119" s="5" t="s">
        <v>80</v>
      </c>
      <c r="P1119" s="14">
        <v>4</v>
      </c>
    </row>
    <row r="1120" spans="1:16" ht="14.4" customHeight="1" x14ac:dyDescent="0.3">
      <c r="A1120" s="5">
        <v>2116</v>
      </c>
      <c r="B1120" s="5" t="s">
        <v>367</v>
      </c>
      <c r="C1120" s="5" t="s">
        <v>408</v>
      </c>
      <c r="D1120" s="5" t="s">
        <v>3</v>
      </c>
      <c r="E1120" s="5">
        <v>2021</v>
      </c>
      <c r="F1120" s="5">
        <v>12</v>
      </c>
      <c r="G1120" s="13">
        <v>77</v>
      </c>
      <c r="H1120" s="13">
        <v>39</v>
      </c>
      <c r="I1120" s="13">
        <v>93</v>
      </c>
      <c r="J1120" s="13">
        <v>209</v>
      </c>
      <c r="K1120" s="4">
        <v>69.67</v>
      </c>
      <c r="L1120" s="13" t="s">
        <v>60</v>
      </c>
      <c r="M1120" s="4">
        <v>69.67</v>
      </c>
      <c r="N1120" s="4">
        <v>94.550408719346052</v>
      </c>
      <c r="O1120" s="5" t="s">
        <v>75</v>
      </c>
      <c r="P1120" s="14">
        <v>4</v>
      </c>
    </row>
    <row r="1121" spans="1:16" ht="14.4" hidden="1" customHeight="1" x14ac:dyDescent="0.3">
      <c r="A1121" s="5">
        <v>2117</v>
      </c>
      <c r="B1121" s="5" t="s">
        <v>37</v>
      </c>
      <c r="C1121" s="5" t="s">
        <v>405</v>
      </c>
      <c r="D1121" s="5" t="s">
        <v>2</v>
      </c>
      <c r="E1121" s="5">
        <v>2020</v>
      </c>
      <c r="F1121" s="5">
        <v>12</v>
      </c>
      <c r="G1121" s="13">
        <v>69</v>
      </c>
      <c r="H1121" s="13">
        <v>55</v>
      </c>
      <c r="I1121" s="13">
        <v>78</v>
      </c>
      <c r="J1121" s="14">
        <f>G1121+H1121+I1121</f>
        <v>202</v>
      </c>
      <c r="K1121" s="4">
        <f>J1121/300*100</f>
        <v>67.333333333333329</v>
      </c>
      <c r="L1121" s="14" t="str">
        <f>IF(K1121&gt;=90, "A", IF(K1121&gt;=80, "B", IF(K1121&gt;=70, "C", IF(K1121&gt;=60, "D", IF(K1121&gt;=50, "E", "F")))))</f>
        <v>D</v>
      </c>
      <c r="M1121" s="4">
        <f>J1121/3</f>
        <v>67.333333333333329</v>
      </c>
      <c r="N1121" s="4">
        <v>87.19346049046321</v>
      </c>
      <c r="O1121" s="5" t="s">
        <v>70</v>
      </c>
      <c r="P1121" s="14">
        <v>4.4000000000000004</v>
      </c>
    </row>
    <row r="1122" spans="1:16" ht="14.4" customHeight="1" x14ac:dyDescent="0.3">
      <c r="A1122" s="5">
        <v>2118</v>
      </c>
      <c r="B1122" s="5" t="s">
        <v>84</v>
      </c>
      <c r="C1122" s="5" t="s">
        <v>197</v>
      </c>
      <c r="D1122" s="5" t="s">
        <v>3</v>
      </c>
      <c r="E1122" s="5">
        <v>2021</v>
      </c>
      <c r="F1122" s="5">
        <v>12</v>
      </c>
      <c r="G1122" s="13">
        <v>60</v>
      </c>
      <c r="H1122" s="13">
        <v>57</v>
      </c>
      <c r="I1122" s="13">
        <v>74</v>
      </c>
      <c r="J1122" s="13">
        <v>191</v>
      </c>
      <c r="K1122" s="4">
        <v>63.67</v>
      </c>
      <c r="L1122" s="13" t="s">
        <v>60</v>
      </c>
      <c r="M1122" s="4">
        <v>63.67</v>
      </c>
      <c r="N1122" s="4">
        <v>93.460490463215265</v>
      </c>
      <c r="O1122" s="5" t="s">
        <v>78</v>
      </c>
      <c r="P1122" s="14">
        <v>4.5999999999999996</v>
      </c>
    </row>
    <row r="1123" spans="1:16" ht="14.4" hidden="1" customHeight="1" x14ac:dyDescent="0.3">
      <c r="A1123" s="5">
        <v>2119</v>
      </c>
      <c r="B1123" s="5" t="s">
        <v>45</v>
      </c>
      <c r="C1123" s="5" t="s">
        <v>352</v>
      </c>
      <c r="D1123" s="5" t="s">
        <v>2</v>
      </c>
      <c r="E1123" s="5">
        <v>2021</v>
      </c>
      <c r="F1123" s="5">
        <v>12</v>
      </c>
      <c r="G1123" s="13">
        <v>66</v>
      </c>
      <c r="H1123" s="13">
        <v>53</v>
      </c>
      <c r="I1123" s="13">
        <v>82</v>
      </c>
      <c r="J1123" s="14">
        <f>G1123+H1123+I1123</f>
        <v>201</v>
      </c>
      <c r="K1123" s="4">
        <f>J1123/300*100</f>
        <v>67</v>
      </c>
      <c r="L1123" s="14" t="str">
        <f>IF(K1123&gt;=90, "A", IF(K1123&gt;=80, "B", IF(K1123&gt;=70, "C", IF(K1123&gt;=60, "D", IF(K1123&gt;=50, "E", "F")))))</f>
        <v>D</v>
      </c>
      <c r="M1123" s="4">
        <f>J1123/3</f>
        <v>67</v>
      </c>
      <c r="N1123" s="4">
        <v>96.448087431693992</v>
      </c>
      <c r="O1123" s="5" t="s">
        <v>80</v>
      </c>
      <c r="P1123" s="14">
        <v>3.3</v>
      </c>
    </row>
    <row r="1124" spans="1:16" ht="14.4" customHeight="1" x14ac:dyDescent="0.3">
      <c r="A1124" s="5">
        <v>2120</v>
      </c>
      <c r="B1124" s="5" t="s">
        <v>207</v>
      </c>
      <c r="C1124" s="5" t="s">
        <v>96</v>
      </c>
      <c r="D1124" s="5" t="s">
        <v>3</v>
      </c>
      <c r="E1124" s="5">
        <v>2020</v>
      </c>
      <c r="F1124" s="5">
        <v>12</v>
      </c>
      <c r="G1124" s="13">
        <v>79</v>
      </c>
      <c r="H1124" s="13">
        <v>85</v>
      </c>
      <c r="I1124" s="13">
        <v>87</v>
      </c>
      <c r="J1124" s="13">
        <v>251</v>
      </c>
      <c r="K1124" s="4">
        <v>83.67</v>
      </c>
      <c r="L1124" s="13" t="s">
        <v>61</v>
      </c>
      <c r="M1124" s="4">
        <v>83.67</v>
      </c>
      <c r="N1124" s="4">
        <v>96.174863387978135</v>
      </c>
      <c r="O1124" s="5" t="s">
        <v>66</v>
      </c>
      <c r="P1124" s="14">
        <v>3.8</v>
      </c>
    </row>
    <row r="1125" spans="1:16" ht="14.4" hidden="1" customHeight="1" x14ac:dyDescent="0.3">
      <c r="A1125" s="5">
        <v>2121</v>
      </c>
      <c r="B1125" s="5" t="s">
        <v>130</v>
      </c>
      <c r="C1125" s="5" t="s">
        <v>358</v>
      </c>
      <c r="D1125" s="5" t="s">
        <v>2</v>
      </c>
      <c r="E1125" s="5">
        <v>2022</v>
      </c>
      <c r="F1125" s="5">
        <v>12</v>
      </c>
      <c r="G1125" s="13">
        <v>70</v>
      </c>
      <c r="H1125" s="13">
        <v>77</v>
      </c>
      <c r="I1125" s="13">
        <v>81</v>
      </c>
      <c r="J1125" s="14">
        <f t="shared" ref="J1125:J1127" si="608">G1125+H1125+I1125</f>
        <v>228</v>
      </c>
      <c r="K1125" s="4">
        <f t="shared" ref="K1125:K1127" si="609">J1125/300*100</f>
        <v>76</v>
      </c>
      <c r="L1125" s="14" t="str">
        <f t="shared" ref="L1125:L1127" si="610">IF(K1125&gt;=90, "A", IF(K1125&gt;=80, "B", IF(K1125&gt;=70, "C", IF(K1125&gt;=60, "D", IF(K1125&gt;=50, "E", "F")))))</f>
        <v>C</v>
      </c>
      <c r="M1125" s="4">
        <f t="shared" ref="M1125:M1127" si="611">J1125/3</f>
        <v>76</v>
      </c>
      <c r="N1125" s="4">
        <v>97.267759562841533</v>
      </c>
      <c r="O1125" s="5" t="s">
        <v>71</v>
      </c>
      <c r="P1125" s="14">
        <v>3.2</v>
      </c>
    </row>
    <row r="1126" spans="1:16" ht="14.4" hidden="1" customHeight="1" x14ac:dyDescent="0.3">
      <c r="A1126" s="5">
        <v>2122</v>
      </c>
      <c r="B1126" s="5" t="s">
        <v>408</v>
      </c>
      <c r="C1126" s="5" t="s">
        <v>315</v>
      </c>
      <c r="D1126" s="5" t="s">
        <v>2</v>
      </c>
      <c r="E1126" s="5">
        <v>2022</v>
      </c>
      <c r="F1126" s="5">
        <v>12</v>
      </c>
      <c r="G1126" s="13">
        <v>55</v>
      </c>
      <c r="H1126" s="13">
        <v>51</v>
      </c>
      <c r="I1126" s="13">
        <v>73</v>
      </c>
      <c r="J1126" s="14">
        <f t="shared" si="608"/>
        <v>179</v>
      </c>
      <c r="K1126" s="4">
        <f t="shared" si="609"/>
        <v>59.666666666666671</v>
      </c>
      <c r="L1126" s="14" t="str">
        <f t="shared" si="610"/>
        <v>E</v>
      </c>
      <c r="M1126" s="4">
        <f t="shared" si="611"/>
        <v>59.666666666666664</v>
      </c>
      <c r="N1126" s="4">
        <v>93.442622950819683</v>
      </c>
      <c r="O1126" s="5" t="s">
        <v>66</v>
      </c>
      <c r="P1126" s="14">
        <v>3.7</v>
      </c>
    </row>
    <row r="1127" spans="1:16" ht="14.4" hidden="1" customHeight="1" x14ac:dyDescent="0.3">
      <c r="A1127" s="5">
        <v>2123</v>
      </c>
      <c r="B1127" s="5" t="s">
        <v>378</v>
      </c>
      <c r="C1127" s="5" t="s">
        <v>362</v>
      </c>
      <c r="D1127" s="5" t="s">
        <v>2</v>
      </c>
      <c r="E1127" s="5">
        <v>2021</v>
      </c>
      <c r="F1127" s="5">
        <v>12</v>
      </c>
      <c r="G1127" s="13">
        <v>60</v>
      </c>
      <c r="H1127" s="13">
        <v>50</v>
      </c>
      <c r="I1127" s="13">
        <v>84</v>
      </c>
      <c r="J1127" s="14">
        <f t="shared" si="608"/>
        <v>194</v>
      </c>
      <c r="K1127" s="4">
        <f t="shared" si="609"/>
        <v>64.666666666666657</v>
      </c>
      <c r="L1127" s="14" t="str">
        <f t="shared" si="610"/>
        <v>D</v>
      </c>
      <c r="M1127" s="4">
        <f t="shared" si="611"/>
        <v>64.666666666666671</v>
      </c>
      <c r="N1127" s="4">
        <v>96.428571428571431</v>
      </c>
      <c r="O1127" s="5" t="s">
        <v>69</v>
      </c>
      <c r="P1127" s="14">
        <v>4.3</v>
      </c>
    </row>
    <row r="1128" spans="1:16" ht="14.4" customHeight="1" x14ac:dyDescent="0.3">
      <c r="A1128" s="5">
        <v>2124</v>
      </c>
      <c r="B1128" s="5" t="s">
        <v>95</v>
      </c>
      <c r="C1128" s="5" t="s">
        <v>320</v>
      </c>
      <c r="D1128" s="5" t="s">
        <v>3</v>
      </c>
      <c r="E1128" s="5">
        <v>2020</v>
      </c>
      <c r="F1128" s="5">
        <v>12</v>
      </c>
      <c r="G1128" s="13">
        <v>66</v>
      </c>
      <c r="H1128" s="13">
        <v>50</v>
      </c>
      <c r="I1128" s="13">
        <v>74</v>
      </c>
      <c r="J1128" s="13">
        <v>190</v>
      </c>
      <c r="K1128" s="4">
        <v>63.33</v>
      </c>
      <c r="L1128" s="13" t="s">
        <v>60</v>
      </c>
      <c r="M1128" s="4">
        <v>63.33</v>
      </c>
      <c r="N1128" s="4">
        <v>98.35164835164835</v>
      </c>
      <c r="O1128" s="5" t="s">
        <v>69</v>
      </c>
      <c r="P1128" s="14">
        <v>4</v>
      </c>
    </row>
    <row r="1129" spans="1:16" ht="14.4" hidden="1" customHeight="1" x14ac:dyDescent="0.3">
      <c r="A1129" s="5">
        <v>2125</v>
      </c>
      <c r="B1129" s="5" t="s">
        <v>169</v>
      </c>
      <c r="C1129" s="5" t="s">
        <v>20</v>
      </c>
      <c r="D1129" s="5" t="s">
        <v>2</v>
      </c>
      <c r="E1129" s="5">
        <v>2022</v>
      </c>
      <c r="F1129" s="5">
        <v>12</v>
      </c>
      <c r="G1129" s="13">
        <v>76</v>
      </c>
      <c r="H1129" s="13">
        <v>65</v>
      </c>
      <c r="I1129" s="13">
        <v>67</v>
      </c>
      <c r="J1129" s="14">
        <f t="shared" ref="J1129:J1131" si="612">G1129+H1129+I1129</f>
        <v>208</v>
      </c>
      <c r="K1129" s="4">
        <f t="shared" ref="K1129:K1131" si="613">J1129/300*100</f>
        <v>69.333333333333343</v>
      </c>
      <c r="L1129" s="14" t="str">
        <f t="shared" ref="L1129:L1131" si="614">IF(K1129&gt;=90, "A", IF(K1129&gt;=80, "B", IF(K1129&gt;=70, "C", IF(K1129&gt;=60, "D", IF(K1129&gt;=50, "E", "F")))))</f>
        <v>D</v>
      </c>
      <c r="M1129" s="4">
        <f t="shared" ref="M1129:M1131" si="615">J1129/3</f>
        <v>69.333333333333329</v>
      </c>
      <c r="N1129" s="4">
        <v>98.35164835164835</v>
      </c>
      <c r="O1129" s="5" t="s">
        <v>66</v>
      </c>
      <c r="P1129" s="14">
        <v>4</v>
      </c>
    </row>
    <row r="1130" spans="1:16" ht="14.4" hidden="1" customHeight="1" x14ac:dyDescent="0.3">
      <c r="A1130" s="5">
        <v>2126</v>
      </c>
      <c r="B1130" s="5" t="s">
        <v>110</v>
      </c>
      <c r="C1130" s="5" t="s">
        <v>115</v>
      </c>
      <c r="D1130" s="5" t="s">
        <v>2</v>
      </c>
      <c r="E1130" s="5">
        <v>2021</v>
      </c>
      <c r="F1130" s="5">
        <v>12</v>
      </c>
      <c r="G1130" s="13">
        <v>73</v>
      </c>
      <c r="H1130" s="13">
        <v>70</v>
      </c>
      <c r="I1130" s="13">
        <v>74</v>
      </c>
      <c r="J1130" s="14">
        <f t="shared" si="612"/>
        <v>217</v>
      </c>
      <c r="K1130" s="4">
        <f t="shared" si="613"/>
        <v>72.333333333333343</v>
      </c>
      <c r="L1130" s="14" t="str">
        <f t="shared" si="614"/>
        <v>C</v>
      </c>
      <c r="M1130" s="4">
        <f t="shared" si="615"/>
        <v>72.333333333333329</v>
      </c>
      <c r="N1130" s="4">
        <v>96.428571428571431</v>
      </c>
      <c r="O1130" s="5" t="s">
        <v>75</v>
      </c>
      <c r="P1130" s="14">
        <v>3.9</v>
      </c>
    </row>
    <row r="1131" spans="1:16" ht="14.4" hidden="1" customHeight="1" x14ac:dyDescent="0.3">
      <c r="A1131" s="5">
        <v>2127</v>
      </c>
      <c r="B1131" s="5" t="s">
        <v>40</v>
      </c>
      <c r="C1131" s="5" t="s">
        <v>349</v>
      </c>
      <c r="D1131" s="5" t="s">
        <v>2</v>
      </c>
      <c r="E1131" s="5">
        <v>2023</v>
      </c>
      <c r="F1131" s="5">
        <v>12</v>
      </c>
      <c r="G1131" s="13">
        <v>55</v>
      </c>
      <c r="H1131" s="13">
        <v>73</v>
      </c>
      <c r="I1131" s="13">
        <v>69</v>
      </c>
      <c r="J1131" s="14">
        <f t="shared" si="612"/>
        <v>197</v>
      </c>
      <c r="K1131" s="4">
        <f t="shared" si="613"/>
        <v>65.666666666666657</v>
      </c>
      <c r="L1131" s="14" t="str">
        <f t="shared" si="614"/>
        <v>D</v>
      </c>
      <c r="M1131" s="4">
        <f t="shared" si="615"/>
        <v>65.666666666666671</v>
      </c>
      <c r="N1131" s="4">
        <v>94.230769230769226</v>
      </c>
      <c r="O1131" s="5" t="s">
        <v>73</v>
      </c>
      <c r="P1131" s="14">
        <v>3.8</v>
      </c>
    </row>
    <row r="1132" spans="1:16" ht="14.4" customHeight="1" x14ac:dyDescent="0.3">
      <c r="A1132" s="5">
        <v>2128</v>
      </c>
      <c r="B1132" s="5" t="s">
        <v>317</v>
      </c>
      <c r="C1132" s="5" t="s">
        <v>36</v>
      </c>
      <c r="D1132" s="5" t="s">
        <v>3</v>
      </c>
      <c r="E1132" s="5">
        <v>2020</v>
      </c>
      <c r="F1132" s="5">
        <v>12</v>
      </c>
      <c r="G1132" s="13">
        <v>89</v>
      </c>
      <c r="H1132" s="13">
        <v>53</v>
      </c>
      <c r="I1132" s="13">
        <v>71</v>
      </c>
      <c r="J1132" s="13">
        <v>213</v>
      </c>
      <c r="K1132" s="4">
        <v>71</v>
      </c>
      <c r="L1132" s="13" t="s">
        <v>59</v>
      </c>
      <c r="M1132" s="4">
        <v>71</v>
      </c>
      <c r="N1132" s="4">
        <v>94.780219780219781</v>
      </c>
      <c r="O1132" s="5" t="s">
        <v>69</v>
      </c>
      <c r="P1132" s="14">
        <v>3.9</v>
      </c>
    </row>
    <row r="1133" spans="1:16" ht="14.4" customHeight="1" x14ac:dyDescent="0.3">
      <c r="A1133" s="5">
        <v>2129</v>
      </c>
      <c r="B1133" s="5" t="s">
        <v>253</v>
      </c>
      <c r="C1133" s="5" t="s">
        <v>45</v>
      </c>
      <c r="D1133" s="5" t="s">
        <v>3</v>
      </c>
      <c r="E1133" s="5">
        <v>2023</v>
      </c>
      <c r="F1133" s="5">
        <v>12</v>
      </c>
      <c r="G1133" s="13">
        <v>62</v>
      </c>
      <c r="H1133" s="13">
        <v>65</v>
      </c>
      <c r="I1133" s="13">
        <v>62</v>
      </c>
      <c r="J1133" s="13">
        <v>189</v>
      </c>
      <c r="K1133" s="4">
        <v>63</v>
      </c>
      <c r="L1133" s="13" t="s">
        <v>60</v>
      </c>
      <c r="M1133" s="4">
        <v>63</v>
      </c>
      <c r="N1133" s="4">
        <v>94.230769230769226</v>
      </c>
      <c r="O1133" s="5" t="s">
        <v>74</v>
      </c>
      <c r="P1133" s="14">
        <v>3.7</v>
      </c>
    </row>
    <row r="1134" spans="1:16" ht="14.4" hidden="1" customHeight="1" x14ac:dyDescent="0.3">
      <c r="A1134" s="5">
        <v>2130</v>
      </c>
      <c r="B1134" s="5" t="s">
        <v>358</v>
      </c>
      <c r="C1134" s="5" t="s">
        <v>338</v>
      </c>
      <c r="D1134" s="5" t="s">
        <v>2</v>
      </c>
      <c r="E1134" s="5">
        <v>2023</v>
      </c>
      <c r="F1134" s="5">
        <v>12</v>
      </c>
      <c r="G1134" s="13">
        <v>77</v>
      </c>
      <c r="H1134" s="13">
        <v>67</v>
      </c>
      <c r="I1134" s="13">
        <v>84</v>
      </c>
      <c r="J1134" s="14">
        <f>G1134+H1134+I1134</f>
        <v>228</v>
      </c>
      <c r="K1134" s="4">
        <f>J1134/300*100</f>
        <v>76</v>
      </c>
      <c r="L1134" s="14" t="str">
        <f>IF(K1134&gt;=90, "A", IF(K1134&gt;=80, "B", IF(K1134&gt;=70, "C", IF(K1134&gt;=60, "D", IF(K1134&gt;=50, "E", "F")))))</f>
        <v>C</v>
      </c>
      <c r="M1134" s="4">
        <f>J1134/3</f>
        <v>76</v>
      </c>
      <c r="N1134" s="4">
        <v>95.054945054945051</v>
      </c>
      <c r="O1134" s="5" t="s">
        <v>64</v>
      </c>
      <c r="P1134" s="14">
        <v>3.9</v>
      </c>
    </row>
    <row r="1135" spans="1:16" ht="14.4" customHeight="1" x14ac:dyDescent="0.3">
      <c r="A1135" s="5">
        <v>2131</v>
      </c>
      <c r="B1135" s="5" t="s">
        <v>198</v>
      </c>
      <c r="C1135" s="5" t="s">
        <v>31</v>
      </c>
      <c r="D1135" s="5" t="s">
        <v>3</v>
      </c>
      <c r="E1135" s="5">
        <v>2021</v>
      </c>
      <c r="F1135" s="5">
        <v>12</v>
      </c>
      <c r="G1135" s="13">
        <v>59</v>
      </c>
      <c r="H1135" s="13">
        <v>84</v>
      </c>
      <c r="I1135" s="13">
        <v>75</v>
      </c>
      <c r="J1135" s="13">
        <v>218</v>
      </c>
      <c r="K1135" s="4">
        <v>72.67</v>
      </c>
      <c r="L1135" s="13" t="s">
        <v>59</v>
      </c>
      <c r="M1135" s="4">
        <v>72.67</v>
      </c>
      <c r="N1135" s="4">
        <v>96.978021978021971</v>
      </c>
      <c r="O1135" s="5" t="s">
        <v>81</v>
      </c>
      <c r="P1135" s="14">
        <v>4</v>
      </c>
    </row>
    <row r="1136" spans="1:16" ht="14.4" hidden="1" customHeight="1" x14ac:dyDescent="0.3">
      <c r="A1136" s="5">
        <v>2132</v>
      </c>
      <c r="B1136" s="5" t="s">
        <v>186</v>
      </c>
      <c r="C1136" s="5" t="s">
        <v>270</v>
      </c>
      <c r="D1136" s="5" t="s">
        <v>2</v>
      </c>
      <c r="E1136" s="5">
        <v>2020</v>
      </c>
      <c r="F1136" s="5">
        <v>12</v>
      </c>
      <c r="G1136" s="13">
        <v>100</v>
      </c>
      <c r="H1136" s="13">
        <v>78</v>
      </c>
      <c r="I1136" s="13">
        <v>81</v>
      </c>
      <c r="J1136" s="14">
        <f>G1136+H1136+I1136</f>
        <v>259</v>
      </c>
      <c r="K1136" s="4">
        <f>J1136/300*100</f>
        <v>86.333333333333329</v>
      </c>
      <c r="L1136" s="14" t="str">
        <f>IF(K1136&gt;=90, "A", IF(K1136&gt;=80, "B", IF(K1136&gt;=70, "C", IF(K1136&gt;=60, "D", IF(K1136&gt;=50, "E", "F")))))</f>
        <v>B</v>
      </c>
      <c r="M1136" s="4">
        <f>J1136/3</f>
        <v>86.333333333333329</v>
      </c>
      <c r="N1136" s="4">
        <v>94.230769230769226</v>
      </c>
      <c r="O1136" s="5" t="s">
        <v>78</v>
      </c>
      <c r="P1136" s="14">
        <v>3.7</v>
      </c>
    </row>
    <row r="1137" spans="1:16" ht="14.4" customHeight="1" x14ac:dyDescent="0.3">
      <c r="A1137" s="5">
        <v>2133</v>
      </c>
      <c r="B1137" s="5" t="s">
        <v>375</v>
      </c>
      <c r="C1137" s="5" t="s">
        <v>270</v>
      </c>
      <c r="D1137" s="5" t="s">
        <v>3</v>
      </c>
      <c r="E1137" s="5">
        <v>2022</v>
      </c>
      <c r="F1137" s="5">
        <v>12</v>
      </c>
      <c r="G1137" s="13">
        <v>89</v>
      </c>
      <c r="H1137" s="13">
        <v>47</v>
      </c>
      <c r="I1137" s="13">
        <v>78</v>
      </c>
      <c r="J1137" s="13">
        <v>214</v>
      </c>
      <c r="K1137" s="4">
        <v>71.33</v>
      </c>
      <c r="L1137" s="13" t="s">
        <v>59</v>
      </c>
      <c r="M1137" s="4">
        <v>71.33</v>
      </c>
      <c r="N1137" s="4">
        <v>94.780219780219781</v>
      </c>
      <c r="O1137" s="5" t="s">
        <v>74</v>
      </c>
      <c r="P1137" s="14">
        <v>3.9</v>
      </c>
    </row>
    <row r="1138" spans="1:16" ht="14.4" customHeight="1" x14ac:dyDescent="0.3">
      <c r="A1138" s="5">
        <v>2134</v>
      </c>
      <c r="B1138" s="5" t="s">
        <v>335</v>
      </c>
      <c r="C1138" s="5" t="s">
        <v>175</v>
      </c>
      <c r="D1138" s="5" t="s">
        <v>3</v>
      </c>
      <c r="E1138" s="5">
        <v>2022</v>
      </c>
      <c r="F1138" s="5">
        <v>12</v>
      </c>
      <c r="G1138" s="13">
        <v>61</v>
      </c>
      <c r="H1138" s="13">
        <v>41</v>
      </c>
      <c r="I1138" s="13">
        <v>62</v>
      </c>
      <c r="J1138" s="13">
        <v>164</v>
      </c>
      <c r="K1138" s="4">
        <v>54.67</v>
      </c>
      <c r="L1138" s="13" t="s">
        <v>62</v>
      </c>
      <c r="M1138" s="4">
        <v>54.67</v>
      </c>
      <c r="N1138" s="4">
        <v>94.230769230769226</v>
      </c>
      <c r="O1138" s="5" t="s">
        <v>70</v>
      </c>
      <c r="P1138" s="14">
        <v>3.9</v>
      </c>
    </row>
    <row r="1139" spans="1:16" ht="14.4" hidden="1" customHeight="1" x14ac:dyDescent="0.3">
      <c r="A1139" s="5">
        <v>2135</v>
      </c>
      <c r="B1139" s="5" t="s">
        <v>316</v>
      </c>
      <c r="C1139" s="5" t="s">
        <v>414</v>
      </c>
      <c r="D1139" s="5" t="s">
        <v>2</v>
      </c>
      <c r="E1139" s="5">
        <v>2021</v>
      </c>
      <c r="F1139" s="5">
        <v>12</v>
      </c>
      <c r="G1139" s="13">
        <v>73</v>
      </c>
      <c r="H1139" s="13">
        <v>66</v>
      </c>
      <c r="I1139" s="13">
        <v>88</v>
      </c>
      <c r="J1139" s="14">
        <f>G1139+H1139+I1139</f>
        <v>227</v>
      </c>
      <c r="K1139" s="4">
        <f>J1139/300*100</f>
        <v>75.666666666666671</v>
      </c>
      <c r="L1139" s="14" t="str">
        <f>IF(K1139&gt;=90, "A", IF(K1139&gt;=80, "B", IF(K1139&gt;=70, "C", IF(K1139&gt;=60, "D", IF(K1139&gt;=50, "E", "F")))))</f>
        <v>C</v>
      </c>
      <c r="M1139" s="4">
        <f>J1139/3</f>
        <v>75.666666666666671</v>
      </c>
      <c r="N1139" s="4">
        <v>94.214876033057848</v>
      </c>
      <c r="O1139" s="5" t="s">
        <v>73</v>
      </c>
      <c r="P1139" s="14">
        <v>4.0999999999999996</v>
      </c>
    </row>
    <row r="1140" spans="1:16" ht="14.4" customHeight="1" x14ac:dyDescent="0.3">
      <c r="A1140" s="5">
        <v>2136</v>
      </c>
      <c r="B1140" s="5" t="s">
        <v>336</v>
      </c>
      <c r="C1140" s="5" t="s">
        <v>96</v>
      </c>
      <c r="D1140" s="5" t="s">
        <v>3</v>
      </c>
      <c r="E1140" s="5">
        <v>2022</v>
      </c>
      <c r="F1140" s="5">
        <v>12</v>
      </c>
      <c r="G1140" s="13">
        <v>58</v>
      </c>
      <c r="H1140" s="13">
        <v>59</v>
      </c>
      <c r="I1140" s="13">
        <v>70</v>
      </c>
      <c r="J1140" s="13">
        <v>187</v>
      </c>
      <c r="K1140" s="4">
        <v>62.33</v>
      </c>
      <c r="L1140" s="13" t="s">
        <v>60</v>
      </c>
      <c r="M1140" s="4">
        <v>62.33</v>
      </c>
      <c r="N1140" s="4">
        <v>91.184573002754817</v>
      </c>
      <c r="O1140" s="5" t="s">
        <v>81</v>
      </c>
      <c r="P1140" s="14">
        <v>4.4000000000000004</v>
      </c>
    </row>
    <row r="1141" spans="1:16" ht="14.4" customHeight="1" x14ac:dyDescent="0.3">
      <c r="A1141" s="5">
        <v>2137</v>
      </c>
      <c r="B1141" s="5" t="s">
        <v>266</v>
      </c>
      <c r="C1141" s="5" t="s">
        <v>221</v>
      </c>
      <c r="D1141" s="5" t="s">
        <v>3</v>
      </c>
      <c r="E1141" s="5">
        <v>2022</v>
      </c>
      <c r="F1141" s="5">
        <v>12</v>
      </c>
      <c r="G1141" s="13">
        <v>67</v>
      </c>
      <c r="H1141" s="13">
        <v>54</v>
      </c>
      <c r="I1141" s="13">
        <v>68</v>
      </c>
      <c r="J1141" s="13">
        <v>189</v>
      </c>
      <c r="K1141" s="4">
        <v>63</v>
      </c>
      <c r="L1141" s="13" t="s">
        <v>60</v>
      </c>
      <c r="M1141" s="4">
        <v>63</v>
      </c>
      <c r="N1141" s="4">
        <v>85.67493112947659</v>
      </c>
      <c r="O1141" s="5" t="s">
        <v>74</v>
      </c>
      <c r="P1141" s="14">
        <v>4.5</v>
      </c>
    </row>
    <row r="1142" spans="1:16" ht="14.4" customHeight="1" x14ac:dyDescent="0.3">
      <c r="A1142" s="5">
        <v>2138</v>
      </c>
      <c r="B1142" s="5" t="s">
        <v>323</v>
      </c>
      <c r="C1142" s="5" t="s">
        <v>409</v>
      </c>
      <c r="D1142" s="5" t="s">
        <v>3</v>
      </c>
      <c r="E1142" s="5">
        <v>2023</v>
      </c>
      <c r="F1142" s="5">
        <v>12</v>
      </c>
      <c r="G1142" s="13">
        <v>77</v>
      </c>
      <c r="H1142" s="13">
        <v>57</v>
      </c>
      <c r="I1142" s="13">
        <v>75</v>
      </c>
      <c r="J1142" s="13">
        <v>209</v>
      </c>
      <c r="K1142" s="4">
        <v>69.67</v>
      </c>
      <c r="L1142" s="13" t="s">
        <v>60</v>
      </c>
      <c r="M1142" s="4">
        <v>69.67</v>
      </c>
      <c r="N1142" s="4">
        <v>89.664804469273747</v>
      </c>
      <c r="O1142" s="5" t="s">
        <v>80</v>
      </c>
      <c r="P1142" s="14">
        <v>3.6</v>
      </c>
    </row>
    <row r="1143" spans="1:16" ht="14.4" customHeight="1" x14ac:dyDescent="0.3">
      <c r="A1143" s="5">
        <v>2139</v>
      </c>
      <c r="B1143" s="5" t="s">
        <v>253</v>
      </c>
      <c r="C1143" s="5" t="s">
        <v>294</v>
      </c>
      <c r="D1143" s="5" t="s">
        <v>3</v>
      </c>
      <c r="E1143" s="5">
        <v>2023</v>
      </c>
      <c r="F1143" s="5">
        <v>12</v>
      </c>
      <c r="G1143" s="13">
        <v>82</v>
      </c>
      <c r="H1143" s="13">
        <v>76</v>
      </c>
      <c r="I1143" s="13">
        <v>75</v>
      </c>
      <c r="J1143" s="13">
        <v>233</v>
      </c>
      <c r="K1143" s="4">
        <v>77.67</v>
      </c>
      <c r="L1143" s="13" t="s">
        <v>59</v>
      </c>
      <c r="M1143" s="4">
        <v>77.67</v>
      </c>
      <c r="N1143" s="4">
        <v>92.458100558659211</v>
      </c>
      <c r="O1143" s="5" t="s">
        <v>65</v>
      </c>
      <c r="P1143" s="14">
        <v>3.6</v>
      </c>
    </row>
    <row r="1144" spans="1:16" ht="14.4" hidden="1" customHeight="1" x14ac:dyDescent="0.3">
      <c r="A1144" s="5">
        <v>2140</v>
      </c>
      <c r="B1144" s="5" t="s">
        <v>409</v>
      </c>
      <c r="C1144" s="5" t="s">
        <v>14</v>
      </c>
      <c r="D1144" s="5" t="s">
        <v>2</v>
      </c>
      <c r="E1144" s="5">
        <v>2020</v>
      </c>
      <c r="F1144" s="5">
        <v>12</v>
      </c>
      <c r="G1144" s="13">
        <v>55</v>
      </c>
      <c r="H1144" s="13">
        <v>46</v>
      </c>
      <c r="I1144" s="13">
        <v>100</v>
      </c>
      <c r="J1144" s="14">
        <f t="shared" ref="J1144:J1145" si="616">G1144+H1144+I1144</f>
        <v>201</v>
      </c>
      <c r="K1144" s="4">
        <f t="shared" ref="K1144:K1145" si="617">J1144/300*100</f>
        <v>67</v>
      </c>
      <c r="L1144" s="14" t="str">
        <f t="shared" ref="L1144:L1145" si="618">IF(K1144&gt;=90, "A", IF(K1144&gt;=80, "B", IF(K1144&gt;=70, "C", IF(K1144&gt;=60, "D", IF(K1144&gt;=50, "E", "F")))))</f>
        <v>D</v>
      </c>
      <c r="M1144" s="4">
        <f t="shared" ref="M1144:M1145" si="619">J1144/3</f>
        <v>67</v>
      </c>
      <c r="N1144" s="4">
        <v>91.340782122905026</v>
      </c>
      <c r="O1144" s="5" t="s">
        <v>75</v>
      </c>
      <c r="P1144" s="14">
        <v>4.0999999999999996</v>
      </c>
    </row>
    <row r="1145" spans="1:16" ht="14.4" hidden="1" customHeight="1" x14ac:dyDescent="0.3">
      <c r="A1145" s="5">
        <v>2141</v>
      </c>
      <c r="B1145" s="5" t="s">
        <v>386</v>
      </c>
      <c r="C1145" s="5" t="s">
        <v>307</v>
      </c>
      <c r="D1145" s="5" t="s">
        <v>2</v>
      </c>
      <c r="E1145" s="5">
        <v>2023</v>
      </c>
      <c r="F1145" s="5">
        <v>12</v>
      </c>
      <c r="G1145" s="13">
        <v>62</v>
      </c>
      <c r="H1145" s="13">
        <v>93</v>
      </c>
      <c r="I1145" s="13">
        <v>80</v>
      </c>
      <c r="J1145" s="14">
        <f t="shared" si="616"/>
        <v>235</v>
      </c>
      <c r="K1145" s="4">
        <f t="shared" si="617"/>
        <v>78.333333333333329</v>
      </c>
      <c r="L1145" s="14" t="str">
        <f t="shared" si="618"/>
        <v>C</v>
      </c>
      <c r="M1145" s="4">
        <f t="shared" si="619"/>
        <v>78.333333333333329</v>
      </c>
      <c r="N1145" s="4">
        <v>94.692737430167597</v>
      </c>
      <c r="O1145" s="5" t="s">
        <v>79</v>
      </c>
      <c r="P1145" s="14">
        <v>4.0999999999999996</v>
      </c>
    </row>
    <row r="1146" spans="1:16" ht="14.4" customHeight="1" x14ac:dyDescent="0.3">
      <c r="A1146" s="5">
        <v>2142</v>
      </c>
      <c r="B1146" s="5" t="s">
        <v>92</v>
      </c>
      <c r="C1146" s="5" t="s">
        <v>413</v>
      </c>
      <c r="D1146" s="5" t="s">
        <v>3</v>
      </c>
      <c r="E1146" s="5">
        <v>2022</v>
      </c>
      <c r="F1146" s="5">
        <v>12</v>
      </c>
      <c r="G1146" s="13">
        <v>84</v>
      </c>
      <c r="H1146" s="13">
        <v>57</v>
      </c>
      <c r="I1146" s="13">
        <v>67</v>
      </c>
      <c r="J1146" s="13">
        <v>208</v>
      </c>
      <c r="K1146" s="4">
        <v>69.33</v>
      </c>
      <c r="L1146" s="13" t="s">
        <v>60</v>
      </c>
      <c r="M1146" s="4">
        <v>69.33</v>
      </c>
      <c r="N1146" s="4">
        <v>97.222222222222214</v>
      </c>
      <c r="O1146" s="5" t="s">
        <v>80</v>
      </c>
      <c r="P1146" s="14">
        <v>3.9</v>
      </c>
    </row>
    <row r="1147" spans="1:16" ht="14.4" customHeight="1" x14ac:dyDescent="0.3">
      <c r="A1147" s="5">
        <v>2143</v>
      </c>
      <c r="B1147" s="5" t="s">
        <v>209</v>
      </c>
      <c r="C1147" s="5" t="s">
        <v>181</v>
      </c>
      <c r="D1147" s="5" t="s">
        <v>3</v>
      </c>
      <c r="E1147" s="5">
        <v>2020</v>
      </c>
      <c r="F1147" s="5">
        <v>12</v>
      </c>
      <c r="G1147" s="13">
        <v>89</v>
      </c>
      <c r="H1147" s="13">
        <v>76</v>
      </c>
      <c r="I1147" s="13">
        <v>95</v>
      </c>
      <c r="J1147" s="13">
        <v>260</v>
      </c>
      <c r="K1147" s="4">
        <v>86.67</v>
      </c>
      <c r="L1147" s="13" t="s">
        <v>61</v>
      </c>
      <c r="M1147" s="4">
        <v>86.67</v>
      </c>
      <c r="N1147" s="4">
        <v>96.685082872928177</v>
      </c>
      <c r="O1147" s="5" t="s">
        <v>74</v>
      </c>
      <c r="P1147" s="14">
        <v>4.2</v>
      </c>
    </row>
    <row r="1148" spans="1:16" ht="14.4" customHeight="1" x14ac:dyDescent="0.3">
      <c r="A1148" s="5">
        <v>2144</v>
      </c>
      <c r="B1148" s="5" t="s">
        <v>331</v>
      </c>
      <c r="C1148" s="5" t="s">
        <v>150</v>
      </c>
      <c r="D1148" s="5" t="s">
        <v>3</v>
      </c>
      <c r="E1148" s="5">
        <v>2020</v>
      </c>
      <c r="F1148" s="5">
        <v>12</v>
      </c>
      <c r="G1148" s="13">
        <v>61</v>
      </c>
      <c r="H1148" s="13">
        <v>58</v>
      </c>
      <c r="I1148" s="13">
        <v>53</v>
      </c>
      <c r="J1148" s="13">
        <v>172</v>
      </c>
      <c r="K1148" s="4">
        <v>57.33</v>
      </c>
      <c r="L1148" s="13" t="s">
        <v>62</v>
      </c>
      <c r="M1148" s="4">
        <v>57.33</v>
      </c>
      <c r="N1148" s="4">
        <v>95.58011049723757</v>
      </c>
      <c r="O1148" s="5" t="s">
        <v>65</v>
      </c>
      <c r="P1148" s="14">
        <v>4.2</v>
      </c>
    </row>
    <row r="1149" spans="1:16" ht="14.4" hidden="1" customHeight="1" x14ac:dyDescent="0.3">
      <c r="A1149" s="5">
        <v>2145</v>
      </c>
      <c r="B1149" s="5" t="s">
        <v>25</v>
      </c>
      <c r="C1149" s="5" t="s">
        <v>418</v>
      </c>
      <c r="D1149" s="5" t="s">
        <v>2</v>
      </c>
      <c r="E1149" s="5">
        <v>2021</v>
      </c>
      <c r="F1149" s="5">
        <v>12</v>
      </c>
      <c r="G1149" s="13">
        <v>84</v>
      </c>
      <c r="H1149" s="13">
        <v>46</v>
      </c>
      <c r="I1149" s="13">
        <v>67</v>
      </c>
      <c r="J1149" s="14">
        <f t="shared" ref="J1149:J1151" si="620">G1149+H1149+I1149</f>
        <v>197</v>
      </c>
      <c r="K1149" s="4">
        <f t="shared" ref="K1149:K1151" si="621">J1149/300*100</f>
        <v>65.666666666666657</v>
      </c>
      <c r="L1149" s="14" t="str">
        <f t="shared" ref="L1149:L1151" si="622">IF(K1149&gt;=90, "A", IF(K1149&gt;=80, "B", IF(K1149&gt;=70, "C", IF(K1149&gt;=60, "D", IF(K1149&gt;=50, "E", "F")))))</f>
        <v>D</v>
      </c>
      <c r="M1149" s="4">
        <f t="shared" ref="M1149:M1151" si="623">J1149/3</f>
        <v>65.666666666666671</v>
      </c>
      <c r="N1149" s="4">
        <v>93.922651933701658</v>
      </c>
      <c r="O1149" s="5" t="s">
        <v>64</v>
      </c>
      <c r="P1149" s="14">
        <v>3.7</v>
      </c>
    </row>
    <row r="1150" spans="1:16" ht="14.4" hidden="1" customHeight="1" x14ac:dyDescent="0.3">
      <c r="A1150" s="5">
        <v>2146</v>
      </c>
      <c r="B1150" s="5" t="s">
        <v>348</v>
      </c>
      <c r="C1150" s="5" t="s">
        <v>330</v>
      </c>
      <c r="D1150" s="5" t="s">
        <v>2</v>
      </c>
      <c r="E1150" s="5">
        <v>2023</v>
      </c>
      <c r="F1150" s="5">
        <v>12</v>
      </c>
      <c r="G1150" s="13">
        <v>55</v>
      </c>
      <c r="H1150" s="13">
        <v>65</v>
      </c>
      <c r="I1150" s="13">
        <v>66</v>
      </c>
      <c r="J1150" s="14">
        <f t="shared" si="620"/>
        <v>186</v>
      </c>
      <c r="K1150" s="4">
        <f t="shared" si="621"/>
        <v>62</v>
      </c>
      <c r="L1150" s="14" t="str">
        <f t="shared" si="622"/>
        <v>D</v>
      </c>
      <c r="M1150" s="4">
        <f t="shared" si="623"/>
        <v>62</v>
      </c>
      <c r="N1150" s="4">
        <v>94.73684210526315</v>
      </c>
      <c r="O1150" s="5" t="s">
        <v>77</v>
      </c>
      <c r="P1150" s="14">
        <v>4.3</v>
      </c>
    </row>
    <row r="1151" spans="1:16" ht="14.4" hidden="1" customHeight="1" x14ac:dyDescent="0.3">
      <c r="A1151" s="5">
        <v>2147</v>
      </c>
      <c r="B1151" s="5" t="s">
        <v>247</v>
      </c>
      <c r="C1151" s="5" t="s">
        <v>408</v>
      </c>
      <c r="D1151" s="5" t="s">
        <v>2</v>
      </c>
      <c r="E1151" s="5">
        <v>2020</v>
      </c>
      <c r="F1151" s="5">
        <v>12</v>
      </c>
      <c r="G1151" s="13">
        <v>68</v>
      </c>
      <c r="H1151" s="13">
        <v>50</v>
      </c>
      <c r="I1151" s="13">
        <v>72</v>
      </c>
      <c r="J1151" s="14">
        <f t="shared" si="620"/>
        <v>190</v>
      </c>
      <c r="K1151" s="4">
        <f t="shared" si="621"/>
        <v>63.333333333333329</v>
      </c>
      <c r="L1151" s="14" t="str">
        <f t="shared" si="622"/>
        <v>D</v>
      </c>
      <c r="M1151" s="4">
        <f t="shared" si="623"/>
        <v>63.333333333333336</v>
      </c>
      <c r="N1151" s="4">
        <v>96.408839779005532</v>
      </c>
      <c r="O1151" s="5" t="s">
        <v>72</v>
      </c>
      <c r="P1151" s="14">
        <v>3.8</v>
      </c>
    </row>
    <row r="1152" spans="1:16" ht="14.4" customHeight="1" x14ac:dyDescent="0.3">
      <c r="A1152" s="5">
        <v>2148</v>
      </c>
      <c r="B1152" s="5" t="s">
        <v>291</v>
      </c>
      <c r="C1152" s="5" t="s">
        <v>31</v>
      </c>
      <c r="D1152" s="5" t="s">
        <v>3</v>
      </c>
      <c r="E1152" s="5">
        <v>2022</v>
      </c>
      <c r="F1152" s="5">
        <v>12</v>
      </c>
      <c r="G1152" s="13">
        <v>57</v>
      </c>
      <c r="H1152" s="13">
        <v>70</v>
      </c>
      <c r="I1152" s="13">
        <v>77</v>
      </c>
      <c r="J1152" s="13">
        <v>204</v>
      </c>
      <c r="K1152" s="4">
        <v>68</v>
      </c>
      <c r="L1152" s="13" t="s">
        <v>60</v>
      </c>
      <c r="M1152" s="4">
        <v>68</v>
      </c>
      <c r="N1152" s="4">
        <v>96.408839779005532</v>
      </c>
      <c r="O1152" s="5" t="s">
        <v>80</v>
      </c>
      <c r="P1152" s="14">
        <v>4.0999999999999996</v>
      </c>
    </row>
    <row r="1153" spans="1:16" ht="14.4" customHeight="1" x14ac:dyDescent="0.3">
      <c r="A1153" s="5">
        <v>2149</v>
      </c>
      <c r="B1153" s="5" t="s">
        <v>225</v>
      </c>
      <c r="C1153" s="5" t="s">
        <v>388</v>
      </c>
      <c r="D1153" s="5" t="s">
        <v>3</v>
      </c>
      <c r="E1153" s="5">
        <v>2020</v>
      </c>
      <c r="F1153" s="5">
        <v>12</v>
      </c>
      <c r="G1153" s="13">
        <v>66</v>
      </c>
      <c r="H1153" s="13">
        <v>67</v>
      </c>
      <c r="I1153" s="13">
        <v>78</v>
      </c>
      <c r="J1153" s="13">
        <v>211</v>
      </c>
      <c r="K1153" s="4">
        <v>70.33</v>
      </c>
      <c r="L1153" s="13" t="s">
        <v>59</v>
      </c>
      <c r="M1153" s="4">
        <v>70.33</v>
      </c>
      <c r="N1153" s="4">
        <v>93.922651933701658</v>
      </c>
      <c r="O1153" s="5" t="s">
        <v>73</v>
      </c>
      <c r="P1153" s="14">
        <v>4.0999999999999996</v>
      </c>
    </row>
    <row r="1154" spans="1:16" ht="14.4" customHeight="1" x14ac:dyDescent="0.3">
      <c r="A1154" s="5">
        <v>2150</v>
      </c>
      <c r="B1154" s="5" t="s">
        <v>112</v>
      </c>
      <c r="C1154" s="5" t="s">
        <v>293</v>
      </c>
      <c r="D1154" s="5" t="s">
        <v>3</v>
      </c>
      <c r="E1154" s="5">
        <v>2020</v>
      </c>
      <c r="F1154" s="5">
        <v>12</v>
      </c>
      <c r="G1154" s="13">
        <v>96</v>
      </c>
      <c r="H1154" s="13">
        <v>58</v>
      </c>
      <c r="I1154" s="13">
        <v>78</v>
      </c>
      <c r="J1154" s="13">
        <v>232</v>
      </c>
      <c r="K1154" s="4">
        <v>77.33</v>
      </c>
      <c r="L1154" s="13" t="s">
        <v>59</v>
      </c>
      <c r="M1154" s="4">
        <v>77.33</v>
      </c>
      <c r="N1154" s="4">
        <v>89.502762430939228</v>
      </c>
      <c r="O1154" s="5" t="s">
        <v>67</v>
      </c>
      <c r="P1154" s="14">
        <v>4.2</v>
      </c>
    </row>
    <row r="1155" spans="1:16" ht="14.4" hidden="1" customHeight="1" x14ac:dyDescent="0.3">
      <c r="A1155" s="5">
        <v>2151</v>
      </c>
      <c r="B1155" s="5" t="s">
        <v>47</v>
      </c>
      <c r="C1155" s="5" t="s">
        <v>91</v>
      </c>
      <c r="D1155" s="5" t="s">
        <v>2</v>
      </c>
      <c r="E1155" s="5">
        <v>2021</v>
      </c>
      <c r="F1155" s="5">
        <v>12</v>
      </c>
      <c r="G1155" s="13">
        <v>71</v>
      </c>
      <c r="H1155" s="13">
        <v>70</v>
      </c>
      <c r="I1155" s="13">
        <v>80</v>
      </c>
      <c r="J1155" s="14">
        <f t="shared" ref="J1155:J1157" si="624">G1155+H1155+I1155</f>
        <v>221</v>
      </c>
      <c r="K1155" s="4">
        <f t="shared" ref="K1155:K1157" si="625">J1155/300*100</f>
        <v>73.666666666666671</v>
      </c>
      <c r="L1155" s="14" t="str">
        <f t="shared" ref="L1155:L1157" si="626">IF(K1155&gt;=90, "A", IF(K1155&gt;=80, "B", IF(K1155&gt;=70, "C", IF(K1155&gt;=60, "D", IF(K1155&gt;=50, "E", "F")))))</f>
        <v>C</v>
      </c>
      <c r="M1155" s="4">
        <f t="shared" ref="M1155:M1157" si="627">J1155/3</f>
        <v>73.666666666666671</v>
      </c>
      <c r="N1155" s="4">
        <v>86.426592797783925</v>
      </c>
      <c r="O1155" s="5" t="s">
        <v>74</v>
      </c>
      <c r="P1155" s="14">
        <v>3.5</v>
      </c>
    </row>
    <row r="1156" spans="1:16" ht="14.4" hidden="1" customHeight="1" x14ac:dyDescent="0.3">
      <c r="A1156" s="5">
        <v>2152</v>
      </c>
      <c r="B1156" s="5" t="s">
        <v>277</v>
      </c>
      <c r="C1156" s="5" t="s">
        <v>182</v>
      </c>
      <c r="D1156" s="5" t="s">
        <v>2</v>
      </c>
      <c r="E1156" s="5">
        <v>2022</v>
      </c>
      <c r="F1156" s="5">
        <v>12</v>
      </c>
      <c r="G1156" s="13">
        <v>68</v>
      </c>
      <c r="H1156" s="13">
        <v>82</v>
      </c>
      <c r="I1156" s="13">
        <v>72</v>
      </c>
      <c r="J1156" s="14">
        <f t="shared" si="624"/>
        <v>222</v>
      </c>
      <c r="K1156" s="4">
        <f t="shared" si="625"/>
        <v>74</v>
      </c>
      <c r="L1156" s="14" t="str">
        <f t="shared" si="626"/>
        <v>C</v>
      </c>
      <c r="M1156" s="4">
        <f t="shared" si="627"/>
        <v>74</v>
      </c>
      <c r="N1156" s="4">
        <v>93.370165745856355</v>
      </c>
      <c r="O1156" s="5" t="s">
        <v>66</v>
      </c>
      <c r="P1156" s="14">
        <v>3.7</v>
      </c>
    </row>
    <row r="1157" spans="1:16" ht="14.4" hidden="1" customHeight="1" x14ac:dyDescent="0.3">
      <c r="A1157" s="5">
        <v>2153</v>
      </c>
      <c r="B1157" s="5" t="s">
        <v>365</v>
      </c>
      <c r="C1157" s="5" t="s">
        <v>310</v>
      </c>
      <c r="D1157" s="5" t="s">
        <v>2</v>
      </c>
      <c r="E1157" s="5">
        <v>2022</v>
      </c>
      <c r="F1157" s="5">
        <v>12</v>
      </c>
      <c r="G1157" s="13">
        <v>64</v>
      </c>
      <c r="H1157" s="13">
        <v>66</v>
      </c>
      <c r="I1157" s="13">
        <v>88</v>
      </c>
      <c r="J1157" s="14">
        <f t="shared" si="624"/>
        <v>218</v>
      </c>
      <c r="K1157" s="4">
        <f t="shared" si="625"/>
        <v>72.666666666666671</v>
      </c>
      <c r="L1157" s="14" t="str">
        <f t="shared" si="626"/>
        <v>C</v>
      </c>
      <c r="M1157" s="4">
        <f t="shared" si="627"/>
        <v>72.666666666666671</v>
      </c>
      <c r="N1157" s="4">
        <v>93.922651933701658</v>
      </c>
      <c r="O1157" s="5" t="s">
        <v>68</v>
      </c>
      <c r="P1157" s="14">
        <v>3.8</v>
      </c>
    </row>
    <row r="1158" spans="1:16" ht="14.4" customHeight="1" x14ac:dyDescent="0.3">
      <c r="A1158" s="5">
        <v>2154</v>
      </c>
      <c r="B1158" s="5" t="s">
        <v>272</v>
      </c>
      <c r="C1158" s="5" t="s">
        <v>251</v>
      </c>
      <c r="D1158" s="5" t="s">
        <v>3</v>
      </c>
      <c r="E1158" s="5">
        <v>2023</v>
      </c>
      <c r="F1158" s="5">
        <v>12</v>
      </c>
      <c r="G1158" s="13">
        <v>68</v>
      </c>
      <c r="H1158" s="13">
        <v>57</v>
      </c>
      <c r="I1158" s="13">
        <v>53</v>
      </c>
      <c r="J1158" s="13">
        <v>178</v>
      </c>
      <c r="K1158" s="4">
        <v>59.33</v>
      </c>
      <c r="L1158" s="13" t="s">
        <v>62</v>
      </c>
      <c r="M1158" s="4">
        <v>59.33</v>
      </c>
      <c r="N1158" s="4">
        <v>95.58011049723757</v>
      </c>
      <c r="O1158" s="5" t="s">
        <v>72</v>
      </c>
      <c r="P1158" s="14">
        <v>3.4</v>
      </c>
    </row>
    <row r="1159" spans="1:16" ht="14.4" hidden="1" customHeight="1" x14ac:dyDescent="0.3">
      <c r="A1159" s="5">
        <v>2155</v>
      </c>
      <c r="B1159" s="5" t="s">
        <v>236</v>
      </c>
      <c r="C1159" s="5" t="s">
        <v>423</v>
      </c>
      <c r="D1159" s="5" t="s">
        <v>2</v>
      </c>
      <c r="E1159" s="5">
        <v>2022</v>
      </c>
      <c r="F1159" s="5">
        <v>12</v>
      </c>
      <c r="G1159" s="13">
        <v>61</v>
      </c>
      <c r="H1159" s="13">
        <v>73</v>
      </c>
      <c r="I1159" s="13">
        <v>42</v>
      </c>
      <c r="J1159" s="14">
        <f t="shared" ref="J1159:J1160" si="628">G1159+H1159+I1159</f>
        <v>176</v>
      </c>
      <c r="K1159" s="4">
        <f t="shared" ref="K1159:K1160" si="629">J1159/300*100</f>
        <v>58.666666666666664</v>
      </c>
      <c r="L1159" s="14" t="str">
        <f t="shared" ref="L1159:L1160" si="630">IF(K1159&gt;=90, "A", IF(K1159&gt;=80, "B", IF(K1159&gt;=70, "C", IF(K1159&gt;=60, "D", IF(K1159&gt;=50, "E", "F")))))</f>
        <v>E</v>
      </c>
      <c r="M1159" s="4">
        <f t="shared" ref="M1159:M1160" si="631">J1159/3</f>
        <v>58.666666666666664</v>
      </c>
      <c r="N1159" s="4">
        <v>97.260273972602747</v>
      </c>
      <c r="O1159" s="5" t="s">
        <v>69</v>
      </c>
      <c r="P1159" s="14">
        <v>3.9</v>
      </c>
    </row>
    <row r="1160" spans="1:16" ht="14.4" hidden="1" customHeight="1" x14ac:dyDescent="0.3">
      <c r="A1160" s="5">
        <v>2156</v>
      </c>
      <c r="B1160" s="5" t="s">
        <v>23</v>
      </c>
      <c r="C1160" s="5" t="s">
        <v>179</v>
      </c>
      <c r="D1160" s="5" t="s">
        <v>2</v>
      </c>
      <c r="E1160" s="5">
        <v>2020</v>
      </c>
      <c r="F1160" s="5">
        <v>12</v>
      </c>
      <c r="G1160" s="13">
        <v>73</v>
      </c>
      <c r="H1160" s="13">
        <v>74</v>
      </c>
      <c r="I1160" s="13">
        <v>81</v>
      </c>
      <c r="J1160" s="14">
        <f t="shared" si="628"/>
        <v>228</v>
      </c>
      <c r="K1160" s="4">
        <f t="shared" si="629"/>
        <v>76</v>
      </c>
      <c r="L1160" s="14" t="str">
        <f t="shared" si="630"/>
        <v>C</v>
      </c>
      <c r="M1160" s="4">
        <f t="shared" si="631"/>
        <v>76</v>
      </c>
      <c r="N1160" s="4">
        <v>94.808743169398909</v>
      </c>
      <c r="O1160" s="5" t="s">
        <v>75</v>
      </c>
      <c r="P1160" s="14">
        <v>4</v>
      </c>
    </row>
    <row r="1161" spans="1:16" ht="14.4" customHeight="1" x14ac:dyDescent="0.3">
      <c r="A1161" s="5">
        <v>2157</v>
      </c>
      <c r="B1161" s="5" t="s">
        <v>167</v>
      </c>
      <c r="C1161" s="5" t="s">
        <v>379</v>
      </c>
      <c r="D1161" s="5" t="s">
        <v>3</v>
      </c>
      <c r="E1161" s="5">
        <v>2022</v>
      </c>
      <c r="F1161" s="5">
        <v>12</v>
      </c>
      <c r="G1161" s="13">
        <v>71</v>
      </c>
      <c r="H1161" s="13">
        <v>64</v>
      </c>
      <c r="I1161" s="13">
        <v>69</v>
      </c>
      <c r="J1161" s="13">
        <v>204</v>
      </c>
      <c r="K1161" s="4">
        <v>68</v>
      </c>
      <c r="L1161" s="13" t="s">
        <v>60</v>
      </c>
      <c r="M1161" s="4">
        <v>68</v>
      </c>
      <c r="N1161" s="4">
        <v>94.808743169398909</v>
      </c>
      <c r="O1161" s="5" t="s">
        <v>71</v>
      </c>
      <c r="P1161" s="14">
        <v>4.2</v>
      </c>
    </row>
    <row r="1162" spans="1:16" ht="14.4" customHeight="1" x14ac:dyDescent="0.3">
      <c r="A1162" s="5">
        <v>2158</v>
      </c>
      <c r="B1162" s="5" t="s">
        <v>106</v>
      </c>
      <c r="C1162" s="5" t="s">
        <v>398</v>
      </c>
      <c r="D1162" s="5" t="s">
        <v>3</v>
      </c>
      <c r="E1162" s="5">
        <v>2022</v>
      </c>
      <c r="F1162" s="5">
        <v>12</v>
      </c>
      <c r="G1162" s="13">
        <v>66</v>
      </c>
      <c r="H1162" s="13">
        <v>87</v>
      </c>
      <c r="I1162" s="13">
        <v>93</v>
      </c>
      <c r="J1162" s="13">
        <v>246</v>
      </c>
      <c r="K1162" s="4">
        <v>82</v>
      </c>
      <c r="L1162" s="13" t="s">
        <v>61</v>
      </c>
      <c r="M1162" s="4">
        <v>82</v>
      </c>
      <c r="N1162" s="4">
        <v>68.032786885245898</v>
      </c>
      <c r="O1162" s="5" t="s">
        <v>69</v>
      </c>
      <c r="P1162" s="14">
        <v>4.3</v>
      </c>
    </row>
    <row r="1163" spans="1:16" ht="14.4" customHeight="1" x14ac:dyDescent="0.3">
      <c r="A1163" s="5">
        <v>2159</v>
      </c>
      <c r="B1163" s="5" t="s">
        <v>301</v>
      </c>
      <c r="C1163" s="5" t="s">
        <v>270</v>
      </c>
      <c r="D1163" s="5" t="s">
        <v>3</v>
      </c>
      <c r="E1163" s="5">
        <v>2020</v>
      </c>
      <c r="F1163" s="5">
        <v>12</v>
      </c>
      <c r="G1163" s="13">
        <v>64</v>
      </c>
      <c r="H1163" s="13">
        <v>63</v>
      </c>
      <c r="I1163" s="13">
        <v>85</v>
      </c>
      <c r="J1163" s="13">
        <v>212</v>
      </c>
      <c r="K1163" s="4">
        <v>70.67</v>
      </c>
      <c r="L1163" s="13" t="s">
        <v>59</v>
      </c>
      <c r="M1163" s="4">
        <v>70.67</v>
      </c>
      <c r="N1163" s="4">
        <v>89.89071038251366</v>
      </c>
      <c r="O1163" s="5" t="s">
        <v>77</v>
      </c>
      <c r="P1163" s="14">
        <v>4.2</v>
      </c>
    </row>
    <row r="1164" spans="1:16" ht="14.4" hidden="1" customHeight="1" x14ac:dyDescent="0.3">
      <c r="A1164" s="5">
        <v>2160</v>
      </c>
      <c r="B1164" s="5" t="s">
        <v>338</v>
      </c>
      <c r="C1164" s="5" t="s">
        <v>246</v>
      </c>
      <c r="D1164" s="5" t="s">
        <v>2</v>
      </c>
      <c r="E1164" s="5">
        <v>2021</v>
      </c>
      <c r="F1164" s="5">
        <v>12</v>
      </c>
      <c r="G1164" s="13">
        <v>74</v>
      </c>
      <c r="H1164" s="13">
        <v>88</v>
      </c>
      <c r="I1164" s="13">
        <v>80</v>
      </c>
      <c r="J1164" s="14">
        <f t="shared" ref="J1164:J1166" si="632">G1164+H1164+I1164</f>
        <v>242</v>
      </c>
      <c r="K1164" s="4">
        <f t="shared" ref="K1164:K1166" si="633">J1164/300*100</f>
        <v>80.666666666666657</v>
      </c>
      <c r="L1164" s="14" t="str">
        <f t="shared" ref="L1164:L1166" si="634">IF(K1164&gt;=90, "A", IF(K1164&gt;=80, "B", IF(K1164&gt;=70, "C", IF(K1164&gt;=60, "D", IF(K1164&gt;=50, "E", "F")))))</f>
        <v>B</v>
      </c>
      <c r="M1164" s="4">
        <f t="shared" ref="M1164:M1166" si="635">J1164/3</f>
        <v>80.666666666666671</v>
      </c>
      <c r="N1164" s="4">
        <v>90.983606557377044</v>
      </c>
      <c r="O1164" s="5" t="s">
        <v>65</v>
      </c>
      <c r="P1164" s="14">
        <v>4.2</v>
      </c>
    </row>
    <row r="1165" spans="1:16" ht="14.4" hidden="1" customHeight="1" x14ac:dyDescent="0.3">
      <c r="A1165" s="5">
        <v>2161</v>
      </c>
      <c r="B1165" s="5" t="s">
        <v>41</v>
      </c>
      <c r="C1165" s="5" t="s">
        <v>423</v>
      </c>
      <c r="D1165" s="5" t="s">
        <v>2</v>
      </c>
      <c r="E1165" s="5">
        <v>2023</v>
      </c>
      <c r="F1165" s="5">
        <v>12</v>
      </c>
      <c r="G1165" s="13">
        <v>62</v>
      </c>
      <c r="H1165" s="13">
        <v>58</v>
      </c>
      <c r="I1165" s="13">
        <v>67</v>
      </c>
      <c r="J1165" s="14">
        <f t="shared" si="632"/>
        <v>187</v>
      </c>
      <c r="K1165" s="4">
        <f t="shared" si="633"/>
        <v>62.333333333333329</v>
      </c>
      <c r="L1165" s="14" t="str">
        <f t="shared" si="634"/>
        <v>D</v>
      </c>
      <c r="M1165" s="4">
        <f t="shared" si="635"/>
        <v>62.333333333333336</v>
      </c>
      <c r="N1165" s="4">
        <v>95.355191256830594</v>
      </c>
      <c r="O1165" s="5" t="s">
        <v>78</v>
      </c>
      <c r="P1165" s="14">
        <v>3.9</v>
      </c>
    </row>
    <row r="1166" spans="1:16" ht="14.4" hidden="1" customHeight="1" x14ac:dyDescent="0.3">
      <c r="A1166" s="5">
        <v>2162</v>
      </c>
      <c r="B1166" s="5" t="s">
        <v>243</v>
      </c>
      <c r="C1166" s="5" t="s">
        <v>216</v>
      </c>
      <c r="D1166" s="5" t="s">
        <v>2</v>
      </c>
      <c r="E1166" s="5">
        <v>2023</v>
      </c>
      <c r="F1166" s="5">
        <v>12</v>
      </c>
      <c r="G1166" s="13">
        <v>68</v>
      </c>
      <c r="H1166" s="13">
        <v>79</v>
      </c>
      <c r="I1166" s="13">
        <v>81</v>
      </c>
      <c r="J1166" s="14">
        <f t="shared" si="632"/>
        <v>228</v>
      </c>
      <c r="K1166" s="4">
        <f t="shared" si="633"/>
        <v>76</v>
      </c>
      <c r="L1166" s="14" t="str">
        <f t="shared" si="634"/>
        <v>C</v>
      </c>
      <c r="M1166" s="4">
        <f t="shared" si="635"/>
        <v>76</v>
      </c>
      <c r="N1166" s="4">
        <v>95.355191256830594</v>
      </c>
      <c r="O1166" s="5" t="s">
        <v>75</v>
      </c>
      <c r="P1166" s="14">
        <v>4.5</v>
      </c>
    </row>
    <row r="1167" spans="1:16" ht="14.4" customHeight="1" x14ac:dyDescent="0.3">
      <c r="A1167" s="5">
        <v>2163</v>
      </c>
      <c r="B1167" s="5" t="s">
        <v>260</v>
      </c>
      <c r="C1167" s="5" t="s">
        <v>213</v>
      </c>
      <c r="D1167" s="5" t="s">
        <v>3</v>
      </c>
      <c r="E1167" s="5">
        <v>2021</v>
      </c>
      <c r="F1167" s="5">
        <v>12</v>
      </c>
      <c r="G1167" s="13">
        <v>66</v>
      </c>
      <c r="H1167" s="13">
        <v>64</v>
      </c>
      <c r="I1167" s="13">
        <v>68</v>
      </c>
      <c r="J1167" s="13">
        <v>198</v>
      </c>
      <c r="K1167" s="4">
        <v>66</v>
      </c>
      <c r="L1167" s="13" t="s">
        <v>60</v>
      </c>
      <c r="M1167" s="4">
        <v>66</v>
      </c>
      <c r="N1167" s="4">
        <v>95.61643835616438</v>
      </c>
      <c r="O1167" s="5" t="s">
        <v>68</v>
      </c>
      <c r="P1167" s="14">
        <v>4.4000000000000004</v>
      </c>
    </row>
    <row r="1168" spans="1:16" ht="14.4" hidden="1" customHeight="1" x14ac:dyDescent="0.3">
      <c r="A1168" s="5">
        <v>2164</v>
      </c>
      <c r="B1168" s="5" t="s">
        <v>349</v>
      </c>
      <c r="C1168" s="5" t="s">
        <v>258</v>
      </c>
      <c r="D1168" s="5" t="s">
        <v>2</v>
      </c>
      <c r="E1168" s="5">
        <v>2020</v>
      </c>
      <c r="F1168" s="5">
        <v>12</v>
      </c>
      <c r="G1168" s="13">
        <v>43</v>
      </c>
      <c r="H1168" s="13">
        <v>71</v>
      </c>
      <c r="I1168" s="13">
        <v>73</v>
      </c>
      <c r="J1168" s="14">
        <f>G1168+H1168+I1168</f>
        <v>187</v>
      </c>
      <c r="K1168" s="4">
        <f>J1168/300*100</f>
        <v>62.333333333333329</v>
      </c>
      <c r="L1168" s="14" t="str">
        <f>IF(K1168&gt;=90, "A", IF(K1168&gt;=80, "B", IF(K1168&gt;=70, "C", IF(K1168&gt;=60, "D", IF(K1168&gt;=50, "E", "F")))))</f>
        <v>D</v>
      </c>
      <c r="M1168" s="4">
        <f>J1168/3</f>
        <v>62.333333333333336</v>
      </c>
      <c r="N1168" s="4">
        <v>94.794520547945211</v>
      </c>
      <c r="O1168" s="5" t="s">
        <v>73</v>
      </c>
      <c r="P1168" s="14">
        <v>4.0999999999999996</v>
      </c>
    </row>
    <row r="1169" spans="1:16" ht="14.4" customHeight="1" x14ac:dyDescent="0.3">
      <c r="A1169" s="5">
        <v>2165</v>
      </c>
      <c r="B1169" s="5" t="s">
        <v>126</v>
      </c>
      <c r="C1169" s="5" t="s">
        <v>188</v>
      </c>
      <c r="D1169" s="5" t="s">
        <v>3</v>
      </c>
      <c r="E1169" s="5">
        <v>2023</v>
      </c>
      <c r="F1169" s="5">
        <v>12</v>
      </c>
      <c r="G1169" s="13">
        <v>83</v>
      </c>
      <c r="H1169" s="13">
        <v>39</v>
      </c>
      <c r="I1169" s="13">
        <v>69</v>
      </c>
      <c r="J1169" s="13">
        <v>191</v>
      </c>
      <c r="K1169" s="4">
        <v>63.67</v>
      </c>
      <c r="L1169" s="13" t="s">
        <v>60</v>
      </c>
      <c r="M1169" s="4">
        <v>63.67</v>
      </c>
      <c r="N1169" s="4">
        <v>93.939393939393938</v>
      </c>
      <c r="O1169" s="5" t="s">
        <v>67</v>
      </c>
      <c r="P1169" s="14">
        <v>3.8</v>
      </c>
    </row>
    <row r="1170" spans="1:16" ht="14.4" customHeight="1" x14ac:dyDescent="0.3">
      <c r="A1170" s="5">
        <v>2166</v>
      </c>
      <c r="B1170" s="5" t="s">
        <v>92</v>
      </c>
      <c r="C1170" s="5" t="s">
        <v>164</v>
      </c>
      <c r="D1170" s="5" t="s">
        <v>3</v>
      </c>
      <c r="E1170" s="5">
        <v>2021</v>
      </c>
      <c r="F1170" s="5">
        <v>12</v>
      </c>
      <c r="G1170" s="13">
        <v>48</v>
      </c>
      <c r="H1170" s="13">
        <v>95</v>
      </c>
      <c r="I1170" s="13">
        <v>76</v>
      </c>
      <c r="J1170" s="13">
        <v>219</v>
      </c>
      <c r="K1170" s="4">
        <v>73</v>
      </c>
      <c r="L1170" s="13" t="s">
        <v>59</v>
      </c>
      <c r="M1170" s="4">
        <v>73</v>
      </c>
      <c r="N1170" s="4">
        <v>85.950413223140501</v>
      </c>
      <c r="O1170" s="5" t="s">
        <v>65</v>
      </c>
      <c r="P1170" s="14">
        <v>3.5</v>
      </c>
    </row>
    <row r="1171" spans="1:16" ht="14.4" customHeight="1" x14ac:dyDescent="0.3">
      <c r="A1171" s="5">
        <v>2167</v>
      </c>
      <c r="B1171" s="5" t="s">
        <v>321</v>
      </c>
      <c r="C1171" s="5" t="s">
        <v>326</v>
      </c>
      <c r="D1171" s="5" t="s">
        <v>3</v>
      </c>
      <c r="E1171" s="5">
        <v>2021</v>
      </c>
      <c r="F1171" s="5">
        <v>12</v>
      </c>
      <c r="G1171" s="13">
        <v>49</v>
      </c>
      <c r="H1171" s="13">
        <v>72</v>
      </c>
      <c r="I1171" s="13">
        <v>69</v>
      </c>
      <c r="J1171" s="13">
        <v>190</v>
      </c>
      <c r="K1171" s="4">
        <v>63.33</v>
      </c>
      <c r="L1171" s="13" t="s">
        <v>60</v>
      </c>
      <c r="M1171" s="4">
        <v>63.33</v>
      </c>
      <c r="N1171" s="4">
        <v>94.765840220385684</v>
      </c>
      <c r="O1171" s="5" t="s">
        <v>73</v>
      </c>
      <c r="P1171" s="14">
        <v>4</v>
      </c>
    </row>
    <row r="1172" spans="1:16" ht="14.4" hidden="1" customHeight="1" x14ac:dyDescent="0.3">
      <c r="A1172" s="5">
        <v>2168</v>
      </c>
      <c r="B1172" s="5" t="s">
        <v>128</v>
      </c>
      <c r="C1172" s="5" t="s">
        <v>173</v>
      </c>
      <c r="D1172" s="5" t="s">
        <v>2</v>
      </c>
      <c r="E1172" s="5">
        <v>2021</v>
      </c>
      <c r="F1172" s="5">
        <v>12</v>
      </c>
      <c r="G1172" s="13">
        <v>83</v>
      </c>
      <c r="H1172" s="13">
        <v>82</v>
      </c>
      <c r="I1172" s="13">
        <v>85</v>
      </c>
      <c r="J1172" s="14">
        <f t="shared" ref="J1172:J1174" si="636">G1172+H1172+I1172</f>
        <v>250</v>
      </c>
      <c r="K1172" s="4">
        <f t="shared" ref="K1172:K1174" si="637">J1172/300*100</f>
        <v>83.333333333333343</v>
      </c>
      <c r="L1172" s="14" t="str">
        <f t="shared" ref="L1172:L1174" si="638">IF(K1172&gt;=90, "A", IF(K1172&gt;=80, "B", IF(K1172&gt;=70, "C", IF(K1172&gt;=60, "D", IF(K1172&gt;=50, "E", "F")))))</f>
        <v>B</v>
      </c>
      <c r="M1172" s="4">
        <f t="shared" ref="M1172:M1174" si="639">J1172/3</f>
        <v>83.333333333333329</v>
      </c>
      <c r="N1172" s="4">
        <v>89.779005524861873</v>
      </c>
      <c r="O1172" s="5" t="s">
        <v>74</v>
      </c>
      <c r="P1172" s="14">
        <v>3.4</v>
      </c>
    </row>
    <row r="1173" spans="1:16" ht="14.4" hidden="1" customHeight="1" x14ac:dyDescent="0.3">
      <c r="A1173" s="5">
        <v>2169</v>
      </c>
      <c r="B1173" s="5" t="s">
        <v>289</v>
      </c>
      <c r="C1173" s="5" t="s">
        <v>188</v>
      </c>
      <c r="D1173" s="5" t="s">
        <v>2</v>
      </c>
      <c r="E1173" s="5">
        <v>2023</v>
      </c>
      <c r="F1173" s="5">
        <v>12</v>
      </c>
      <c r="G1173" s="13">
        <v>57</v>
      </c>
      <c r="H1173" s="13">
        <v>48</v>
      </c>
      <c r="I1173" s="13">
        <v>78</v>
      </c>
      <c r="J1173" s="14">
        <f t="shared" si="636"/>
        <v>183</v>
      </c>
      <c r="K1173" s="4">
        <f t="shared" si="637"/>
        <v>61</v>
      </c>
      <c r="L1173" s="14" t="str">
        <f t="shared" si="638"/>
        <v>D</v>
      </c>
      <c r="M1173" s="4">
        <f t="shared" si="639"/>
        <v>61</v>
      </c>
      <c r="N1173" s="4">
        <v>91.712707182320443</v>
      </c>
      <c r="O1173" s="5" t="s">
        <v>64</v>
      </c>
      <c r="P1173" s="14">
        <v>4.4000000000000004</v>
      </c>
    </row>
    <row r="1174" spans="1:16" ht="14.4" hidden="1" customHeight="1" x14ac:dyDescent="0.3">
      <c r="A1174" s="5">
        <v>2170</v>
      </c>
      <c r="B1174" s="5" t="s">
        <v>121</v>
      </c>
      <c r="C1174" s="5" t="s">
        <v>41</v>
      </c>
      <c r="D1174" s="5" t="s">
        <v>2</v>
      </c>
      <c r="E1174" s="5">
        <v>2023</v>
      </c>
      <c r="F1174" s="5">
        <v>12</v>
      </c>
      <c r="G1174" s="13">
        <v>45</v>
      </c>
      <c r="H1174" s="13">
        <v>70</v>
      </c>
      <c r="I1174" s="13">
        <v>66</v>
      </c>
      <c r="J1174" s="14">
        <f t="shared" si="636"/>
        <v>181</v>
      </c>
      <c r="K1174" s="4">
        <f t="shared" si="637"/>
        <v>60.333333333333336</v>
      </c>
      <c r="L1174" s="14" t="str">
        <f t="shared" si="638"/>
        <v>D</v>
      </c>
      <c r="M1174" s="4">
        <f t="shared" si="639"/>
        <v>60.333333333333336</v>
      </c>
      <c r="N1174" s="4">
        <v>96.685082872928177</v>
      </c>
      <c r="O1174" s="5" t="s">
        <v>75</v>
      </c>
      <c r="P1174" s="14">
        <v>3.9</v>
      </c>
    </row>
    <row r="1175" spans="1:16" ht="14.4" customHeight="1" x14ac:dyDescent="0.3">
      <c r="A1175" s="5">
        <v>2171</v>
      </c>
      <c r="B1175" s="5" t="s">
        <v>278</v>
      </c>
      <c r="C1175" s="5" t="s">
        <v>135</v>
      </c>
      <c r="D1175" s="5" t="s">
        <v>3</v>
      </c>
      <c r="E1175" s="5">
        <v>2023</v>
      </c>
      <c r="F1175" s="5">
        <v>12</v>
      </c>
      <c r="G1175" s="13">
        <v>89</v>
      </c>
      <c r="H1175" s="13">
        <v>65</v>
      </c>
      <c r="I1175" s="13">
        <v>67</v>
      </c>
      <c r="J1175" s="13">
        <v>221</v>
      </c>
      <c r="K1175" s="4">
        <v>73.67</v>
      </c>
      <c r="L1175" s="13" t="s">
        <v>59</v>
      </c>
      <c r="M1175" s="4">
        <v>73.67</v>
      </c>
      <c r="N1175" s="4">
        <v>97.796143250688701</v>
      </c>
      <c r="O1175" s="5" t="s">
        <v>69</v>
      </c>
      <c r="P1175" s="14">
        <v>3.7</v>
      </c>
    </row>
    <row r="1176" spans="1:16" ht="14.4" hidden="1" customHeight="1" x14ac:dyDescent="0.3">
      <c r="A1176" s="5">
        <v>2172</v>
      </c>
      <c r="B1176" s="5" t="s">
        <v>338</v>
      </c>
      <c r="C1176" s="5" t="s">
        <v>181</v>
      </c>
      <c r="D1176" s="5" t="s">
        <v>2</v>
      </c>
      <c r="E1176" s="5">
        <v>2023</v>
      </c>
      <c r="F1176" s="5">
        <v>12</v>
      </c>
      <c r="G1176" s="13">
        <v>63</v>
      </c>
      <c r="H1176" s="13">
        <v>53</v>
      </c>
      <c r="I1176" s="13">
        <v>57</v>
      </c>
      <c r="J1176" s="14">
        <f>G1176+H1176+I1176</f>
        <v>173</v>
      </c>
      <c r="K1176" s="4">
        <f>J1176/300*100</f>
        <v>57.666666666666664</v>
      </c>
      <c r="L1176" s="14" t="str">
        <f>IF(K1176&gt;=90, "A", IF(K1176&gt;=80, "B", IF(K1176&gt;=70, "C", IF(K1176&gt;=60, "D", IF(K1176&gt;=50, "E", "F")))))</f>
        <v>E</v>
      </c>
      <c r="M1176" s="4">
        <f>J1176/3</f>
        <v>57.666666666666664</v>
      </c>
      <c r="N1176" s="4">
        <v>95.592286501377416</v>
      </c>
      <c r="O1176" s="5" t="s">
        <v>66</v>
      </c>
      <c r="P1176" s="14">
        <v>4.2</v>
      </c>
    </row>
    <row r="1177" spans="1:16" ht="14.4" customHeight="1" x14ac:dyDescent="0.3">
      <c r="A1177" s="5">
        <v>2173</v>
      </c>
      <c r="B1177" s="5" t="s">
        <v>112</v>
      </c>
      <c r="C1177" s="5" t="s">
        <v>145</v>
      </c>
      <c r="D1177" s="5" t="s">
        <v>3</v>
      </c>
      <c r="E1177" s="5">
        <v>2022</v>
      </c>
      <c r="F1177" s="5">
        <v>12</v>
      </c>
      <c r="G1177" s="13">
        <v>87</v>
      </c>
      <c r="H1177" s="13">
        <v>85</v>
      </c>
      <c r="I1177" s="13">
        <v>49</v>
      </c>
      <c r="J1177" s="13">
        <v>221</v>
      </c>
      <c r="K1177" s="4">
        <v>73.67</v>
      </c>
      <c r="L1177" s="13" t="s">
        <v>59</v>
      </c>
      <c r="M1177" s="4">
        <v>73.67</v>
      </c>
      <c r="N1177" s="4">
        <v>94.214876033057848</v>
      </c>
      <c r="O1177" s="5" t="s">
        <v>72</v>
      </c>
      <c r="P1177" s="14">
        <v>3.8</v>
      </c>
    </row>
    <row r="1178" spans="1:16" ht="14.4" hidden="1" customHeight="1" x14ac:dyDescent="0.3">
      <c r="A1178" s="5">
        <v>2174</v>
      </c>
      <c r="B1178" s="5" t="s">
        <v>25</v>
      </c>
      <c r="C1178" s="5" t="s">
        <v>42</v>
      </c>
      <c r="D1178" s="5" t="s">
        <v>2</v>
      </c>
      <c r="E1178" s="5">
        <v>2021</v>
      </c>
      <c r="F1178" s="5">
        <v>12</v>
      </c>
      <c r="G1178" s="13">
        <v>60</v>
      </c>
      <c r="H1178" s="13">
        <v>70</v>
      </c>
      <c r="I1178" s="13">
        <v>84</v>
      </c>
      <c r="J1178" s="14">
        <f t="shared" ref="J1178:J1180" si="640">G1178+H1178+I1178</f>
        <v>214</v>
      </c>
      <c r="K1178" s="4">
        <f t="shared" ref="K1178:K1180" si="641">J1178/300*100</f>
        <v>71.333333333333343</v>
      </c>
      <c r="L1178" s="14" t="str">
        <f t="shared" ref="L1178:L1180" si="642">IF(K1178&gt;=90, "A", IF(K1178&gt;=80, "B", IF(K1178&gt;=70, "C", IF(K1178&gt;=60, "D", IF(K1178&gt;=50, "E", "F")))))</f>
        <v>C</v>
      </c>
      <c r="M1178" s="4">
        <f t="shared" ref="M1178:M1180" si="643">J1178/3</f>
        <v>71.333333333333329</v>
      </c>
      <c r="N1178" s="4">
        <v>97.237569060773481</v>
      </c>
      <c r="O1178" s="5" t="s">
        <v>75</v>
      </c>
      <c r="P1178" s="14">
        <v>3.9</v>
      </c>
    </row>
    <row r="1179" spans="1:16" ht="14.4" hidden="1" customHeight="1" x14ac:dyDescent="0.3">
      <c r="A1179" s="5">
        <v>2175</v>
      </c>
      <c r="B1179" s="5" t="s">
        <v>33</v>
      </c>
      <c r="C1179" s="5" t="s">
        <v>150</v>
      </c>
      <c r="D1179" s="5" t="s">
        <v>2</v>
      </c>
      <c r="E1179" s="5">
        <v>2022</v>
      </c>
      <c r="F1179" s="5">
        <v>12</v>
      </c>
      <c r="G1179" s="13">
        <v>50</v>
      </c>
      <c r="H1179" s="13">
        <v>67</v>
      </c>
      <c r="I1179" s="13">
        <v>68</v>
      </c>
      <c r="J1179" s="14">
        <f t="shared" si="640"/>
        <v>185</v>
      </c>
      <c r="K1179" s="4">
        <f t="shared" si="641"/>
        <v>61.666666666666671</v>
      </c>
      <c r="L1179" s="14" t="str">
        <f t="shared" si="642"/>
        <v>D</v>
      </c>
      <c r="M1179" s="4">
        <f t="shared" si="643"/>
        <v>61.666666666666664</v>
      </c>
      <c r="N1179" s="4">
        <v>97.790055248618785</v>
      </c>
      <c r="O1179" s="5" t="s">
        <v>64</v>
      </c>
      <c r="P1179" s="14">
        <v>4.2</v>
      </c>
    </row>
    <row r="1180" spans="1:16" ht="14.4" hidden="1" customHeight="1" x14ac:dyDescent="0.3">
      <c r="A1180" s="5">
        <v>2176</v>
      </c>
      <c r="B1180" s="5" t="s">
        <v>401</v>
      </c>
      <c r="C1180" s="5" t="s">
        <v>113</v>
      </c>
      <c r="D1180" s="5" t="s">
        <v>2</v>
      </c>
      <c r="E1180" s="5">
        <v>2021</v>
      </c>
      <c r="F1180" s="5">
        <v>12</v>
      </c>
      <c r="G1180" s="13">
        <v>67</v>
      </c>
      <c r="H1180" s="13">
        <v>76</v>
      </c>
      <c r="I1180" s="13">
        <v>58</v>
      </c>
      <c r="J1180" s="14">
        <f t="shared" si="640"/>
        <v>201</v>
      </c>
      <c r="K1180" s="4">
        <f t="shared" si="641"/>
        <v>67</v>
      </c>
      <c r="L1180" s="14" t="str">
        <f t="shared" si="642"/>
        <v>D</v>
      </c>
      <c r="M1180" s="4">
        <f t="shared" si="643"/>
        <v>67</v>
      </c>
      <c r="N1180" s="4">
        <v>96.408839779005532</v>
      </c>
      <c r="O1180" s="5" t="s">
        <v>76</v>
      </c>
      <c r="P1180" s="14">
        <v>3.9</v>
      </c>
    </row>
    <row r="1181" spans="1:16" ht="14.4" customHeight="1" x14ac:dyDescent="0.3">
      <c r="A1181" s="5">
        <v>2177</v>
      </c>
      <c r="B1181" s="5" t="s">
        <v>368</v>
      </c>
      <c r="C1181" s="5" t="s">
        <v>43</v>
      </c>
      <c r="D1181" s="5" t="s">
        <v>3</v>
      </c>
      <c r="E1181" s="5">
        <v>2023</v>
      </c>
      <c r="F1181" s="5">
        <v>12</v>
      </c>
      <c r="G1181" s="13">
        <v>56</v>
      </c>
      <c r="H1181" s="13">
        <v>56</v>
      </c>
      <c r="I1181" s="13">
        <v>78</v>
      </c>
      <c r="J1181" s="13">
        <v>190</v>
      </c>
      <c r="K1181" s="4">
        <v>63.33</v>
      </c>
      <c r="L1181" s="13" t="s">
        <v>60</v>
      </c>
      <c r="M1181" s="4">
        <v>63.33</v>
      </c>
      <c r="N1181" s="4">
        <v>95.027624309392266</v>
      </c>
      <c r="O1181" s="5" t="s">
        <v>64</v>
      </c>
      <c r="P1181" s="14">
        <v>3.6</v>
      </c>
    </row>
    <row r="1182" spans="1:16" ht="14.4" customHeight="1" x14ac:dyDescent="0.3">
      <c r="A1182" s="5">
        <v>2178</v>
      </c>
      <c r="B1182" s="5" t="s">
        <v>301</v>
      </c>
      <c r="C1182" s="5" t="s">
        <v>102</v>
      </c>
      <c r="D1182" s="5" t="s">
        <v>3</v>
      </c>
      <c r="E1182" s="5">
        <v>2023</v>
      </c>
      <c r="F1182" s="5">
        <v>12</v>
      </c>
      <c r="G1182" s="13">
        <v>77</v>
      </c>
      <c r="H1182" s="13">
        <v>70</v>
      </c>
      <c r="I1182" s="13">
        <v>64</v>
      </c>
      <c r="J1182" s="13">
        <v>211</v>
      </c>
      <c r="K1182" s="4">
        <v>70.33</v>
      </c>
      <c r="L1182" s="13" t="s">
        <v>59</v>
      </c>
      <c r="M1182" s="4">
        <v>70.33</v>
      </c>
      <c r="N1182" s="4">
        <v>94.751381215469607</v>
      </c>
      <c r="O1182" s="5" t="s">
        <v>80</v>
      </c>
      <c r="P1182" s="14">
        <v>3.9</v>
      </c>
    </row>
    <row r="1183" spans="1:16" ht="14.4" customHeight="1" x14ac:dyDescent="0.3">
      <c r="A1183" s="5">
        <v>2179</v>
      </c>
      <c r="B1183" s="5" t="s">
        <v>384</v>
      </c>
      <c r="C1183" s="5" t="s">
        <v>29</v>
      </c>
      <c r="D1183" s="5" t="s">
        <v>3</v>
      </c>
      <c r="E1183" s="5">
        <v>2022</v>
      </c>
      <c r="F1183" s="5">
        <v>12</v>
      </c>
      <c r="G1183" s="13">
        <v>80</v>
      </c>
      <c r="H1183" s="13">
        <v>69</v>
      </c>
      <c r="I1183" s="13">
        <v>72</v>
      </c>
      <c r="J1183" s="13">
        <v>221</v>
      </c>
      <c r="K1183" s="4">
        <v>73.67</v>
      </c>
      <c r="L1183" s="13" t="s">
        <v>59</v>
      </c>
      <c r="M1183" s="4">
        <v>73.67</v>
      </c>
      <c r="N1183" s="4">
        <v>94.475138121546962</v>
      </c>
      <c r="O1183" s="5" t="s">
        <v>72</v>
      </c>
      <c r="P1183" s="14">
        <v>4.0999999999999996</v>
      </c>
    </row>
    <row r="1184" spans="1:16" ht="14.4" customHeight="1" x14ac:dyDescent="0.3">
      <c r="A1184" s="5">
        <v>2180</v>
      </c>
      <c r="B1184" s="5" t="s">
        <v>95</v>
      </c>
      <c r="C1184" s="5" t="s">
        <v>401</v>
      </c>
      <c r="D1184" s="5" t="s">
        <v>3</v>
      </c>
      <c r="E1184" s="5">
        <v>2020</v>
      </c>
      <c r="F1184" s="5">
        <v>12</v>
      </c>
      <c r="G1184" s="13">
        <v>84</v>
      </c>
      <c r="H1184" s="13">
        <v>69</v>
      </c>
      <c r="I1184" s="13">
        <v>57</v>
      </c>
      <c r="J1184" s="13">
        <v>210</v>
      </c>
      <c r="K1184" s="4">
        <v>70</v>
      </c>
      <c r="L1184" s="13" t="s">
        <v>59</v>
      </c>
      <c r="M1184" s="4">
        <v>70</v>
      </c>
      <c r="N1184" s="4">
        <v>93.922651933701658</v>
      </c>
      <c r="O1184" s="5" t="s">
        <v>75</v>
      </c>
      <c r="P1184" s="14">
        <v>3.9</v>
      </c>
    </row>
    <row r="1185" spans="1:16" ht="14.4" customHeight="1" x14ac:dyDescent="0.3">
      <c r="A1185" s="5">
        <v>2181</v>
      </c>
      <c r="B1185" s="5" t="s">
        <v>312</v>
      </c>
      <c r="C1185" s="5" t="s">
        <v>359</v>
      </c>
      <c r="D1185" s="5" t="s">
        <v>3</v>
      </c>
      <c r="E1185" s="5">
        <v>2023</v>
      </c>
      <c r="F1185" s="5">
        <v>12</v>
      </c>
      <c r="G1185" s="13">
        <v>67</v>
      </c>
      <c r="H1185" s="13">
        <v>82</v>
      </c>
      <c r="I1185" s="13">
        <v>80</v>
      </c>
      <c r="J1185" s="13">
        <v>229</v>
      </c>
      <c r="K1185" s="4">
        <v>76.33</v>
      </c>
      <c r="L1185" s="13" t="s">
        <v>59</v>
      </c>
      <c r="M1185" s="4">
        <v>76.33</v>
      </c>
      <c r="N1185" s="4">
        <v>87.845303867403317</v>
      </c>
      <c r="O1185" s="5" t="s">
        <v>71</v>
      </c>
      <c r="P1185" s="14">
        <v>4.2</v>
      </c>
    </row>
    <row r="1186" spans="1:16" ht="14.4" hidden="1" customHeight="1" x14ac:dyDescent="0.3">
      <c r="A1186" s="5">
        <v>2182</v>
      </c>
      <c r="B1186" s="5" t="s">
        <v>9</v>
      </c>
      <c r="C1186" s="5" t="s">
        <v>165</v>
      </c>
      <c r="D1186" s="5" t="s">
        <v>2</v>
      </c>
      <c r="E1186" s="5">
        <v>2020</v>
      </c>
      <c r="F1186" s="5">
        <v>12</v>
      </c>
      <c r="G1186" s="13">
        <v>89</v>
      </c>
      <c r="H1186" s="13">
        <v>62</v>
      </c>
      <c r="I1186" s="13">
        <v>74</v>
      </c>
      <c r="J1186" s="14">
        <f>G1186+H1186+I1186</f>
        <v>225</v>
      </c>
      <c r="K1186" s="4">
        <f>J1186/300*100</f>
        <v>75</v>
      </c>
      <c r="L1186" s="14" t="str">
        <f>IF(K1186&gt;=90, "A", IF(K1186&gt;=80, "B", IF(K1186&gt;=70, "C", IF(K1186&gt;=60, "D", IF(K1186&gt;=50, "E", "F")))))</f>
        <v>C</v>
      </c>
      <c r="M1186" s="4">
        <f>J1186/3</f>
        <v>75</v>
      </c>
      <c r="N1186" s="4">
        <v>94.751381215469607</v>
      </c>
      <c r="O1186" s="5" t="s">
        <v>80</v>
      </c>
      <c r="P1186" s="14">
        <v>3.5</v>
      </c>
    </row>
    <row r="1187" spans="1:16" ht="14.4" customHeight="1" x14ac:dyDescent="0.3">
      <c r="A1187" s="5">
        <v>2183</v>
      </c>
      <c r="B1187" s="5" t="s">
        <v>400</v>
      </c>
      <c r="C1187" s="5" t="s">
        <v>378</v>
      </c>
      <c r="D1187" s="5" t="s">
        <v>3</v>
      </c>
      <c r="E1187" s="5">
        <v>2021</v>
      </c>
      <c r="F1187" s="5">
        <v>12</v>
      </c>
      <c r="G1187" s="13">
        <v>59</v>
      </c>
      <c r="H1187" s="13">
        <v>60</v>
      </c>
      <c r="I1187" s="13">
        <v>78</v>
      </c>
      <c r="J1187" s="13">
        <v>197</v>
      </c>
      <c r="K1187" s="4">
        <v>65.67</v>
      </c>
      <c r="L1187" s="13" t="s">
        <v>60</v>
      </c>
      <c r="M1187" s="4">
        <v>65.67</v>
      </c>
      <c r="N1187" s="4">
        <v>93.370165745856355</v>
      </c>
      <c r="O1187" s="5" t="s">
        <v>72</v>
      </c>
      <c r="P1187" s="14">
        <v>3.4</v>
      </c>
    </row>
    <row r="1188" spans="1:16" ht="14.4" customHeight="1" x14ac:dyDescent="0.3">
      <c r="A1188" s="5">
        <v>2184</v>
      </c>
      <c r="B1188" s="5" t="s">
        <v>372</v>
      </c>
      <c r="C1188" s="5" t="s">
        <v>117</v>
      </c>
      <c r="D1188" s="5" t="s">
        <v>3</v>
      </c>
      <c r="E1188" s="5">
        <v>2022</v>
      </c>
      <c r="F1188" s="5">
        <v>12</v>
      </c>
      <c r="G1188" s="13">
        <v>73</v>
      </c>
      <c r="H1188" s="13">
        <v>59</v>
      </c>
      <c r="I1188" s="13">
        <v>67</v>
      </c>
      <c r="J1188" s="13">
        <v>199</v>
      </c>
      <c r="K1188" s="4">
        <v>66.33</v>
      </c>
      <c r="L1188" s="13" t="s">
        <v>60</v>
      </c>
      <c r="M1188" s="4">
        <v>66.33</v>
      </c>
      <c r="N1188" s="4">
        <v>94.751381215469607</v>
      </c>
      <c r="O1188" s="5" t="s">
        <v>68</v>
      </c>
      <c r="P1188" s="14">
        <v>3.9</v>
      </c>
    </row>
    <row r="1189" spans="1:16" ht="14.4" customHeight="1" x14ac:dyDescent="0.3">
      <c r="A1189" s="5">
        <v>2185</v>
      </c>
      <c r="B1189" s="5" t="s">
        <v>105</v>
      </c>
      <c r="C1189" s="5" t="s">
        <v>213</v>
      </c>
      <c r="D1189" s="5" t="s">
        <v>3</v>
      </c>
      <c r="E1189" s="5">
        <v>2020</v>
      </c>
      <c r="F1189" s="5">
        <v>12</v>
      </c>
      <c r="G1189" s="13">
        <v>70</v>
      </c>
      <c r="H1189" s="13">
        <v>58</v>
      </c>
      <c r="I1189" s="13">
        <v>75</v>
      </c>
      <c r="J1189" s="13">
        <v>203</v>
      </c>
      <c r="K1189" s="4">
        <v>67.67</v>
      </c>
      <c r="L1189" s="13" t="s">
        <v>60</v>
      </c>
      <c r="M1189" s="4">
        <v>67.67</v>
      </c>
      <c r="N1189" s="4">
        <v>95.303867403314911</v>
      </c>
      <c r="O1189" s="5" t="s">
        <v>72</v>
      </c>
      <c r="P1189" s="14">
        <v>4</v>
      </c>
    </row>
    <row r="1190" spans="1:16" ht="14.4" hidden="1" customHeight="1" x14ac:dyDescent="0.3">
      <c r="A1190" s="5">
        <v>2186</v>
      </c>
      <c r="B1190" s="5" t="s">
        <v>43</v>
      </c>
      <c r="C1190" s="5" t="s">
        <v>216</v>
      </c>
      <c r="D1190" s="5" t="s">
        <v>2</v>
      </c>
      <c r="E1190" s="5">
        <v>2020</v>
      </c>
      <c r="F1190" s="5">
        <v>12</v>
      </c>
      <c r="G1190" s="13">
        <v>97</v>
      </c>
      <c r="H1190" s="13">
        <v>83</v>
      </c>
      <c r="I1190" s="13">
        <v>55</v>
      </c>
      <c r="J1190" s="14">
        <f>G1190+H1190+I1190</f>
        <v>235</v>
      </c>
      <c r="K1190" s="4">
        <f>J1190/300*100</f>
        <v>78.333333333333329</v>
      </c>
      <c r="L1190" s="14" t="str">
        <f>IF(K1190&gt;=90, "A", IF(K1190&gt;=80, "B", IF(K1190&gt;=70, "C", IF(K1190&gt;=60, "D", IF(K1190&gt;=50, "E", "F")))))</f>
        <v>C</v>
      </c>
      <c r="M1190" s="4">
        <f>J1190/3</f>
        <v>78.333333333333329</v>
      </c>
      <c r="N1190" s="4">
        <v>93.646408839778999</v>
      </c>
      <c r="O1190" s="5" t="s">
        <v>75</v>
      </c>
      <c r="P1190" s="14">
        <v>3.8</v>
      </c>
    </row>
    <row r="1191" spans="1:16" ht="14.4" customHeight="1" x14ac:dyDescent="0.3">
      <c r="A1191" s="5">
        <v>2187</v>
      </c>
      <c r="B1191" s="5" t="s">
        <v>226</v>
      </c>
      <c r="C1191" s="5" t="s">
        <v>205</v>
      </c>
      <c r="D1191" s="5" t="s">
        <v>3</v>
      </c>
      <c r="E1191" s="5">
        <v>2023</v>
      </c>
      <c r="F1191" s="5">
        <v>12</v>
      </c>
      <c r="G1191" s="13">
        <v>87</v>
      </c>
      <c r="H1191" s="13">
        <v>67</v>
      </c>
      <c r="I1191" s="13">
        <v>100</v>
      </c>
      <c r="J1191" s="13">
        <v>254</v>
      </c>
      <c r="K1191" s="4">
        <v>84.67</v>
      </c>
      <c r="L1191" s="13" t="s">
        <v>61</v>
      </c>
      <c r="M1191" s="4">
        <v>84.67</v>
      </c>
      <c r="N1191" s="4">
        <v>92.817679558011051</v>
      </c>
      <c r="O1191" s="5" t="s">
        <v>66</v>
      </c>
      <c r="P1191" s="14">
        <v>3.9</v>
      </c>
    </row>
    <row r="1192" spans="1:16" ht="14.4" customHeight="1" x14ac:dyDescent="0.3">
      <c r="A1192" s="5">
        <v>2188</v>
      </c>
      <c r="B1192" s="5" t="s">
        <v>146</v>
      </c>
      <c r="C1192" s="5" t="s">
        <v>210</v>
      </c>
      <c r="D1192" s="5" t="s">
        <v>3</v>
      </c>
      <c r="E1192" s="5">
        <v>2020</v>
      </c>
      <c r="F1192" s="5">
        <v>12</v>
      </c>
      <c r="G1192" s="13">
        <v>72</v>
      </c>
      <c r="H1192" s="13">
        <v>82</v>
      </c>
      <c r="I1192" s="13">
        <v>77</v>
      </c>
      <c r="J1192" s="13">
        <v>231</v>
      </c>
      <c r="K1192" s="4">
        <v>77</v>
      </c>
      <c r="L1192" s="13" t="s">
        <v>59</v>
      </c>
      <c r="M1192" s="4">
        <v>77</v>
      </c>
      <c r="N1192" s="4">
        <v>92.265193370165747</v>
      </c>
      <c r="O1192" s="5" t="s">
        <v>71</v>
      </c>
      <c r="P1192" s="14">
        <v>3.7</v>
      </c>
    </row>
    <row r="1193" spans="1:16" ht="14.4" hidden="1" customHeight="1" x14ac:dyDescent="0.3">
      <c r="A1193" s="5">
        <v>2189</v>
      </c>
      <c r="B1193" s="5" t="s">
        <v>330</v>
      </c>
      <c r="C1193" s="5" t="s">
        <v>349</v>
      </c>
      <c r="D1193" s="5" t="s">
        <v>2</v>
      </c>
      <c r="E1193" s="5">
        <v>2020</v>
      </c>
      <c r="F1193" s="5">
        <v>12</v>
      </c>
      <c r="G1193" s="13">
        <v>74</v>
      </c>
      <c r="H1193" s="13">
        <v>71</v>
      </c>
      <c r="I1193" s="13">
        <v>93</v>
      </c>
      <c r="J1193" s="14">
        <f t="shared" ref="J1193:J1194" si="644">G1193+H1193+I1193</f>
        <v>238</v>
      </c>
      <c r="K1193" s="4">
        <f t="shared" ref="K1193:K1194" si="645">J1193/300*100</f>
        <v>79.333333333333329</v>
      </c>
      <c r="L1193" s="14" t="str">
        <f t="shared" ref="L1193:L1194" si="646">IF(K1193&gt;=90, "A", IF(K1193&gt;=80, "B", IF(K1193&gt;=70, "C", IF(K1193&gt;=60, "D", IF(K1193&gt;=50, "E", "F")))))</f>
        <v>C</v>
      </c>
      <c r="M1193" s="4">
        <f t="shared" ref="M1193:M1194" si="647">J1193/3</f>
        <v>79.333333333333329</v>
      </c>
      <c r="N1193" s="4">
        <v>95.027624309392266</v>
      </c>
      <c r="O1193" s="5" t="s">
        <v>65</v>
      </c>
      <c r="P1193" s="14">
        <v>4.0999999999999996</v>
      </c>
    </row>
    <row r="1194" spans="1:16" ht="14.4" hidden="1" customHeight="1" x14ac:dyDescent="0.3">
      <c r="A1194" s="5">
        <v>2190</v>
      </c>
      <c r="B1194" s="5" t="s">
        <v>236</v>
      </c>
      <c r="C1194" s="5" t="s">
        <v>188</v>
      </c>
      <c r="D1194" s="5" t="s">
        <v>2</v>
      </c>
      <c r="E1194" s="5">
        <v>2021</v>
      </c>
      <c r="F1194" s="5">
        <v>12</v>
      </c>
      <c r="G1194" s="13">
        <v>91</v>
      </c>
      <c r="H1194" s="13">
        <v>55</v>
      </c>
      <c r="I1194" s="13">
        <v>69</v>
      </c>
      <c r="J1194" s="14">
        <f t="shared" si="644"/>
        <v>215</v>
      </c>
      <c r="K1194" s="4">
        <f t="shared" si="645"/>
        <v>71.666666666666671</v>
      </c>
      <c r="L1194" s="14" t="str">
        <f t="shared" si="646"/>
        <v>C</v>
      </c>
      <c r="M1194" s="4">
        <f t="shared" si="647"/>
        <v>71.666666666666671</v>
      </c>
      <c r="N1194" s="4">
        <v>93.35180055401662</v>
      </c>
      <c r="O1194" s="5" t="s">
        <v>76</v>
      </c>
      <c r="P1194" s="14">
        <v>4.5</v>
      </c>
    </row>
    <row r="1195" spans="1:16" ht="14.4" customHeight="1" x14ac:dyDescent="0.3">
      <c r="A1195" s="5">
        <v>2191</v>
      </c>
      <c r="B1195" s="5" t="s">
        <v>104</v>
      </c>
      <c r="C1195" s="5" t="s">
        <v>195</v>
      </c>
      <c r="D1195" s="5" t="s">
        <v>3</v>
      </c>
      <c r="E1195" s="5">
        <v>2022</v>
      </c>
      <c r="F1195" s="5">
        <v>12</v>
      </c>
      <c r="G1195" s="13">
        <v>62</v>
      </c>
      <c r="H1195" s="13">
        <v>46</v>
      </c>
      <c r="I1195" s="13">
        <v>60</v>
      </c>
      <c r="J1195" s="13">
        <v>168</v>
      </c>
      <c r="K1195" s="4">
        <v>56</v>
      </c>
      <c r="L1195" s="13" t="s">
        <v>62</v>
      </c>
      <c r="M1195" s="4">
        <v>56</v>
      </c>
      <c r="N1195" s="4">
        <v>95.013850415512465</v>
      </c>
      <c r="O1195" s="5" t="s">
        <v>81</v>
      </c>
      <c r="P1195" s="14">
        <v>3.7</v>
      </c>
    </row>
    <row r="1196" spans="1:16" ht="14.4" customHeight="1" x14ac:dyDescent="0.3">
      <c r="A1196" s="5">
        <v>2192</v>
      </c>
      <c r="B1196" s="5" t="s">
        <v>167</v>
      </c>
      <c r="C1196" s="5" t="s">
        <v>295</v>
      </c>
      <c r="D1196" s="5" t="s">
        <v>3</v>
      </c>
      <c r="E1196" s="5">
        <v>2023</v>
      </c>
      <c r="F1196" s="5">
        <v>12</v>
      </c>
      <c r="G1196" s="13">
        <v>45</v>
      </c>
      <c r="H1196" s="13">
        <v>47</v>
      </c>
      <c r="I1196" s="13">
        <v>67</v>
      </c>
      <c r="J1196" s="13">
        <v>159</v>
      </c>
      <c r="K1196" s="4">
        <v>53</v>
      </c>
      <c r="L1196" s="13" t="s">
        <v>62</v>
      </c>
      <c r="M1196" s="4">
        <v>53</v>
      </c>
      <c r="N1196" s="4">
        <v>95.013850415512465</v>
      </c>
      <c r="O1196" s="5" t="s">
        <v>65</v>
      </c>
      <c r="P1196" s="14">
        <v>4.3</v>
      </c>
    </row>
    <row r="1197" spans="1:16" ht="14.4" hidden="1" customHeight="1" x14ac:dyDescent="0.3">
      <c r="A1197" s="5">
        <v>2193</v>
      </c>
      <c r="B1197" s="5" t="s">
        <v>286</v>
      </c>
      <c r="C1197" s="5" t="s">
        <v>135</v>
      </c>
      <c r="D1197" s="5" t="s">
        <v>2</v>
      </c>
      <c r="E1197" s="5">
        <v>2023</v>
      </c>
      <c r="F1197" s="5">
        <v>12</v>
      </c>
      <c r="G1197" s="13">
        <v>59</v>
      </c>
      <c r="H1197" s="13">
        <v>55</v>
      </c>
      <c r="I1197" s="13">
        <v>72</v>
      </c>
      <c r="J1197" s="14">
        <f>G1197+H1197+I1197</f>
        <v>186</v>
      </c>
      <c r="K1197" s="4">
        <f>J1197/300*100</f>
        <v>62</v>
      </c>
      <c r="L1197" s="14" t="str">
        <f>IF(K1197&gt;=90, "A", IF(K1197&gt;=80, "B", IF(K1197&gt;=70, "C", IF(K1197&gt;=60, "D", IF(K1197&gt;=50, "E", "F")))))</f>
        <v>D</v>
      </c>
      <c r="M1197" s="4">
        <f>J1197/3</f>
        <v>62</v>
      </c>
      <c r="N1197" s="4">
        <v>95.29085872576178</v>
      </c>
      <c r="O1197" s="5" t="s">
        <v>65</v>
      </c>
      <c r="P1197" s="14">
        <v>3.9</v>
      </c>
    </row>
    <row r="1198" spans="1:16" ht="14.4" customHeight="1" x14ac:dyDescent="0.3">
      <c r="A1198" s="5">
        <v>2194</v>
      </c>
      <c r="B1198" s="5" t="s">
        <v>393</v>
      </c>
      <c r="C1198" s="5" t="s">
        <v>280</v>
      </c>
      <c r="D1198" s="5" t="s">
        <v>3</v>
      </c>
      <c r="E1198" s="5">
        <v>2020</v>
      </c>
      <c r="F1198" s="5">
        <v>12</v>
      </c>
      <c r="G1198" s="13">
        <v>66</v>
      </c>
      <c r="H1198" s="13">
        <v>82</v>
      </c>
      <c r="I1198" s="13">
        <v>71</v>
      </c>
      <c r="J1198" s="13">
        <v>219</v>
      </c>
      <c r="K1198" s="4">
        <v>73</v>
      </c>
      <c r="L1198" s="13" t="s">
        <v>59</v>
      </c>
      <c r="M1198" s="4">
        <v>73</v>
      </c>
      <c r="N1198" s="4">
        <v>97.229916897506925</v>
      </c>
      <c r="O1198" s="5" t="s">
        <v>80</v>
      </c>
      <c r="P1198" s="14">
        <v>3.6</v>
      </c>
    </row>
    <row r="1199" spans="1:16" ht="14.4" customHeight="1" x14ac:dyDescent="0.3">
      <c r="A1199" s="5">
        <v>2195</v>
      </c>
      <c r="B1199" s="5" t="s">
        <v>103</v>
      </c>
      <c r="C1199" s="5" t="s">
        <v>196</v>
      </c>
      <c r="D1199" s="5" t="s">
        <v>3</v>
      </c>
      <c r="E1199" s="5">
        <v>2021</v>
      </c>
      <c r="F1199" s="5">
        <v>12</v>
      </c>
      <c r="G1199" s="13">
        <v>89</v>
      </c>
      <c r="H1199" s="13">
        <v>86</v>
      </c>
      <c r="I1199" s="13">
        <v>95</v>
      </c>
      <c r="J1199" s="13">
        <v>270</v>
      </c>
      <c r="K1199" s="4">
        <v>90</v>
      </c>
      <c r="L1199" s="13" t="s">
        <v>63</v>
      </c>
      <c r="M1199" s="4">
        <v>90</v>
      </c>
      <c r="N1199" s="4">
        <v>96.969696969696969</v>
      </c>
      <c r="O1199" s="5" t="s">
        <v>76</v>
      </c>
      <c r="P1199" s="14">
        <v>4.0999999999999996</v>
      </c>
    </row>
    <row r="1200" spans="1:16" ht="14.4" customHeight="1" x14ac:dyDescent="0.3">
      <c r="A1200" s="5">
        <v>2196</v>
      </c>
      <c r="B1200" s="5" t="s">
        <v>394</v>
      </c>
      <c r="C1200" s="5" t="s">
        <v>245</v>
      </c>
      <c r="D1200" s="5" t="s">
        <v>3</v>
      </c>
      <c r="E1200" s="5">
        <v>2020</v>
      </c>
      <c r="F1200" s="5">
        <v>12</v>
      </c>
      <c r="G1200" s="13">
        <v>85</v>
      </c>
      <c r="H1200" s="13">
        <v>69</v>
      </c>
      <c r="I1200" s="13">
        <v>62</v>
      </c>
      <c r="J1200" s="13">
        <v>216</v>
      </c>
      <c r="K1200" s="4">
        <v>72</v>
      </c>
      <c r="L1200" s="13" t="s">
        <v>59</v>
      </c>
      <c r="M1200" s="4">
        <v>72</v>
      </c>
      <c r="N1200" s="4">
        <v>95.316804407713491</v>
      </c>
      <c r="O1200" s="5" t="s">
        <v>79</v>
      </c>
      <c r="P1200" s="14">
        <v>4</v>
      </c>
    </row>
    <row r="1201" spans="1:16" ht="14.4" customHeight="1" x14ac:dyDescent="0.3">
      <c r="A1201" s="5">
        <v>2197</v>
      </c>
      <c r="B1201" s="5" t="s">
        <v>151</v>
      </c>
      <c r="C1201" s="5" t="s">
        <v>155</v>
      </c>
      <c r="D1201" s="5" t="s">
        <v>3</v>
      </c>
      <c r="E1201" s="5">
        <v>2020</v>
      </c>
      <c r="F1201" s="5">
        <v>12</v>
      </c>
      <c r="G1201" s="13">
        <v>71</v>
      </c>
      <c r="H1201" s="13">
        <v>80</v>
      </c>
      <c r="I1201" s="13">
        <v>65</v>
      </c>
      <c r="J1201" s="13">
        <v>216</v>
      </c>
      <c r="K1201" s="4">
        <v>72</v>
      </c>
      <c r="L1201" s="13" t="s">
        <v>59</v>
      </c>
      <c r="M1201" s="4">
        <v>72</v>
      </c>
      <c r="N1201" s="4">
        <v>92.837465564738295</v>
      </c>
      <c r="O1201" s="5" t="s">
        <v>65</v>
      </c>
      <c r="P1201" s="14">
        <v>3.7</v>
      </c>
    </row>
    <row r="1202" spans="1:16" ht="14.4" customHeight="1" x14ac:dyDescent="0.3">
      <c r="A1202" s="5">
        <v>2198</v>
      </c>
      <c r="B1202" s="5" t="s">
        <v>248</v>
      </c>
      <c r="C1202" s="5" t="s">
        <v>235</v>
      </c>
      <c r="D1202" s="5" t="s">
        <v>3</v>
      </c>
      <c r="E1202" s="5">
        <v>2023</v>
      </c>
      <c r="F1202" s="5">
        <v>12</v>
      </c>
      <c r="G1202" s="13">
        <v>78</v>
      </c>
      <c r="H1202" s="13">
        <v>60</v>
      </c>
      <c r="I1202" s="13">
        <v>81</v>
      </c>
      <c r="J1202" s="13">
        <v>219</v>
      </c>
      <c r="K1202" s="4">
        <v>73</v>
      </c>
      <c r="L1202" s="13" t="s">
        <v>59</v>
      </c>
      <c r="M1202" s="4">
        <v>73</v>
      </c>
      <c r="N1202" s="4">
        <v>91.460055096418742</v>
      </c>
      <c r="O1202" s="5" t="s">
        <v>80</v>
      </c>
      <c r="P1202" s="14">
        <v>3.3</v>
      </c>
    </row>
    <row r="1203" spans="1:16" ht="14.4" hidden="1" customHeight="1" x14ac:dyDescent="0.3">
      <c r="A1203" s="5">
        <v>2199</v>
      </c>
      <c r="B1203" s="5" t="s">
        <v>279</v>
      </c>
      <c r="C1203" s="5" t="s">
        <v>131</v>
      </c>
      <c r="D1203" s="5" t="s">
        <v>2</v>
      </c>
      <c r="E1203" s="5">
        <v>2020</v>
      </c>
      <c r="F1203" s="5">
        <v>12</v>
      </c>
      <c r="G1203" s="12">
        <v>75</v>
      </c>
      <c r="H1203" s="12">
        <v>95</v>
      </c>
      <c r="I1203" s="12">
        <v>78</v>
      </c>
      <c r="J1203" s="14">
        <f>G1203+H1203+I1203</f>
        <v>248</v>
      </c>
      <c r="K1203" s="4">
        <f>J1203/300*100</f>
        <v>82.666666666666671</v>
      </c>
      <c r="L1203" s="14" t="str">
        <f>IF(K1203&gt;=90, "A", IF(K1203&gt;=80, "B", IF(K1203&gt;=70, "C", IF(K1203&gt;=60, "D", IF(K1203&gt;=50, "E", "F")))))</f>
        <v>B</v>
      </c>
      <c r="M1203" s="4">
        <f>J1203/3</f>
        <v>82.666666666666671</v>
      </c>
      <c r="N1203" s="4">
        <v>95.316804407713491</v>
      </c>
      <c r="O1203" s="5" t="s">
        <v>67</v>
      </c>
      <c r="P1203" s="14">
        <v>3.7</v>
      </c>
    </row>
    <row r="1204" spans="1:16" x14ac:dyDescent="0.3">
      <c r="A1204" s="5">
        <v>2200</v>
      </c>
      <c r="B1204" s="5" t="s">
        <v>190</v>
      </c>
      <c r="C1204" s="5" t="s">
        <v>316</v>
      </c>
      <c r="D1204" s="5" t="s">
        <v>3</v>
      </c>
      <c r="E1204" s="5">
        <v>2020</v>
      </c>
      <c r="F1204" s="5">
        <v>12</v>
      </c>
      <c r="G1204" s="12">
        <v>75</v>
      </c>
      <c r="H1204" s="12">
        <v>53</v>
      </c>
      <c r="I1204" s="12">
        <v>83</v>
      </c>
      <c r="J1204" s="12">
        <v>211</v>
      </c>
      <c r="K1204" s="4">
        <v>70.33</v>
      </c>
      <c r="L1204" s="12" t="s">
        <v>59</v>
      </c>
      <c r="M1204" s="4">
        <v>70.33</v>
      </c>
      <c r="N1204" s="4">
        <v>95.592286501377416</v>
      </c>
      <c r="O1204" s="5" t="s">
        <v>65</v>
      </c>
      <c r="P1204" s="14">
        <v>4.0999999999999996</v>
      </c>
    </row>
    <row r="1205" spans="1:16" ht="14.4" hidden="1" customHeight="1" x14ac:dyDescent="0.3">
      <c r="A1205" s="5">
        <v>2201</v>
      </c>
      <c r="B1205" s="5" t="s">
        <v>215</v>
      </c>
      <c r="C1205" s="5" t="s">
        <v>16</v>
      </c>
      <c r="D1205" s="5" t="s">
        <v>2</v>
      </c>
      <c r="E1205" s="5">
        <v>2021</v>
      </c>
      <c r="F1205" s="5">
        <v>12</v>
      </c>
      <c r="G1205" s="12">
        <v>87</v>
      </c>
      <c r="H1205" s="12">
        <v>76</v>
      </c>
      <c r="I1205" s="12">
        <v>71</v>
      </c>
      <c r="J1205" s="14">
        <f>G1205+H1205+I1205</f>
        <v>234</v>
      </c>
      <c r="K1205" s="4">
        <f>J1205/300*100</f>
        <v>78</v>
      </c>
      <c r="L1205" s="14" t="str">
        <f>IF(K1205&gt;=90, "A", IF(K1205&gt;=80, "B", IF(K1205&gt;=70, "C", IF(K1205&gt;=60, "D", IF(K1205&gt;=50, "E", "F")))))</f>
        <v>C</v>
      </c>
      <c r="M1205" s="4">
        <f>J1205/3</f>
        <v>78</v>
      </c>
      <c r="N1205" s="4">
        <v>96.143250688705237</v>
      </c>
      <c r="O1205" s="5" t="s">
        <v>80</v>
      </c>
      <c r="P1205" s="14">
        <v>4</v>
      </c>
    </row>
    <row r="1206" spans="1:16" x14ac:dyDescent="0.3">
      <c r="A1206" s="5">
        <v>2202</v>
      </c>
      <c r="B1206" s="5" t="s">
        <v>248</v>
      </c>
      <c r="C1206" s="5" t="s">
        <v>310</v>
      </c>
      <c r="D1206" s="5" t="s">
        <v>3</v>
      </c>
      <c r="E1206" s="5">
        <v>2023</v>
      </c>
      <c r="F1206" s="5">
        <v>12</v>
      </c>
      <c r="G1206" s="10">
        <v>58</v>
      </c>
      <c r="H1206" s="10">
        <v>63</v>
      </c>
      <c r="I1206" s="10">
        <v>68</v>
      </c>
      <c r="J1206" s="10">
        <v>189</v>
      </c>
      <c r="K1206" s="4">
        <v>63</v>
      </c>
      <c r="L1206" s="10" t="s">
        <v>60</v>
      </c>
      <c r="M1206" s="4">
        <f>J1206/3</f>
        <v>63</v>
      </c>
      <c r="N1206" s="4">
        <v>94.765840220385684</v>
      </c>
      <c r="O1206" s="5" t="s">
        <v>74</v>
      </c>
      <c r="P1206" s="14">
        <v>4.3</v>
      </c>
    </row>
    <row r="1207" spans="1:16" hidden="1" x14ac:dyDescent="0.3">
      <c r="A1207" s="5">
        <v>2203</v>
      </c>
      <c r="B1207" s="5" t="s">
        <v>168</v>
      </c>
      <c r="C1207" s="5" t="s">
        <v>244</v>
      </c>
      <c r="D1207" s="5" t="s">
        <v>2</v>
      </c>
      <c r="E1207" s="5">
        <v>2022</v>
      </c>
      <c r="F1207" s="5">
        <v>12</v>
      </c>
      <c r="G1207" s="10">
        <v>84</v>
      </c>
      <c r="H1207" s="10">
        <v>82</v>
      </c>
      <c r="I1207" s="10">
        <v>76</v>
      </c>
      <c r="J1207" s="14">
        <f t="shared" ref="J1207:J1208" si="648">G1207+H1207+I1207</f>
        <v>242</v>
      </c>
      <c r="K1207" s="4">
        <f t="shared" ref="K1207:K1208" si="649">J1207/300*100</f>
        <v>80.666666666666657</v>
      </c>
      <c r="L1207" s="14" t="str">
        <f t="shared" ref="L1207:L1208" si="650">IF(K1207&gt;=90, "A", IF(K1207&gt;=80, "B", IF(K1207&gt;=70, "C", IF(K1207&gt;=60, "D", IF(K1207&gt;=50, "E", "F")))))</f>
        <v>B</v>
      </c>
      <c r="M1207" s="4">
        <f t="shared" ref="M1207:M1208" si="651">J1207/3</f>
        <v>80.666666666666671</v>
      </c>
      <c r="N1207" s="4">
        <v>93.663911845730027</v>
      </c>
      <c r="O1207" s="5" t="s">
        <v>70</v>
      </c>
      <c r="P1207" s="14">
        <v>3.7</v>
      </c>
    </row>
    <row r="1208" spans="1:16" hidden="1" x14ac:dyDescent="0.3">
      <c r="A1208" s="5">
        <v>2204</v>
      </c>
      <c r="B1208" s="5" t="s">
        <v>10</v>
      </c>
      <c r="C1208" s="5" t="s">
        <v>359</v>
      </c>
      <c r="D1208" s="5" t="s">
        <v>2</v>
      </c>
      <c r="E1208" s="5">
        <v>2021</v>
      </c>
      <c r="F1208" s="5">
        <v>12</v>
      </c>
      <c r="G1208" s="10">
        <v>75</v>
      </c>
      <c r="H1208" s="10">
        <v>51</v>
      </c>
      <c r="I1208" s="10">
        <v>82</v>
      </c>
      <c r="J1208" s="14">
        <f t="shared" si="648"/>
        <v>208</v>
      </c>
      <c r="K1208" s="4">
        <f t="shared" si="649"/>
        <v>69.333333333333343</v>
      </c>
      <c r="L1208" s="14" t="str">
        <f t="shared" si="650"/>
        <v>D</v>
      </c>
      <c r="M1208" s="4">
        <f t="shared" si="651"/>
        <v>69.333333333333329</v>
      </c>
      <c r="N1208" s="4">
        <v>96.418732782369148</v>
      </c>
      <c r="O1208" s="5" t="s">
        <v>75</v>
      </c>
      <c r="P1208" s="14">
        <v>4.3</v>
      </c>
    </row>
    <row r="1209" spans="1:16" x14ac:dyDescent="0.3">
      <c r="A1209" s="5">
        <v>2205</v>
      </c>
      <c r="B1209" s="5" t="s">
        <v>126</v>
      </c>
      <c r="C1209" s="5" t="s">
        <v>91</v>
      </c>
      <c r="D1209" s="5" t="s">
        <v>3</v>
      </c>
      <c r="E1209" s="5">
        <v>2021</v>
      </c>
      <c r="F1209" s="5">
        <v>12</v>
      </c>
      <c r="G1209" s="10">
        <v>73</v>
      </c>
      <c r="H1209" s="10">
        <v>79</v>
      </c>
      <c r="I1209" s="10">
        <v>61</v>
      </c>
      <c r="J1209" s="10">
        <v>213</v>
      </c>
      <c r="K1209" s="4">
        <v>71</v>
      </c>
      <c r="L1209" s="10" t="s">
        <v>59</v>
      </c>
      <c r="M1209" s="4">
        <f>J1209/3</f>
        <v>71</v>
      </c>
      <c r="N1209" s="4">
        <v>94.475138121546962</v>
      </c>
      <c r="O1209" s="5" t="s">
        <v>67</v>
      </c>
      <c r="P1209" s="14">
        <v>3</v>
      </c>
    </row>
    <row r="1210" spans="1:16" hidden="1" x14ac:dyDescent="0.3">
      <c r="A1210" s="5">
        <v>2206</v>
      </c>
      <c r="B1210" s="5" t="s">
        <v>405</v>
      </c>
      <c r="C1210" s="5" t="s">
        <v>31</v>
      </c>
      <c r="D1210" s="5" t="s">
        <v>2</v>
      </c>
      <c r="E1210" s="5">
        <v>2021</v>
      </c>
      <c r="F1210" s="5">
        <v>12</v>
      </c>
      <c r="G1210" s="10">
        <v>76</v>
      </c>
      <c r="H1210" s="10">
        <v>86</v>
      </c>
      <c r="I1210" s="10">
        <v>62</v>
      </c>
      <c r="J1210" s="14">
        <f>G1210+H1210+I1210</f>
        <v>224</v>
      </c>
      <c r="K1210" s="4">
        <f>J1210/300*100</f>
        <v>74.666666666666671</v>
      </c>
      <c r="L1210" s="14" t="str">
        <f>IF(K1210&gt;=90, "A", IF(K1210&gt;=80, "B", IF(K1210&gt;=70, "C", IF(K1210&gt;=60, "D", IF(K1210&gt;=50, "E", "F")))))</f>
        <v>C</v>
      </c>
      <c r="M1210" s="4">
        <f>J1210/3</f>
        <v>74.666666666666671</v>
      </c>
      <c r="N1210" s="4">
        <v>90.88397790055248</v>
      </c>
      <c r="O1210" s="5" t="s">
        <v>72</v>
      </c>
      <c r="P1210" s="14">
        <v>4.0999999999999996</v>
      </c>
    </row>
    <row r="1211" spans="1:16" x14ac:dyDescent="0.3">
      <c r="A1211" s="5">
        <v>2207</v>
      </c>
      <c r="B1211" s="5" t="s">
        <v>410</v>
      </c>
      <c r="C1211" s="5" t="s">
        <v>381</v>
      </c>
      <c r="D1211" s="5" t="s">
        <v>3</v>
      </c>
      <c r="E1211" s="5">
        <v>2023</v>
      </c>
      <c r="F1211" s="5">
        <v>12</v>
      </c>
      <c r="G1211" s="10">
        <v>73</v>
      </c>
      <c r="H1211" s="10">
        <v>15</v>
      </c>
      <c r="I1211" s="10">
        <v>83</v>
      </c>
      <c r="J1211" s="10">
        <v>171</v>
      </c>
      <c r="K1211" s="4">
        <v>57</v>
      </c>
      <c r="L1211" s="10" t="s">
        <v>62</v>
      </c>
      <c r="M1211" s="4">
        <f>J1211/3</f>
        <v>57</v>
      </c>
      <c r="N1211" s="4">
        <v>93.628808864265935</v>
      </c>
      <c r="O1211" s="5" t="s">
        <v>74</v>
      </c>
      <c r="P1211" s="14">
        <v>3.7</v>
      </c>
    </row>
    <row r="1212" spans="1:16" hidden="1" x14ac:dyDescent="0.3">
      <c r="A1212" s="5">
        <v>2208</v>
      </c>
      <c r="B1212" s="5" t="s">
        <v>20</v>
      </c>
      <c r="C1212" s="5" t="s">
        <v>315</v>
      </c>
      <c r="D1212" s="5" t="s">
        <v>2</v>
      </c>
      <c r="E1212" s="5">
        <v>2020</v>
      </c>
      <c r="F1212" s="5">
        <v>12</v>
      </c>
      <c r="G1212" s="10">
        <v>90</v>
      </c>
      <c r="H1212" s="10">
        <v>65</v>
      </c>
      <c r="I1212" s="10">
        <v>50</v>
      </c>
      <c r="J1212" s="14">
        <f t="shared" ref="J1212:J1213" si="652">G1212+H1212+I1212</f>
        <v>205</v>
      </c>
      <c r="K1212" s="4">
        <f t="shared" ref="K1212:K1213" si="653">J1212/300*100</f>
        <v>68.333333333333329</v>
      </c>
      <c r="L1212" s="14" t="str">
        <f t="shared" ref="L1212:L1213" si="654">IF(K1212&gt;=90, "A", IF(K1212&gt;=80, "B", IF(K1212&gt;=70, "C", IF(K1212&gt;=60, "D", IF(K1212&gt;=50, "E", "F")))))</f>
        <v>D</v>
      </c>
      <c r="M1212" s="4">
        <f t="shared" ref="M1212:M1213" si="655">J1212/3</f>
        <v>68.333333333333329</v>
      </c>
      <c r="N1212" s="4">
        <v>94.18282548476455</v>
      </c>
      <c r="O1212" s="5" t="s">
        <v>67</v>
      </c>
      <c r="P1212" s="14">
        <v>4</v>
      </c>
    </row>
    <row r="1213" spans="1:16" hidden="1" x14ac:dyDescent="0.3">
      <c r="A1213" s="5">
        <v>2209</v>
      </c>
      <c r="B1213" s="5" t="s">
        <v>391</v>
      </c>
      <c r="C1213" s="5" t="s">
        <v>351</v>
      </c>
      <c r="D1213" s="5" t="s">
        <v>2</v>
      </c>
      <c r="E1213" s="5">
        <v>2022</v>
      </c>
      <c r="F1213" s="5">
        <v>12</v>
      </c>
      <c r="G1213" s="10">
        <v>73</v>
      </c>
      <c r="H1213" s="10">
        <v>21</v>
      </c>
      <c r="I1213" s="10">
        <v>65</v>
      </c>
      <c r="J1213" s="14">
        <f t="shared" si="652"/>
        <v>159</v>
      </c>
      <c r="K1213" s="4">
        <f t="shared" si="653"/>
        <v>53</v>
      </c>
      <c r="L1213" s="14" t="str">
        <f t="shared" si="654"/>
        <v>E</v>
      </c>
      <c r="M1213" s="4">
        <f t="shared" si="655"/>
        <v>53</v>
      </c>
      <c r="N1213" s="4">
        <v>97.229916897506925</v>
      </c>
      <c r="O1213" s="5" t="s">
        <v>76</v>
      </c>
      <c r="P1213" s="14">
        <v>4.2</v>
      </c>
    </row>
    <row r="1214" spans="1:16" x14ac:dyDescent="0.3">
      <c r="A1214" s="5">
        <v>2210</v>
      </c>
      <c r="B1214" s="5" t="s">
        <v>93</v>
      </c>
      <c r="C1214" s="5" t="s">
        <v>330</v>
      </c>
      <c r="D1214" s="5" t="s">
        <v>3</v>
      </c>
      <c r="E1214" s="5">
        <v>2023</v>
      </c>
      <c r="F1214" s="5">
        <v>12</v>
      </c>
      <c r="G1214" s="10">
        <v>50</v>
      </c>
      <c r="H1214" s="10">
        <v>66</v>
      </c>
      <c r="I1214" s="10">
        <v>100</v>
      </c>
      <c r="J1214" s="10">
        <v>216</v>
      </c>
      <c r="K1214" s="4">
        <v>72</v>
      </c>
      <c r="L1214" s="10" t="s">
        <v>59</v>
      </c>
      <c r="M1214" s="4">
        <f t="shared" ref="M1214:M1217" si="656">J1214/3</f>
        <v>72</v>
      </c>
      <c r="N1214" s="4">
        <v>95.29085872576178</v>
      </c>
      <c r="O1214" s="5" t="s">
        <v>65</v>
      </c>
      <c r="P1214" s="14">
        <v>4</v>
      </c>
    </row>
    <row r="1215" spans="1:16" x14ac:dyDescent="0.3">
      <c r="A1215" s="5">
        <v>2211</v>
      </c>
      <c r="B1215" s="5" t="s">
        <v>90</v>
      </c>
      <c r="C1215" s="5" t="s">
        <v>30</v>
      </c>
      <c r="D1215" s="5" t="s">
        <v>3</v>
      </c>
      <c r="E1215" s="5">
        <v>2020</v>
      </c>
      <c r="F1215" s="5">
        <v>12</v>
      </c>
      <c r="G1215" s="10">
        <v>96</v>
      </c>
      <c r="H1215" s="10">
        <v>67</v>
      </c>
      <c r="I1215" s="10">
        <v>60</v>
      </c>
      <c r="J1215" s="10">
        <v>223</v>
      </c>
      <c r="K1215" s="4">
        <v>74.33</v>
      </c>
      <c r="L1215" s="10" t="s">
        <v>59</v>
      </c>
      <c r="M1215" s="4">
        <f t="shared" si="656"/>
        <v>74.333333333333329</v>
      </c>
      <c r="N1215" s="4">
        <v>91.412742382271475</v>
      </c>
      <c r="O1215" s="5" t="s">
        <v>76</v>
      </c>
      <c r="P1215" s="14">
        <v>3.7</v>
      </c>
    </row>
    <row r="1216" spans="1:16" x14ac:dyDescent="0.3">
      <c r="A1216" s="5">
        <v>2212</v>
      </c>
      <c r="B1216" s="5" t="s">
        <v>341</v>
      </c>
      <c r="C1216" s="5" t="s">
        <v>348</v>
      </c>
      <c r="D1216" s="5" t="s">
        <v>3</v>
      </c>
      <c r="E1216" s="5">
        <v>2021</v>
      </c>
      <c r="F1216" s="5">
        <v>12</v>
      </c>
      <c r="G1216" s="10">
        <v>77</v>
      </c>
      <c r="H1216" s="10">
        <v>28</v>
      </c>
      <c r="I1216" s="10">
        <v>90</v>
      </c>
      <c r="J1216" s="10">
        <v>195</v>
      </c>
      <c r="K1216" s="4">
        <v>65</v>
      </c>
      <c r="L1216" s="10" t="s">
        <v>60</v>
      </c>
      <c r="M1216" s="4">
        <f t="shared" si="656"/>
        <v>65</v>
      </c>
      <c r="N1216" s="4">
        <v>93.35180055401662</v>
      </c>
      <c r="O1216" s="5" t="s">
        <v>69</v>
      </c>
      <c r="P1216" s="14">
        <v>4.0999999999999996</v>
      </c>
    </row>
    <row r="1217" spans="1:16" x14ac:dyDescent="0.3">
      <c r="A1217" s="5">
        <v>2213</v>
      </c>
      <c r="B1217" s="5" t="s">
        <v>300</v>
      </c>
      <c r="C1217" s="5" t="s">
        <v>173</v>
      </c>
      <c r="D1217" s="5" t="s">
        <v>3</v>
      </c>
      <c r="E1217" s="5">
        <v>2023</v>
      </c>
      <c r="F1217" s="5">
        <v>12</v>
      </c>
      <c r="G1217" s="10">
        <v>63</v>
      </c>
      <c r="H1217" s="10">
        <v>95</v>
      </c>
      <c r="I1217" s="10">
        <v>65</v>
      </c>
      <c r="J1217" s="10">
        <v>223</v>
      </c>
      <c r="K1217" s="4">
        <v>74.33</v>
      </c>
      <c r="L1217" s="10" t="s">
        <v>59</v>
      </c>
      <c r="M1217" s="4">
        <f t="shared" si="656"/>
        <v>74.333333333333329</v>
      </c>
      <c r="N1217" s="4">
        <v>96.121883656509695</v>
      </c>
      <c r="O1217" s="5" t="s">
        <v>66</v>
      </c>
      <c r="P1217" s="14">
        <v>3.8</v>
      </c>
    </row>
    <row r="1218" spans="1:16" hidden="1" x14ac:dyDescent="0.3">
      <c r="A1218" s="5">
        <v>2214</v>
      </c>
      <c r="B1218" s="5" t="s">
        <v>206</v>
      </c>
      <c r="C1218" s="5" t="s">
        <v>235</v>
      </c>
      <c r="D1218" s="5" t="s">
        <v>2</v>
      </c>
      <c r="E1218" s="5">
        <v>2020</v>
      </c>
      <c r="F1218" s="5">
        <v>12</v>
      </c>
      <c r="G1218" s="10">
        <v>53</v>
      </c>
      <c r="H1218" s="10">
        <v>72</v>
      </c>
      <c r="I1218" s="10">
        <v>81</v>
      </c>
      <c r="J1218" s="14">
        <f>G1218+H1218+I1218</f>
        <v>206</v>
      </c>
      <c r="K1218" s="4">
        <f>J1218/300*100</f>
        <v>68.666666666666671</v>
      </c>
      <c r="L1218" s="14" t="str">
        <f>IF(K1218&gt;=90, "A", IF(K1218&gt;=80, "B", IF(K1218&gt;=70, "C", IF(K1218&gt;=60, "D", IF(K1218&gt;=50, "E", "F")))))</f>
        <v>D</v>
      </c>
      <c r="M1218" s="4">
        <f>J1218/3</f>
        <v>68.666666666666671</v>
      </c>
      <c r="N1218" s="4">
        <v>93.905817174515235</v>
      </c>
      <c r="O1218" s="5" t="s">
        <v>79</v>
      </c>
      <c r="P1218" s="14">
        <v>4.2</v>
      </c>
    </row>
    <row r="1219" spans="1:16" x14ac:dyDescent="0.3">
      <c r="A1219" s="5">
        <v>2215</v>
      </c>
      <c r="B1219" s="5" t="s">
        <v>385</v>
      </c>
      <c r="C1219" s="5" t="s">
        <v>352</v>
      </c>
      <c r="D1219" s="5" t="s">
        <v>3</v>
      </c>
      <c r="E1219" s="5">
        <v>2022</v>
      </c>
      <c r="F1219" s="5">
        <v>12</v>
      </c>
      <c r="G1219" s="10">
        <v>77</v>
      </c>
      <c r="H1219" s="10">
        <v>54</v>
      </c>
      <c r="I1219" s="10">
        <v>83</v>
      </c>
      <c r="J1219" s="10">
        <v>214</v>
      </c>
      <c r="K1219" s="4">
        <v>71.33</v>
      </c>
      <c r="L1219" s="10" t="s">
        <v>59</v>
      </c>
      <c r="M1219" s="4">
        <f>J1219/3</f>
        <v>71.333333333333329</v>
      </c>
      <c r="N1219" s="4">
        <v>94.73684210526315</v>
      </c>
      <c r="O1219" s="5" t="s">
        <v>67</v>
      </c>
      <c r="P1219" s="14">
        <v>4.0999999999999996</v>
      </c>
    </row>
    <row r="1220" spans="1:16" hidden="1" x14ac:dyDescent="0.3">
      <c r="A1220" s="5">
        <v>2216</v>
      </c>
      <c r="B1220" s="5" t="s">
        <v>398</v>
      </c>
      <c r="C1220" s="5" t="s">
        <v>175</v>
      </c>
      <c r="D1220" s="5" t="s">
        <v>2</v>
      </c>
      <c r="E1220" s="5">
        <v>2022</v>
      </c>
      <c r="F1220" s="5">
        <v>12</v>
      </c>
      <c r="G1220" s="10">
        <v>70</v>
      </c>
      <c r="H1220" s="10">
        <v>91</v>
      </c>
      <c r="I1220" s="10">
        <v>89</v>
      </c>
      <c r="J1220" s="14">
        <f t="shared" ref="J1220:J1221" si="657">G1220+H1220+I1220</f>
        <v>250</v>
      </c>
      <c r="K1220" s="4">
        <f t="shared" ref="K1220:K1221" si="658">J1220/300*100</f>
        <v>83.333333333333343</v>
      </c>
      <c r="L1220" s="14" t="str">
        <f t="shared" ref="L1220:L1221" si="659">IF(K1220&gt;=90, "A", IF(K1220&gt;=80, "B", IF(K1220&gt;=70, "C", IF(K1220&gt;=60, "D", IF(K1220&gt;=50, "E", "F")))))</f>
        <v>B</v>
      </c>
      <c r="M1220" s="4">
        <f t="shared" ref="M1220:M1221" si="660">J1220/3</f>
        <v>83.333333333333329</v>
      </c>
      <c r="N1220" s="4">
        <v>93.07479224376732</v>
      </c>
      <c r="O1220" s="5" t="s">
        <v>73</v>
      </c>
      <c r="P1220" s="14">
        <v>4.0999999999999996</v>
      </c>
    </row>
    <row r="1221" spans="1:16" hidden="1" x14ac:dyDescent="0.3">
      <c r="A1221" s="5">
        <v>2217</v>
      </c>
      <c r="B1221" s="5" t="s">
        <v>173</v>
      </c>
      <c r="C1221" s="5" t="s">
        <v>405</v>
      </c>
      <c r="D1221" s="5" t="s">
        <v>2</v>
      </c>
      <c r="E1221" s="5">
        <v>2020</v>
      </c>
      <c r="F1221" s="5">
        <v>12</v>
      </c>
      <c r="G1221" s="10">
        <v>95</v>
      </c>
      <c r="H1221" s="10">
        <v>39</v>
      </c>
      <c r="I1221" s="10">
        <v>71</v>
      </c>
      <c r="J1221" s="14">
        <f t="shared" si="657"/>
        <v>205</v>
      </c>
      <c r="K1221" s="4">
        <f t="shared" si="658"/>
        <v>68.333333333333329</v>
      </c>
      <c r="L1221" s="14" t="str">
        <f t="shared" si="659"/>
        <v>D</v>
      </c>
      <c r="M1221" s="4">
        <f t="shared" si="660"/>
        <v>68.333333333333329</v>
      </c>
      <c r="N1221" s="4">
        <v>91.966759002770075</v>
      </c>
      <c r="O1221" s="5" t="s">
        <v>69</v>
      </c>
      <c r="P1221" s="14">
        <v>4.0999999999999996</v>
      </c>
    </row>
    <row r="1222" spans="1:16" x14ac:dyDescent="0.3">
      <c r="A1222" s="5">
        <v>2218</v>
      </c>
      <c r="B1222" s="5" t="s">
        <v>364</v>
      </c>
      <c r="C1222" s="5" t="s">
        <v>227</v>
      </c>
      <c r="D1222" s="5" t="s">
        <v>3</v>
      </c>
      <c r="E1222" s="5">
        <v>2023</v>
      </c>
      <c r="F1222" s="5">
        <v>12</v>
      </c>
      <c r="G1222" s="10">
        <v>66</v>
      </c>
      <c r="H1222" s="10">
        <v>48</v>
      </c>
      <c r="I1222" s="10">
        <v>100</v>
      </c>
      <c r="J1222" s="10">
        <v>214</v>
      </c>
      <c r="K1222" s="4">
        <v>71.33</v>
      </c>
      <c r="L1222" s="10" t="s">
        <v>59</v>
      </c>
      <c r="M1222" s="4">
        <f t="shared" ref="M1222:M1225" si="661">J1222/3</f>
        <v>71.333333333333329</v>
      </c>
      <c r="N1222" s="4">
        <v>95.013850415512465</v>
      </c>
      <c r="O1222" s="5" t="s">
        <v>64</v>
      </c>
      <c r="P1222" s="14">
        <v>3.6</v>
      </c>
    </row>
    <row r="1223" spans="1:16" x14ac:dyDescent="0.3">
      <c r="A1223" s="5">
        <v>2219</v>
      </c>
      <c r="B1223" s="5" t="s">
        <v>147</v>
      </c>
      <c r="C1223" s="5" t="s">
        <v>351</v>
      </c>
      <c r="D1223" s="5" t="s">
        <v>3</v>
      </c>
      <c r="E1223" s="5">
        <v>2021</v>
      </c>
      <c r="F1223" s="5">
        <v>12</v>
      </c>
      <c r="G1223" s="10">
        <v>59</v>
      </c>
      <c r="H1223" s="10">
        <v>31</v>
      </c>
      <c r="I1223" s="10">
        <v>65</v>
      </c>
      <c r="J1223" s="10">
        <v>155</v>
      </c>
      <c r="K1223" s="4">
        <v>51.67</v>
      </c>
      <c r="L1223" s="10" t="s">
        <v>62</v>
      </c>
      <c r="M1223" s="4">
        <f t="shared" si="661"/>
        <v>51.666666666666664</v>
      </c>
      <c r="N1223" s="4">
        <v>95.29085872576178</v>
      </c>
      <c r="O1223" s="5" t="s">
        <v>69</v>
      </c>
      <c r="P1223" s="14">
        <v>4.2</v>
      </c>
    </row>
    <row r="1224" spans="1:16" hidden="1" x14ac:dyDescent="0.3">
      <c r="A1224" s="5">
        <v>2220</v>
      </c>
      <c r="B1224" s="5" t="s">
        <v>316</v>
      </c>
      <c r="C1224" s="5" t="s">
        <v>47</v>
      </c>
      <c r="D1224" s="5" t="s">
        <v>2</v>
      </c>
      <c r="E1224" s="5">
        <v>2020</v>
      </c>
      <c r="F1224" s="5">
        <v>12</v>
      </c>
      <c r="G1224" s="10">
        <v>85</v>
      </c>
      <c r="H1224" s="10">
        <v>95</v>
      </c>
      <c r="I1224" s="10">
        <v>77</v>
      </c>
      <c r="J1224" s="14">
        <f t="shared" ref="J1224:J1225" si="662">G1224+H1224+I1224</f>
        <v>257</v>
      </c>
      <c r="K1224" s="4">
        <f t="shared" ref="K1224:K1225" si="663">J1224/300*100</f>
        <v>85.666666666666671</v>
      </c>
      <c r="L1224" s="14" t="str">
        <f t="shared" ref="L1224:L1225" si="664">IF(K1224&gt;=90, "A", IF(K1224&gt;=80, "B", IF(K1224&gt;=70, "C", IF(K1224&gt;=60, "D", IF(K1224&gt;=50, "E", "F")))))</f>
        <v>B</v>
      </c>
      <c r="M1224" s="4">
        <f t="shared" si="661"/>
        <v>85.666666666666671</v>
      </c>
      <c r="N1224" s="4">
        <v>96.121883656509695</v>
      </c>
      <c r="O1224" s="5" t="s">
        <v>71</v>
      </c>
      <c r="P1224" s="14">
        <v>3.9</v>
      </c>
    </row>
    <row r="1225" spans="1:16" hidden="1" x14ac:dyDescent="0.3">
      <c r="A1225" s="5">
        <v>2221</v>
      </c>
      <c r="B1225" s="5" t="s">
        <v>215</v>
      </c>
      <c r="C1225" s="5" t="s">
        <v>378</v>
      </c>
      <c r="D1225" s="5" t="s">
        <v>2</v>
      </c>
      <c r="E1225" s="5">
        <v>2021</v>
      </c>
      <c r="F1225" s="5">
        <v>12</v>
      </c>
      <c r="G1225" s="10">
        <v>85</v>
      </c>
      <c r="H1225" s="10">
        <v>73</v>
      </c>
      <c r="I1225" s="10">
        <v>77</v>
      </c>
      <c r="J1225" s="14">
        <f t="shared" si="662"/>
        <v>235</v>
      </c>
      <c r="K1225" s="4">
        <f t="shared" si="663"/>
        <v>78.333333333333329</v>
      </c>
      <c r="L1225" s="14" t="str">
        <f t="shared" si="664"/>
        <v>C</v>
      </c>
      <c r="M1225" s="4">
        <f t="shared" si="661"/>
        <v>78.333333333333329</v>
      </c>
      <c r="N1225" s="4">
        <v>93.905817174515235</v>
      </c>
      <c r="O1225" s="5" t="s">
        <v>72</v>
      </c>
      <c r="P1225" s="14">
        <v>3.5</v>
      </c>
    </row>
    <row r="1226" spans="1:16" x14ac:dyDescent="0.3">
      <c r="A1226" s="5">
        <v>2222</v>
      </c>
      <c r="B1226" s="5" t="s">
        <v>335</v>
      </c>
      <c r="C1226" s="5" t="s">
        <v>113</v>
      </c>
      <c r="D1226" s="5" t="s">
        <v>3</v>
      </c>
      <c r="E1226" s="5">
        <v>2022</v>
      </c>
      <c r="F1226" s="5">
        <v>12</v>
      </c>
      <c r="G1226" s="10">
        <v>74</v>
      </c>
      <c r="H1226" s="10">
        <v>78</v>
      </c>
      <c r="I1226" s="10">
        <v>58</v>
      </c>
      <c r="J1226" s="10">
        <v>210</v>
      </c>
      <c r="K1226" s="4">
        <v>70</v>
      </c>
      <c r="L1226" s="10" t="s">
        <v>59</v>
      </c>
      <c r="M1226" s="4">
        <f>J1226/3</f>
        <v>70</v>
      </c>
      <c r="N1226" s="4">
        <v>93.07479224376732</v>
      </c>
      <c r="O1226" s="5" t="s">
        <v>67</v>
      </c>
      <c r="P1226" s="14">
        <v>3.8</v>
      </c>
    </row>
    <row r="1227" spans="1:16" hidden="1" x14ac:dyDescent="0.3">
      <c r="A1227" s="5">
        <v>2223</v>
      </c>
      <c r="B1227" s="5" t="s">
        <v>10</v>
      </c>
      <c r="C1227" s="5" t="s">
        <v>210</v>
      </c>
      <c r="D1227" s="5" t="s">
        <v>2</v>
      </c>
      <c r="E1227" s="5">
        <v>2020</v>
      </c>
      <c r="F1227" s="5">
        <v>12</v>
      </c>
      <c r="G1227" s="10">
        <v>82</v>
      </c>
      <c r="H1227" s="10">
        <v>72</v>
      </c>
      <c r="I1227" s="10">
        <v>69</v>
      </c>
      <c r="J1227" s="14">
        <f>G1227+H1227+I1227</f>
        <v>223</v>
      </c>
      <c r="K1227" s="4">
        <f>J1227/300*100</f>
        <v>74.333333333333329</v>
      </c>
      <c r="L1227" s="14" t="str">
        <f>IF(K1227&gt;=90, "A", IF(K1227&gt;=80, "B", IF(K1227&gt;=70, "C", IF(K1227&gt;=60, "D", IF(K1227&gt;=50, "E", "F")))))</f>
        <v>C</v>
      </c>
      <c r="M1227" s="4">
        <f>J1227/3</f>
        <v>74.333333333333329</v>
      </c>
      <c r="N1227" s="4">
        <v>96.39889196675901</v>
      </c>
      <c r="O1227" s="5" t="s">
        <v>72</v>
      </c>
      <c r="P1227" s="14">
        <v>4.2</v>
      </c>
    </row>
    <row r="1228" spans="1:16" x14ac:dyDescent="0.3">
      <c r="A1228" s="5">
        <v>2224</v>
      </c>
      <c r="B1228" s="5" t="s">
        <v>241</v>
      </c>
      <c r="C1228" s="5" t="s">
        <v>399</v>
      </c>
      <c r="D1228" s="5" t="s">
        <v>3</v>
      </c>
      <c r="E1228" s="5">
        <v>2022</v>
      </c>
      <c r="F1228" s="5">
        <v>12</v>
      </c>
      <c r="G1228" s="10">
        <v>71</v>
      </c>
      <c r="H1228" s="10">
        <v>77</v>
      </c>
      <c r="I1228" s="10">
        <v>76</v>
      </c>
      <c r="J1228" s="10">
        <v>224</v>
      </c>
      <c r="K1228" s="4">
        <v>74.67</v>
      </c>
      <c r="L1228" s="10" t="s">
        <v>59</v>
      </c>
      <c r="M1228" s="4">
        <f>J1228/3</f>
        <v>74.666666666666671</v>
      </c>
      <c r="N1228" s="4">
        <v>95.84487534626038</v>
      </c>
      <c r="O1228" s="5" t="s">
        <v>81</v>
      </c>
      <c r="P1228" s="14">
        <v>3.7</v>
      </c>
    </row>
    <row r="1229" spans="1:16" hidden="1" x14ac:dyDescent="0.3">
      <c r="A1229" s="5">
        <v>2225</v>
      </c>
      <c r="B1229" s="5" t="s">
        <v>174</v>
      </c>
      <c r="C1229" s="5" t="s">
        <v>423</v>
      </c>
      <c r="D1229" s="5" t="s">
        <v>2</v>
      </c>
      <c r="E1229" s="5">
        <v>2021</v>
      </c>
      <c r="F1229" s="5">
        <v>12</v>
      </c>
      <c r="G1229" s="10">
        <v>75</v>
      </c>
      <c r="H1229" s="10">
        <v>69</v>
      </c>
      <c r="I1229" s="10">
        <v>67</v>
      </c>
      <c r="J1229" s="14">
        <f t="shared" ref="J1229:J1231" si="665">G1229+H1229+I1229</f>
        <v>211</v>
      </c>
      <c r="K1229" s="4">
        <f t="shared" ref="K1229:K1231" si="666">J1229/300*100</f>
        <v>70.333333333333343</v>
      </c>
      <c r="L1229" s="14" t="str">
        <f t="shared" ref="L1229:L1231" si="667">IF(K1229&gt;=90, "A", IF(K1229&gt;=80, "B", IF(K1229&gt;=70, "C", IF(K1229&gt;=60, "D", IF(K1229&gt;=50, "E", "F")))))</f>
        <v>C</v>
      </c>
      <c r="M1229" s="4">
        <f t="shared" ref="M1229:M1231" si="668">J1229/3</f>
        <v>70.333333333333329</v>
      </c>
      <c r="N1229" s="4">
        <v>94.45983379501385</v>
      </c>
      <c r="O1229" s="5" t="s">
        <v>66</v>
      </c>
      <c r="P1229" s="14">
        <v>3.9</v>
      </c>
    </row>
    <row r="1230" spans="1:16" hidden="1" x14ac:dyDescent="0.3">
      <c r="A1230" s="5">
        <v>2226</v>
      </c>
      <c r="B1230" s="5" t="s">
        <v>25</v>
      </c>
      <c r="C1230" s="5" t="s">
        <v>245</v>
      </c>
      <c r="D1230" s="5" t="s">
        <v>2</v>
      </c>
      <c r="E1230" s="5">
        <v>2021</v>
      </c>
      <c r="F1230" s="5">
        <v>12</v>
      </c>
      <c r="G1230" s="10">
        <v>89</v>
      </c>
      <c r="H1230" s="10">
        <v>72</v>
      </c>
      <c r="I1230" s="10">
        <v>100</v>
      </c>
      <c r="J1230" s="14">
        <f t="shared" si="665"/>
        <v>261</v>
      </c>
      <c r="K1230" s="4">
        <f t="shared" si="666"/>
        <v>87</v>
      </c>
      <c r="L1230" s="14" t="str">
        <f t="shared" si="667"/>
        <v>B</v>
      </c>
      <c r="M1230" s="4">
        <f t="shared" si="668"/>
        <v>87</v>
      </c>
      <c r="N1230" s="4">
        <v>92.520775623268705</v>
      </c>
      <c r="O1230" s="5" t="s">
        <v>71</v>
      </c>
      <c r="P1230" s="14">
        <v>3.3</v>
      </c>
    </row>
    <row r="1231" spans="1:16" hidden="1" x14ac:dyDescent="0.3">
      <c r="A1231" s="5">
        <v>2227</v>
      </c>
      <c r="B1231" s="5" t="s">
        <v>188</v>
      </c>
      <c r="C1231" s="5" t="s">
        <v>245</v>
      </c>
      <c r="D1231" s="5" t="s">
        <v>2</v>
      </c>
      <c r="E1231" s="5">
        <v>2020</v>
      </c>
      <c r="F1231" s="5">
        <v>12</v>
      </c>
      <c r="G1231" s="10">
        <v>81</v>
      </c>
      <c r="H1231" s="10">
        <v>69</v>
      </c>
      <c r="I1231" s="10">
        <v>62</v>
      </c>
      <c r="J1231" s="14">
        <f t="shared" si="665"/>
        <v>212</v>
      </c>
      <c r="K1231" s="4">
        <f t="shared" si="666"/>
        <v>70.666666666666671</v>
      </c>
      <c r="L1231" s="14" t="str">
        <f t="shared" si="667"/>
        <v>C</v>
      </c>
      <c r="M1231" s="4">
        <f t="shared" si="668"/>
        <v>70.666666666666671</v>
      </c>
      <c r="N1231" s="4">
        <v>94.45983379501385</v>
      </c>
      <c r="O1231" s="5" t="s">
        <v>80</v>
      </c>
      <c r="P1231" s="14">
        <v>3.8</v>
      </c>
    </row>
    <row r="1232" spans="1:16" x14ac:dyDescent="0.3">
      <c r="A1232" s="5">
        <v>2228</v>
      </c>
      <c r="B1232" s="5" t="s">
        <v>84</v>
      </c>
      <c r="C1232" s="5" t="s">
        <v>324</v>
      </c>
      <c r="D1232" s="5" t="s">
        <v>3</v>
      </c>
      <c r="E1232" s="5">
        <v>2020</v>
      </c>
      <c r="F1232" s="5">
        <v>12</v>
      </c>
      <c r="G1232" s="10">
        <v>69</v>
      </c>
      <c r="H1232" s="10">
        <v>58</v>
      </c>
      <c r="I1232" s="10">
        <v>90</v>
      </c>
      <c r="J1232" s="10">
        <v>217</v>
      </c>
      <c r="K1232" s="4">
        <v>72.33</v>
      </c>
      <c r="L1232" s="10" t="s">
        <v>59</v>
      </c>
      <c r="M1232" s="4">
        <f>J1232/3</f>
        <v>72.333333333333329</v>
      </c>
      <c r="N1232" s="4">
        <v>94.45983379501385</v>
      </c>
      <c r="O1232" s="5" t="s">
        <v>78</v>
      </c>
      <c r="P1232" s="14">
        <v>3.7</v>
      </c>
    </row>
    <row r="1233" spans="1:16" hidden="1" x14ac:dyDescent="0.3">
      <c r="A1233" s="5">
        <v>2229</v>
      </c>
      <c r="B1233" s="5" t="s">
        <v>16</v>
      </c>
      <c r="C1233" s="5" t="s">
        <v>45</v>
      </c>
      <c r="D1233" s="5" t="s">
        <v>2</v>
      </c>
      <c r="E1233" s="5">
        <v>2020</v>
      </c>
      <c r="F1233" s="5">
        <v>12</v>
      </c>
      <c r="G1233" s="10">
        <v>92</v>
      </c>
      <c r="H1233" s="10">
        <v>67</v>
      </c>
      <c r="I1233" s="10">
        <v>85</v>
      </c>
      <c r="J1233" s="14">
        <f t="shared" ref="J1233:J1234" si="669">G1233+H1233+I1233</f>
        <v>244</v>
      </c>
      <c r="K1233" s="4">
        <f t="shared" ref="K1233:K1234" si="670">J1233/300*100</f>
        <v>81.333333333333329</v>
      </c>
      <c r="L1233" s="14" t="str">
        <f t="shared" ref="L1233:L1234" si="671">IF(K1233&gt;=90, "A", IF(K1233&gt;=80, "B", IF(K1233&gt;=70, "C", IF(K1233&gt;=60, "D", IF(K1233&gt;=50, "E", "F")))))</f>
        <v>B</v>
      </c>
      <c r="M1233" s="4">
        <f t="shared" ref="M1233:M1234" si="672">J1233/3</f>
        <v>81.333333333333329</v>
      </c>
      <c r="N1233" s="4">
        <v>97.78393351800554</v>
      </c>
      <c r="O1233" s="5" t="s">
        <v>68</v>
      </c>
      <c r="P1233" s="14">
        <v>3.9</v>
      </c>
    </row>
    <row r="1234" spans="1:16" hidden="1" x14ac:dyDescent="0.3">
      <c r="A1234" s="5">
        <v>2230</v>
      </c>
      <c r="B1234" s="5" t="s">
        <v>386</v>
      </c>
      <c r="C1234" s="5" t="s">
        <v>281</v>
      </c>
      <c r="D1234" s="5" t="s">
        <v>2</v>
      </c>
      <c r="E1234" s="5">
        <v>2022</v>
      </c>
      <c r="F1234" s="5">
        <v>12</v>
      </c>
      <c r="G1234" s="10">
        <v>36</v>
      </c>
      <c r="H1234" s="10">
        <v>72</v>
      </c>
      <c r="I1234" s="10">
        <v>73</v>
      </c>
      <c r="J1234" s="14">
        <f t="shared" si="669"/>
        <v>181</v>
      </c>
      <c r="K1234" s="4">
        <f t="shared" si="670"/>
        <v>60.333333333333336</v>
      </c>
      <c r="L1234" s="14" t="str">
        <f t="shared" si="671"/>
        <v>D</v>
      </c>
      <c r="M1234" s="4">
        <f t="shared" si="672"/>
        <v>60.333333333333336</v>
      </c>
      <c r="N1234" s="4">
        <v>93.35180055401662</v>
      </c>
      <c r="O1234" s="5" t="s">
        <v>77</v>
      </c>
      <c r="P1234" s="14">
        <v>3.7</v>
      </c>
    </row>
    <row r="1235" spans="1:16" x14ac:dyDescent="0.3">
      <c r="A1235" s="5">
        <v>2231</v>
      </c>
      <c r="B1235" s="5" t="s">
        <v>6</v>
      </c>
      <c r="C1235" s="5" t="s">
        <v>324</v>
      </c>
      <c r="D1235" s="5" t="s">
        <v>3</v>
      </c>
      <c r="E1235" s="5">
        <v>2021</v>
      </c>
      <c r="F1235" s="5">
        <v>12</v>
      </c>
      <c r="G1235" s="10">
        <v>100</v>
      </c>
      <c r="H1235" s="10">
        <v>69</v>
      </c>
      <c r="I1235" s="10">
        <v>61</v>
      </c>
      <c r="J1235" s="10">
        <v>230</v>
      </c>
      <c r="K1235" s="4">
        <v>76.67</v>
      </c>
      <c r="L1235" s="10" t="s">
        <v>59</v>
      </c>
      <c r="M1235" s="4">
        <f t="shared" ref="M1235:M1241" si="673">J1235/3</f>
        <v>76.666666666666671</v>
      </c>
      <c r="N1235" s="4">
        <v>94.18282548476455</v>
      </c>
      <c r="O1235" s="5" t="s">
        <v>81</v>
      </c>
      <c r="P1235" s="14">
        <v>3.9</v>
      </c>
    </row>
    <row r="1236" spans="1:16" x14ac:dyDescent="0.3">
      <c r="A1236" s="5">
        <v>2232</v>
      </c>
      <c r="B1236" s="5" t="s">
        <v>341</v>
      </c>
      <c r="C1236" s="5" t="s">
        <v>346</v>
      </c>
      <c r="D1236" s="5" t="s">
        <v>3</v>
      </c>
      <c r="E1236" s="5">
        <v>2021</v>
      </c>
      <c r="F1236" s="5">
        <v>12</v>
      </c>
      <c r="G1236" s="10">
        <v>46</v>
      </c>
      <c r="H1236" s="10">
        <v>44</v>
      </c>
      <c r="I1236" s="10">
        <v>63</v>
      </c>
      <c r="J1236" s="10">
        <v>153</v>
      </c>
      <c r="K1236" s="4">
        <v>51</v>
      </c>
      <c r="L1236" s="10" t="s">
        <v>62</v>
      </c>
      <c r="M1236" s="4">
        <f t="shared" si="673"/>
        <v>51</v>
      </c>
      <c r="N1236" s="4">
        <v>89.473684210526315</v>
      </c>
      <c r="O1236" s="5" t="s">
        <v>66</v>
      </c>
      <c r="P1236" s="14">
        <v>3.9</v>
      </c>
    </row>
    <row r="1237" spans="1:16" hidden="1" x14ac:dyDescent="0.3">
      <c r="A1237" s="5">
        <v>2233</v>
      </c>
      <c r="B1237" s="5" t="s">
        <v>391</v>
      </c>
      <c r="C1237" s="5" t="s">
        <v>145</v>
      </c>
      <c r="D1237" s="5" t="s">
        <v>2</v>
      </c>
      <c r="E1237" s="5">
        <v>2022</v>
      </c>
      <c r="F1237" s="5">
        <v>12</v>
      </c>
      <c r="G1237" s="10">
        <v>62</v>
      </c>
      <c r="H1237" s="10">
        <v>46</v>
      </c>
      <c r="I1237" s="10">
        <v>66</v>
      </c>
      <c r="J1237" s="14">
        <f t="shared" ref="J1237:J1241" si="674">G1237+H1237+I1237</f>
        <v>174</v>
      </c>
      <c r="K1237" s="4">
        <f t="shared" ref="K1237:K1241" si="675">J1237/300*100</f>
        <v>57.999999999999993</v>
      </c>
      <c r="L1237" s="14" t="str">
        <f t="shared" ref="L1237:L1241" si="676">IF(K1237&gt;=90, "A", IF(K1237&gt;=80, "B", IF(K1237&gt;=70, "C", IF(K1237&gt;=60, "D", IF(K1237&gt;=50, "E", "F")))))</f>
        <v>E</v>
      </c>
      <c r="M1237" s="4">
        <f t="shared" si="673"/>
        <v>58</v>
      </c>
      <c r="N1237" s="4">
        <v>92.520775623268705</v>
      </c>
      <c r="O1237" s="5" t="s">
        <v>77</v>
      </c>
      <c r="P1237" s="14">
        <v>4.0999999999999996</v>
      </c>
    </row>
    <row r="1238" spans="1:16" hidden="1" x14ac:dyDescent="0.3">
      <c r="A1238" s="5">
        <v>2234</v>
      </c>
      <c r="B1238" s="5" t="s">
        <v>111</v>
      </c>
      <c r="C1238" s="5" t="s">
        <v>182</v>
      </c>
      <c r="D1238" s="5" t="s">
        <v>2</v>
      </c>
      <c r="E1238" s="5">
        <v>2020</v>
      </c>
      <c r="F1238" s="5">
        <v>12</v>
      </c>
      <c r="G1238" s="10">
        <v>71</v>
      </c>
      <c r="H1238" s="10">
        <v>85</v>
      </c>
      <c r="I1238" s="10">
        <v>48</v>
      </c>
      <c r="J1238" s="14">
        <f t="shared" si="674"/>
        <v>204</v>
      </c>
      <c r="K1238" s="4">
        <f t="shared" si="675"/>
        <v>68</v>
      </c>
      <c r="L1238" s="14" t="str">
        <f t="shared" si="676"/>
        <v>D</v>
      </c>
      <c r="M1238" s="4">
        <f t="shared" si="673"/>
        <v>68</v>
      </c>
      <c r="N1238" s="4">
        <v>92.520775623268705</v>
      </c>
      <c r="O1238" s="5" t="s">
        <v>74</v>
      </c>
      <c r="P1238" s="14">
        <v>3.6</v>
      </c>
    </row>
    <row r="1239" spans="1:16" hidden="1" x14ac:dyDescent="0.3">
      <c r="A1239" s="5">
        <v>2235</v>
      </c>
      <c r="B1239" s="5" t="s">
        <v>114</v>
      </c>
      <c r="C1239" s="5" t="s">
        <v>344</v>
      </c>
      <c r="D1239" s="5" t="s">
        <v>2</v>
      </c>
      <c r="E1239" s="5">
        <v>2023</v>
      </c>
      <c r="F1239" s="5">
        <v>12</v>
      </c>
      <c r="G1239" s="10">
        <v>69</v>
      </c>
      <c r="H1239" s="10">
        <v>63</v>
      </c>
      <c r="I1239" s="10">
        <v>59</v>
      </c>
      <c r="J1239" s="14">
        <f t="shared" si="674"/>
        <v>191</v>
      </c>
      <c r="K1239" s="4">
        <f t="shared" si="675"/>
        <v>63.666666666666671</v>
      </c>
      <c r="L1239" s="14" t="str">
        <f t="shared" si="676"/>
        <v>D</v>
      </c>
      <c r="M1239" s="4">
        <f t="shared" si="673"/>
        <v>63.666666666666664</v>
      </c>
      <c r="N1239" s="4">
        <v>95.29085872576178</v>
      </c>
      <c r="O1239" s="5" t="s">
        <v>66</v>
      </c>
      <c r="P1239" s="14">
        <v>4.0999999999999996</v>
      </c>
    </row>
    <row r="1240" spans="1:16" hidden="1" x14ac:dyDescent="0.3">
      <c r="A1240" s="5">
        <v>2236</v>
      </c>
      <c r="B1240" s="5" t="s">
        <v>135</v>
      </c>
      <c r="C1240" s="5" t="s">
        <v>362</v>
      </c>
      <c r="D1240" s="5" t="s">
        <v>2</v>
      </c>
      <c r="E1240" s="5">
        <v>2020</v>
      </c>
      <c r="F1240" s="5">
        <v>12</v>
      </c>
      <c r="G1240" s="10">
        <v>87</v>
      </c>
      <c r="H1240" s="10">
        <v>77</v>
      </c>
      <c r="I1240" s="10">
        <v>53</v>
      </c>
      <c r="J1240" s="14">
        <f t="shared" si="674"/>
        <v>217</v>
      </c>
      <c r="K1240" s="4">
        <f t="shared" si="675"/>
        <v>72.333333333333343</v>
      </c>
      <c r="L1240" s="14" t="str">
        <f t="shared" si="676"/>
        <v>C</v>
      </c>
      <c r="M1240" s="4">
        <f t="shared" si="673"/>
        <v>72.333333333333329</v>
      </c>
      <c r="N1240" s="4">
        <v>93.07479224376732</v>
      </c>
      <c r="O1240" s="5" t="s">
        <v>81</v>
      </c>
      <c r="P1240" s="14">
        <v>3.6</v>
      </c>
    </row>
    <row r="1241" spans="1:16" hidden="1" x14ac:dyDescent="0.3">
      <c r="A1241" s="5">
        <v>2237</v>
      </c>
      <c r="B1241" s="5" t="s">
        <v>100</v>
      </c>
      <c r="C1241" s="5" t="s">
        <v>284</v>
      </c>
      <c r="D1241" s="5" t="s">
        <v>2</v>
      </c>
      <c r="E1241" s="5">
        <v>2023</v>
      </c>
      <c r="F1241" s="5">
        <v>12</v>
      </c>
      <c r="G1241" s="10">
        <v>56</v>
      </c>
      <c r="H1241" s="10">
        <v>50</v>
      </c>
      <c r="I1241" s="10">
        <v>92</v>
      </c>
      <c r="J1241" s="14">
        <f t="shared" si="674"/>
        <v>198</v>
      </c>
      <c r="K1241" s="4">
        <f t="shared" si="675"/>
        <v>66</v>
      </c>
      <c r="L1241" s="14" t="str">
        <f t="shared" si="676"/>
        <v>D</v>
      </c>
      <c r="M1241" s="4">
        <f t="shared" si="673"/>
        <v>66</v>
      </c>
      <c r="N1241" s="4">
        <v>92.520775623268705</v>
      </c>
      <c r="O1241" s="5" t="s">
        <v>77</v>
      </c>
      <c r="P1241" s="14">
        <v>4.5</v>
      </c>
    </row>
    <row r="1242" spans="1:16" x14ac:dyDescent="0.3">
      <c r="A1242" s="5">
        <v>2238</v>
      </c>
      <c r="B1242" s="5" t="s">
        <v>380</v>
      </c>
      <c r="C1242" s="5" t="s">
        <v>145</v>
      </c>
      <c r="D1242" s="5" t="s">
        <v>3</v>
      </c>
      <c r="E1242" s="5">
        <v>2023</v>
      </c>
      <c r="F1242" s="5">
        <v>12</v>
      </c>
      <c r="G1242" s="10">
        <v>75</v>
      </c>
      <c r="H1242" s="10">
        <v>44</v>
      </c>
      <c r="I1242" s="10">
        <v>82</v>
      </c>
      <c r="J1242" s="10">
        <v>201</v>
      </c>
      <c r="K1242" s="4">
        <v>67</v>
      </c>
      <c r="L1242" s="10" t="s">
        <v>60</v>
      </c>
      <c r="M1242" s="4">
        <f>J1242/3</f>
        <v>67</v>
      </c>
      <c r="N1242" s="4">
        <v>91.364902506963787</v>
      </c>
      <c r="O1242" s="5" t="s">
        <v>66</v>
      </c>
      <c r="P1242" s="14">
        <v>3.6</v>
      </c>
    </row>
    <row r="1243" spans="1:16" hidden="1" x14ac:dyDescent="0.3">
      <c r="A1243" s="5">
        <v>2239</v>
      </c>
      <c r="B1243" s="5" t="s">
        <v>46</v>
      </c>
      <c r="C1243" s="5" t="s">
        <v>412</v>
      </c>
      <c r="D1243" s="5" t="s">
        <v>2</v>
      </c>
      <c r="E1243" s="5">
        <v>2022</v>
      </c>
      <c r="F1243" s="5">
        <v>12</v>
      </c>
      <c r="G1243" s="10">
        <v>63</v>
      </c>
      <c r="H1243" s="10">
        <v>54</v>
      </c>
      <c r="I1243" s="10">
        <v>85</v>
      </c>
      <c r="J1243" s="14">
        <f t="shared" ref="J1243:J1244" si="677">G1243+H1243+I1243</f>
        <v>202</v>
      </c>
      <c r="K1243" s="4">
        <f t="shared" ref="K1243:K1244" si="678">J1243/300*100</f>
        <v>67.333333333333329</v>
      </c>
      <c r="L1243" s="14" t="str">
        <f t="shared" ref="L1243:L1244" si="679">IF(K1243&gt;=90, "A", IF(K1243&gt;=80, "B", IF(K1243&gt;=70, "C", IF(K1243&gt;=60, "D", IF(K1243&gt;=50, "E", "F")))))</f>
        <v>D</v>
      </c>
      <c r="M1243" s="4">
        <f t="shared" ref="M1243:M1244" si="680">J1243/3</f>
        <v>67.333333333333329</v>
      </c>
      <c r="N1243" s="4">
        <v>88.85793871866295</v>
      </c>
      <c r="O1243" s="5" t="s">
        <v>64</v>
      </c>
      <c r="P1243" s="14">
        <v>3.8</v>
      </c>
    </row>
    <row r="1244" spans="1:16" hidden="1" x14ac:dyDescent="0.3">
      <c r="A1244" s="5">
        <v>2240</v>
      </c>
      <c r="B1244" s="5" t="s">
        <v>279</v>
      </c>
      <c r="C1244" s="5" t="s">
        <v>271</v>
      </c>
      <c r="D1244" s="5" t="s">
        <v>2</v>
      </c>
      <c r="E1244" s="5">
        <v>2021</v>
      </c>
      <c r="F1244" s="5">
        <v>12</v>
      </c>
      <c r="G1244" s="10">
        <v>76</v>
      </c>
      <c r="H1244" s="10">
        <v>64</v>
      </c>
      <c r="I1244" s="10">
        <v>82</v>
      </c>
      <c r="J1244" s="14">
        <f t="shared" si="677"/>
        <v>222</v>
      </c>
      <c r="K1244" s="4">
        <f t="shared" si="678"/>
        <v>74</v>
      </c>
      <c r="L1244" s="14" t="str">
        <f t="shared" si="679"/>
        <v>C</v>
      </c>
      <c r="M1244" s="4">
        <f t="shared" si="680"/>
        <v>74</v>
      </c>
      <c r="N1244" s="4">
        <v>91.922005571030638</v>
      </c>
      <c r="O1244" s="5" t="s">
        <v>69</v>
      </c>
      <c r="P1244" s="14">
        <v>3.9</v>
      </c>
    </row>
    <row r="1245" spans="1:16" x14ac:dyDescent="0.3">
      <c r="A1245" s="5">
        <v>2241</v>
      </c>
      <c r="B1245" s="5" t="s">
        <v>127</v>
      </c>
      <c r="C1245" s="5" t="s">
        <v>184</v>
      </c>
      <c r="D1245" s="5" t="s">
        <v>3</v>
      </c>
      <c r="E1245" s="5">
        <v>2021</v>
      </c>
      <c r="F1245" s="5">
        <v>12</v>
      </c>
      <c r="G1245" s="10">
        <v>71</v>
      </c>
      <c r="H1245" s="10">
        <v>57</v>
      </c>
      <c r="I1245" s="10">
        <v>76</v>
      </c>
      <c r="J1245" s="10">
        <v>204</v>
      </c>
      <c r="K1245" s="4">
        <v>68</v>
      </c>
      <c r="L1245" s="10" t="s">
        <v>60</v>
      </c>
      <c r="M1245" s="4">
        <f t="shared" ref="M1245:M1246" si="681">J1245/3</f>
        <v>68</v>
      </c>
      <c r="N1245" s="4">
        <v>90.529247910863504</v>
      </c>
      <c r="O1245" s="5" t="s">
        <v>69</v>
      </c>
      <c r="P1245" s="14">
        <v>3.4</v>
      </c>
    </row>
    <row r="1246" spans="1:16" x14ac:dyDescent="0.3">
      <c r="A1246" s="5">
        <v>2242</v>
      </c>
      <c r="B1246" s="5" t="s">
        <v>318</v>
      </c>
      <c r="C1246" s="5" t="s">
        <v>366</v>
      </c>
      <c r="D1246" s="5" t="s">
        <v>3</v>
      </c>
      <c r="E1246" s="5">
        <v>2021</v>
      </c>
      <c r="F1246" s="5">
        <v>12</v>
      </c>
      <c r="G1246" s="10">
        <v>73</v>
      </c>
      <c r="H1246" s="10">
        <v>88</v>
      </c>
      <c r="I1246" s="10">
        <v>94</v>
      </c>
      <c r="J1246" s="10">
        <v>255</v>
      </c>
      <c r="K1246" s="4">
        <v>85</v>
      </c>
      <c r="L1246" s="10" t="s">
        <v>61</v>
      </c>
      <c r="M1246" s="4">
        <f t="shared" si="681"/>
        <v>85</v>
      </c>
      <c r="N1246" s="4">
        <v>89.693593314763234</v>
      </c>
      <c r="O1246" s="5" t="s">
        <v>79</v>
      </c>
      <c r="P1246" s="14">
        <v>4.3</v>
      </c>
    </row>
    <row r="1247" spans="1:16" hidden="1" x14ac:dyDescent="0.3">
      <c r="A1247" s="5">
        <v>2243</v>
      </c>
      <c r="B1247" s="5" t="s">
        <v>224</v>
      </c>
      <c r="C1247" s="5" t="s">
        <v>348</v>
      </c>
      <c r="D1247" s="5" t="s">
        <v>2</v>
      </c>
      <c r="E1247" s="5">
        <v>2021</v>
      </c>
      <c r="F1247" s="5">
        <v>12</v>
      </c>
      <c r="G1247" s="10">
        <v>63</v>
      </c>
      <c r="H1247" s="10">
        <v>70</v>
      </c>
      <c r="I1247" s="10">
        <v>65</v>
      </c>
      <c r="J1247" s="14">
        <f>G1247+H1247+I1247</f>
        <v>198</v>
      </c>
      <c r="K1247" s="4">
        <f>J1247/300*100</f>
        <v>66</v>
      </c>
      <c r="L1247" s="14" t="str">
        <f>IF(K1247&gt;=90, "A", IF(K1247&gt;=80, "B", IF(K1247&gt;=70, "C", IF(K1247&gt;=60, "D", IF(K1247&gt;=50, "E", "F")))))</f>
        <v>D</v>
      </c>
      <c r="M1247" s="4">
        <f>J1247/3</f>
        <v>66</v>
      </c>
      <c r="N1247" s="4">
        <v>85.793871866295262</v>
      </c>
      <c r="O1247" s="5" t="s">
        <v>80</v>
      </c>
      <c r="P1247" s="14">
        <v>4.4000000000000004</v>
      </c>
    </row>
    <row r="1248" spans="1:16" x14ac:dyDescent="0.3">
      <c r="A1248" s="5">
        <v>2244</v>
      </c>
      <c r="B1248" s="5" t="s">
        <v>118</v>
      </c>
      <c r="C1248" s="5" t="s">
        <v>279</v>
      </c>
      <c r="D1248" s="5" t="s">
        <v>3</v>
      </c>
      <c r="E1248" s="5">
        <v>2022</v>
      </c>
      <c r="F1248" s="5">
        <v>12</v>
      </c>
      <c r="G1248" s="10">
        <v>64</v>
      </c>
      <c r="H1248" s="10">
        <v>95</v>
      </c>
      <c r="I1248" s="10">
        <v>75</v>
      </c>
      <c r="J1248" s="10">
        <v>234</v>
      </c>
      <c r="K1248" s="4">
        <v>78</v>
      </c>
      <c r="L1248" s="10" t="s">
        <v>59</v>
      </c>
      <c r="M1248" s="4">
        <f t="shared" ref="M1248:M1251" si="682">J1248/3</f>
        <v>78</v>
      </c>
      <c r="N1248" s="4">
        <v>78.830083565459603</v>
      </c>
      <c r="O1248" s="5" t="s">
        <v>80</v>
      </c>
      <c r="P1248" s="14">
        <v>4.0999999999999996</v>
      </c>
    </row>
    <row r="1249" spans="1:16" x14ac:dyDescent="0.3">
      <c r="A1249" s="5">
        <v>2245</v>
      </c>
      <c r="B1249" s="5" t="s">
        <v>92</v>
      </c>
      <c r="C1249" s="5" t="s">
        <v>236</v>
      </c>
      <c r="D1249" s="5" t="s">
        <v>3</v>
      </c>
      <c r="E1249" s="5">
        <v>2023</v>
      </c>
      <c r="F1249" s="5">
        <v>12</v>
      </c>
      <c r="G1249" s="10">
        <v>76</v>
      </c>
      <c r="H1249" s="10">
        <v>74</v>
      </c>
      <c r="I1249" s="10">
        <v>84</v>
      </c>
      <c r="J1249" s="10">
        <v>234</v>
      </c>
      <c r="K1249" s="4">
        <v>78</v>
      </c>
      <c r="L1249" s="10" t="s">
        <v>59</v>
      </c>
      <c r="M1249" s="4">
        <f t="shared" si="682"/>
        <v>78</v>
      </c>
      <c r="N1249" s="4">
        <v>78.830083565459603</v>
      </c>
      <c r="O1249" s="5" t="s">
        <v>81</v>
      </c>
      <c r="P1249" s="14">
        <v>3.6</v>
      </c>
    </row>
    <row r="1250" spans="1:16" x14ac:dyDescent="0.3">
      <c r="A1250" s="5">
        <v>2246</v>
      </c>
      <c r="B1250" s="5" t="s">
        <v>157</v>
      </c>
      <c r="C1250" s="5" t="s">
        <v>42</v>
      </c>
      <c r="D1250" s="5" t="s">
        <v>3</v>
      </c>
      <c r="E1250" s="5">
        <v>2021</v>
      </c>
      <c r="F1250" s="5">
        <v>12</v>
      </c>
      <c r="G1250" s="10">
        <v>86</v>
      </c>
      <c r="H1250" s="10">
        <v>29</v>
      </c>
      <c r="I1250" s="10">
        <v>55</v>
      </c>
      <c r="J1250" s="10">
        <v>170</v>
      </c>
      <c r="K1250" s="4">
        <v>56.67</v>
      </c>
      <c r="L1250" s="10" t="s">
        <v>62</v>
      </c>
      <c r="M1250" s="4">
        <f t="shared" si="682"/>
        <v>56.666666666666664</v>
      </c>
      <c r="N1250" s="4">
        <v>87.969924812030072</v>
      </c>
      <c r="O1250" s="5" t="s">
        <v>65</v>
      </c>
      <c r="P1250" s="14">
        <v>3.6</v>
      </c>
    </row>
    <row r="1251" spans="1:16" x14ac:dyDescent="0.3">
      <c r="A1251" s="5">
        <v>2247</v>
      </c>
      <c r="B1251" s="5" t="s">
        <v>187</v>
      </c>
      <c r="C1251" s="5" t="s">
        <v>423</v>
      </c>
      <c r="D1251" s="5" t="s">
        <v>3</v>
      </c>
      <c r="E1251" s="5">
        <v>2023</v>
      </c>
      <c r="F1251" s="5">
        <v>12</v>
      </c>
      <c r="G1251" s="10">
        <v>63</v>
      </c>
      <c r="H1251" s="10">
        <v>84</v>
      </c>
      <c r="I1251" s="10">
        <v>100</v>
      </c>
      <c r="J1251" s="10">
        <v>247</v>
      </c>
      <c r="K1251" s="4">
        <v>82.33</v>
      </c>
      <c r="L1251" s="10" t="s">
        <v>61</v>
      </c>
      <c r="M1251" s="4">
        <f t="shared" si="682"/>
        <v>82.333333333333329</v>
      </c>
      <c r="N1251" s="4">
        <v>90.262172284644194</v>
      </c>
      <c r="O1251" s="5" t="s">
        <v>68</v>
      </c>
      <c r="P1251" s="14">
        <v>4.4000000000000004</v>
      </c>
    </row>
    <row r="1252" spans="1:16" hidden="1" x14ac:dyDescent="0.3">
      <c r="A1252" s="5">
        <v>2248</v>
      </c>
      <c r="B1252" s="5" t="s">
        <v>352</v>
      </c>
      <c r="C1252" s="5" t="s">
        <v>195</v>
      </c>
      <c r="D1252" s="5" t="s">
        <v>2</v>
      </c>
      <c r="E1252" s="5">
        <v>2022</v>
      </c>
      <c r="F1252" s="5">
        <v>12</v>
      </c>
      <c r="G1252" s="10">
        <v>58</v>
      </c>
      <c r="H1252" s="10">
        <v>43</v>
      </c>
      <c r="I1252" s="10">
        <v>74</v>
      </c>
      <c r="J1252" s="14">
        <f>G1252+H1252+I1252</f>
        <v>175</v>
      </c>
      <c r="K1252" s="4">
        <f>J1252/300*100</f>
        <v>58.333333333333336</v>
      </c>
      <c r="L1252" s="14" t="str">
        <f>IF(K1252&gt;=90, "A", IF(K1252&gt;=80, "B", IF(K1252&gt;=70, "C", IF(K1252&gt;=60, "D", IF(K1252&gt;=50, "E", "F")))))</f>
        <v>E</v>
      </c>
      <c r="M1252" s="4">
        <f>J1252/3</f>
        <v>58.333333333333336</v>
      </c>
      <c r="N1252" s="4">
        <v>88.475836431226767</v>
      </c>
      <c r="O1252" s="5" t="s">
        <v>77</v>
      </c>
      <c r="P1252" s="14">
        <v>3.8</v>
      </c>
    </row>
    <row r="1253" spans="1:16" x14ac:dyDescent="0.3">
      <c r="A1253" s="5">
        <v>2249</v>
      </c>
      <c r="B1253" s="5" t="s">
        <v>312</v>
      </c>
      <c r="C1253" s="5" t="s">
        <v>227</v>
      </c>
      <c r="D1253" s="5" t="s">
        <v>3</v>
      </c>
      <c r="E1253" s="5">
        <v>2020</v>
      </c>
      <c r="F1253" s="5">
        <v>12</v>
      </c>
      <c r="G1253" s="10">
        <v>81</v>
      </c>
      <c r="H1253" s="10">
        <v>71</v>
      </c>
      <c r="I1253" s="10">
        <v>75</v>
      </c>
      <c r="J1253" s="10">
        <v>227</v>
      </c>
      <c r="K1253" s="4">
        <v>75.67</v>
      </c>
      <c r="L1253" s="10" t="s">
        <v>59</v>
      </c>
      <c r="M1253" s="4">
        <f t="shared" ref="M1253:M1256" si="683">J1253/3</f>
        <v>75.666666666666671</v>
      </c>
      <c r="N1253" s="4">
        <v>88.475836431226767</v>
      </c>
      <c r="O1253" s="5" t="s">
        <v>67</v>
      </c>
      <c r="P1253" s="14">
        <v>3.9</v>
      </c>
    </row>
    <row r="1254" spans="1:16" x14ac:dyDescent="0.3">
      <c r="A1254" s="5">
        <v>2250</v>
      </c>
      <c r="B1254" s="5" t="s">
        <v>17</v>
      </c>
      <c r="C1254" s="5" t="s">
        <v>243</v>
      </c>
      <c r="D1254" s="5" t="s">
        <v>3</v>
      </c>
      <c r="E1254" s="5">
        <v>2022</v>
      </c>
      <c r="F1254" s="5">
        <v>12</v>
      </c>
      <c r="G1254" s="10">
        <v>71</v>
      </c>
      <c r="H1254" s="10">
        <v>55</v>
      </c>
      <c r="I1254" s="10">
        <v>91</v>
      </c>
      <c r="J1254" s="10">
        <v>217</v>
      </c>
      <c r="K1254" s="4">
        <v>72.33</v>
      </c>
      <c r="L1254" s="10" t="s">
        <v>59</v>
      </c>
      <c r="M1254" s="4">
        <f t="shared" si="683"/>
        <v>72.333333333333329</v>
      </c>
      <c r="N1254" s="4">
        <v>95.238095238095227</v>
      </c>
      <c r="O1254" s="5" t="s">
        <v>74</v>
      </c>
      <c r="P1254" s="14">
        <v>4.0999999999999996</v>
      </c>
    </row>
    <row r="1255" spans="1:16" hidden="1" x14ac:dyDescent="0.3">
      <c r="A1255" s="5">
        <v>2251</v>
      </c>
      <c r="B1255" s="5" t="s">
        <v>100</v>
      </c>
      <c r="C1255" s="5" t="s">
        <v>150</v>
      </c>
      <c r="D1255" s="5" t="s">
        <v>2</v>
      </c>
      <c r="E1255" s="5">
        <v>2021</v>
      </c>
      <c r="F1255" s="5">
        <v>12</v>
      </c>
      <c r="G1255" s="10">
        <v>84</v>
      </c>
      <c r="H1255" s="10">
        <v>95</v>
      </c>
      <c r="I1255" s="10">
        <v>86</v>
      </c>
      <c r="J1255" s="14">
        <f t="shared" ref="J1255:J1256" si="684">G1255+H1255+I1255</f>
        <v>265</v>
      </c>
      <c r="K1255" s="4">
        <f t="shared" ref="K1255:K1256" si="685">J1255/300*100</f>
        <v>88.333333333333329</v>
      </c>
      <c r="L1255" s="14" t="str">
        <f t="shared" ref="L1255:L1256" si="686">IF(K1255&gt;=90, "A", IF(K1255&gt;=80, "B", IF(K1255&gt;=70, "C", IF(K1255&gt;=60, "D", IF(K1255&gt;=50, "E", "F")))))</f>
        <v>B</v>
      </c>
      <c r="M1255" s="4">
        <f t="shared" si="683"/>
        <v>88.333333333333329</v>
      </c>
      <c r="N1255" s="4">
        <v>91.970802919708035</v>
      </c>
      <c r="O1255" s="5" t="s">
        <v>73</v>
      </c>
      <c r="P1255" s="14">
        <v>3.8</v>
      </c>
    </row>
    <row r="1256" spans="1:16" hidden="1" x14ac:dyDescent="0.3">
      <c r="A1256" s="5">
        <v>2252</v>
      </c>
      <c r="B1256" s="5" t="s">
        <v>388</v>
      </c>
      <c r="C1256" s="5" t="s">
        <v>311</v>
      </c>
      <c r="D1256" s="5" t="s">
        <v>2</v>
      </c>
      <c r="E1256" s="5">
        <v>2020</v>
      </c>
      <c r="F1256" s="5">
        <v>12</v>
      </c>
      <c r="G1256" s="10">
        <v>58</v>
      </c>
      <c r="H1256" s="10">
        <v>91</v>
      </c>
      <c r="I1256" s="10">
        <v>74</v>
      </c>
      <c r="J1256" s="14">
        <f t="shared" si="684"/>
        <v>223</v>
      </c>
      <c r="K1256" s="4">
        <f t="shared" si="685"/>
        <v>74.333333333333329</v>
      </c>
      <c r="L1256" s="14" t="str">
        <f t="shared" si="686"/>
        <v>C</v>
      </c>
      <c r="M1256" s="4">
        <f t="shared" si="683"/>
        <v>74.333333333333329</v>
      </c>
      <c r="N1256" s="4">
        <v>90.181818181818187</v>
      </c>
      <c r="O1256" s="5" t="s">
        <v>66</v>
      </c>
      <c r="P1256" s="14">
        <v>3.9</v>
      </c>
    </row>
    <row r="1257" spans="1:16" x14ac:dyDescent="0.3">
      <c r="A1257" s="5">
        <v>2253</v>
      </c>
      <c r="B1257" s="5" t="s">
        <v>225</v>
      </c>
      <c r="C1257" s="5" t="s">
        <v>277</v>
      </c>
      <c r="D1257" s="5" t="s">
        <v>3</v>
      </c>
      <c r="E1257" s="5">
        <v>2022</v>
      </c>
      <c r="F1257" s="5">
        <v>12</v>
      </c>
      <c r="G1257" s="10">
        <v>45</v>
      </c>
      <c r="H1257" s="10">
        <v>56</v>
      </c>
      <c r="I1257" s="10">
        <v>75</v>
      </c>
      <c r="J1257" s="10">
        <v>176</v>
      </c>
      <c r="K1257" s="4">
        <v>58.67</v>
      </c>
      <c r="L1257" s="10" t="s">
        <v>62</v>
      </c>
      <c r="M1257" s="4">
        <f t="shared" ref="M1257:M1262" si="687">J1257/3</f>
        <v>58.666666666666664</v>
      </c>
      <c r="N1257" s="4">
        <v>94.160583941605836</v>
      </c>
      <c r="O1257" s="5" t="s">
        <v>69</v>
      </c>
      <c r="P1257" s="14">
        <v>3.9</v>
      </c>
    </row>
    <row r="1258" spans="1:16" x14ac:dyDescent="0.3">
      <c r="A1258" s="5">
        <v>2254</v>
      </c>
      <c r="B1258" s="5" t="s">
        <v>274</v>
      </c>
      <c r="C1258" s="5" t="s">
        <v>170</v>
      </c>
      <c r="D1258" s="5" t="s">
        <v>3</v>
      </c>
      <c r="E1258" s="5">
        <v>2022</v>
      </c>
      <c r="F1258" s="5">
        <v>12</v>
      </c>
      <c r="G1258" s="10">
        <v>64</v>
      </c>
      <c r="H1258" s="10">
        <v>65</v>
      </c>
      <c r="I1258" s="10">
        <v>52</v>
      </c>
      <c r="J1258" s="10">
        <v>181</v>
      </c>
      <c r="K1258" s="4">
        <v>60.33</v>
      </c>
      <c r="L1258" s="10" t="s">
        <v>60</v>
      </c>
      <c r="M1258" s="4">
        <f t="shared" si="687"/>
        <v>60.333333333333336</v>
      </c>
      <c r="N1258" s="4">
        <v>93.040293040293037</v>
      </c>
      <c r="O1258" s="5" t="s">
        <v>74</v>
      </c>
      <c r="P1258" s="14">
        <v>3.6</v>
      </c>
    </row>
    <row r="1259" spans="1:16" hidden="1" x14ac:dyDescent="0.3">
      <c r="A1259" s="5">
        <v>2255</v>
      </c>
      <c r="B1259" s="5" t="s">
        <v>179</v>
      </c>
      <c r="C1259" s="5" t="s">
        <v>218</v>
      </c>
      <c r="D1259" s="5" t="s">
        <v>2</v>
      </c>
      <c r="E1259" s="5">
        <v>2023</v>
      </c>
      <c r="F1259" s="5">
        <v>11</v>
      </c>
      <c r="G1259" s="10">
        <v>60</v>
      </c>
      <c r="H1259" s="10">
        <v>71</v>
      </c>
      <c r="I1259" s="10">
        <v>66</v>
      </c>
      <c r="J1259" s="14">
        <f t="shared" ref="J1259:J1262" si="688">G1259+H1259+I1259</f>
        <v>197</v>
      </c>
      <c r="K1259" s="4">
        <f t="shared" ref="K1259:K1262" si="689">J1259/300*100</f>
        <v>65.666666666666657</v>
      </c>
      <c r="L1259" s="14" t="str">
        <f t="shared" ref="L1259:L1262" si="690">IF(K1259&gt;=90, "A", IF(K1259&gt;=80, "B", IF(K1259&gt;=70, "C", IF(K1259&gt;=60, "D", IF(K1259&gt;=50, "E", "F")))))</f>
        <v>D</v>
      </c>
      <c r="M1259" s="4">
        <f t="shared" si="687"/>
        <v>65.666666666666671</v>
      </c>
      <c r="N1259" s="4">
        <v>94.525547445255469</v>
      </c>
      <c r="O1259" s="5" t="s">
        <v>73</v>
      </c>
      <c r="P1259" s="14">
        <v>4.3</v>
      </c>
    </row>
    <row r="1260" spans="1:16" hidden="1" x14ac:dyDescent="0.3">
      <c r="A1260" s="5">
        <v>2256</v>
      </c>
      <c r="B1260" s="5" t="s">
        <v>406</v>
      </c>
      <c r="C1260" s="5" t="s">
        <v>296</v>
      </c>
      <c r="D1260" s="5" t="s">
        <v>2</v>
      </c>
      <c r="E1260" s="5">
        <v>2022</v>
      </c>
      <c r="F1260" s="5">
        <v>11</v>
      </c>
      <c r="G1260" s="10">
        <v>70</v>
      </c>
      <c r="H1260" s="10">
        <v>81</v>
      </c>
      <c r="I1260" s="10">
        <v>81</v>
      </c>
      <c r="J1260" s="14">
        <f t="shared" si="688"/>
        <v>232</v>
      </c>
      <c r="K1260" s="4">
        <f t="shared" si="689"/>
        <v>77.333333333333329</v>
      </c>
      <c r="L1260" s="14" t="str">
        <f t="shared" si="690"/>
        <v>C</v>
      </c>
      <c r="M1260" s="4">
        <f t="shared" si="687"/>
        <v>77.333333333333329</v>
      </c>
      <c r="N1260" s="4">
        <v>92.700729927007302</v>
      </c>
      <c r="O1260" s="5" t="s">
        <v>76</v>
      </c>
      <c r="P1260" s="14">
        <v>3.8</v>
      </c>
    </row>
    <row r="1261" spans="1:16" hidden="1" x14ac:dyDescent="0.3">
      <c r="A1261" s="5">
        <v>2257</v>
      </c>
      <c r="B1261" s="5" t="s">
        <v>235</v>
      </c>
      <c r="C1261" s="5" t="s">
        <v>279</v>
      </c>
      <c r="D1261" s="5" t="s">
        <v>2</v>
      </c>
      <c r="E1261" s="5">
        <v>2020</v>
      </c>
      <c r="F1261" s="5">
        <v>11</v>
      </c>
      <c r="G1261" s="10">
        <v>62</v>
      </c>
      <c r="H1261" s="10">
        <v>68</v>
      </c>
      <c r="I1261" s="10">
        <v>80</v>
      </c>
      <c r="J1261" s="14">
        <f t="shared" si="688"/>
        <v>210</v>
      </c>
      <c r="K1261" s="4">
        <f t="shared" si="689"/>
        <v>70</v>
      </c>
      <c r="L1261" s="14" t="str">
        <f t="shared" si="690"/>
        <v>C</v>
      </c>
      <c r="M1261" s="4">
        <f t="shared" si="687"/>
        <v>70</v>
      </c>
      <c r="N1261" s="4">
        <v>88.644688644688642</v>
      </c>
      <c r="O1261" s="5" t="s">
        <v>67</v>
      </c>
      <c r="P1261" s="14">
        <v>4.4000000000000004</v>
      </c>
    </row>
    <row r="1262" spans="1:16" hidden="1" x14ac:dyDescent="0.3">
      <c r="A1262" s="5">
        <v>2258</v>
      </c>
      <c r="B1262" s="5" t="s">
        <v>14</v>
      </c>
      <c r="C1262" s="5" t="s">
        <v>347</v>
      </c>
      <c r="D1262" s="5" t="s">
        <v>2</v>
      </c>
      <c r="E1262" s="5">
        <v>2022</v>
      </c>
      <c r="F1262" s="5">
        <v>11</v>
      </c>
      <c r="G1262" s="10">
        <v>83</v>
      </c>
      <c r="H1262" s="10">
        <v>51</v>
      </c>
      <c r="I1262" s="10">
        <v>91</v>
      </c>
      <c r="J1262" s="14">
        <f t="shared" si="688"/>
        <v>225</v>
      </c>
      <c r="K1262" s="4">
        <f t="shared" si="689"/>
        <v>75</v>
      </c>
      <c r="L1262" s="14" t="str">
        <f t="shared" si="690"/>
        <v>C</v>
      </c>
      <c r="M1262" s="4">
        <f t="shared" si="687"/>
        <v>75</v>
      </c>
      <c r="N1262" s="4">
        <v>91.575091575091577</v>
      </c>
      <c r="O1262" s="5" t="s">
        <v>69</v>
      </c>
      <c r="P1262" s="14">
        <v>4.2</v>
      </c>
    </row>
    <row r="1263" spans="1:16" x14ac:dyDescent="0.3">
      <c r="A1263" s="5">
        <v>2259</v>
      </c>
      <c r="B1263" s="5" t="s">
        <v>402</v>
      </c>
      <c r="C1263" s="5" t="s">
        <v>256</v>
      </c>
      <c r="D1263" s="5" t="s">
        <v>3</v>
      </c>
      <c r="E1263" s="5">
        <v>2021</v>
      </c>
      <c r="F1263" s="5">
        <v>11</v>
      </c>
      <c r="G1263" s="10">
        <v>67</v>
      </c>
      <c r="H1263" s="10">
        <v>56</v>
      </c>
      <c r="I1263" s="10">
        <v>72</v>
      </c>
      <c r="J1263" s="10">
        <v>195</v>
      </c>
      <c r="K1263" s="4">
        <v>65</v>
      </c>
      <c r="L1263" s="10" t="s">
        <v>60</v>
      </c>
      <c r="M1263" s="4">
        <f t="shared" ref="M1263:M1265" si="691">J1263/3</f>
        <v>65</v>
      </c>
      <c r="N1263" s="4">
        <v>93.065693430656935</v>
      </c>
      <c r="O1263" s="5" t="s">
        <v>70</v>
      </c>
      <c r="P1263" s="14">
        <v>3.5</v>
      </c>
    </row>
    <row r="1264" spans="1:16" x14ac:dyDescent="0.3">
      <c r="A1264" s="5">
        <v>2260</v>
      </c>
      <c r="B1264" s="5" t="s">
        <v>343</v>
      </c>
      <c r="C1264" s="5" t="s">
        <v>192</v>
      </c>
      <c r="D1264" s="5" t="s">
        <v>3</v>
      </c>
      <c r="E1264" s="5">
        <v>2023</v>
      </c>
      <c r="F1264" s="5">
        <v>11</v>
      </c>
      <c r="G1264" s="10">
        <v>74</v>
      </c>
      <c r="H1264" s="10">
        <v>67</v>
      </c>
      <c r="I1264" s="10">
        <v>54</v>
      </c>
      <c r="J1264" s="10">
        <v>195</v>
      </c>
      <c r="K1264" s="4">
        <v>65</v>
      </c>
      <c r="L1264" s="10" t="s">
        <v>60</v>
      </c>
      <c r="M1264" s="4">
        <f t="shared" si="691"/>
        <v>65</v>
      </c>
      <c r="N1264" s="4">
        <v>85.766423357664237</v>
      </c>
      <c r="O1264" s="5" t="s">
        <v>78</v>
      </c>
      <c r="P1264" s="14">
        <v>3.8</v>
      </c>
    </row>
    <row r="1265" spans="1:16" x14ac:dyDescent="0.3">
      <c r="A1265" s="5">
        <v>2261</v>
      </c>
      <c r="B1265" s="5" t="s">
        <v>198</v>
      </c>
      <c r="C1265" s="5" t="s">
        <v>120</v>
      </c>
      <c r="D1265" s="5" t="s">
        <v>3</v>
      </c>
      <c r="E1265" s="5">
        <v>2020</v>
      </c>
      <c r="F1265" s="5">
        <v>11</v>
      </c>
      <c r="G1265" s="10">
        <v>74</v>
      </c>
      <c r="H1265" s="10">
        <v>87</v>
      </c>
      <c r="I1265" s="10">
        <v>88</v>
      </c>
      <c r="J1265" s="10">
        <v>249</v>
      </c>
      <c r="K1265" s="4">
        <v>83</v>
      </c>
      <c r="L1265" s="10" t="s">
        <v>61</v>
      </c>
      <c r="M1265" s="4">
        <f t="shared" si="691"/>
        <v>83</v>
      </c>
      <c r="N1265" s="4">
        <v>91.605839416058402</v>
      </c>
      <c r="O1265" s="5" t="s">
        <v>71</v>
      </c>
      <c r="P1265" s="14">
        <v>3.9</v>
      </c>
    </row>
    <row r="1266" spans="1:16" hidden="1" x14ac:dyDescent="0.3">
      <c r="A1266" s="5">
        <v>2262</v>
      </c>
      <c r="B1266" s="5" t="s">
        <v>16</v>
      </c>
      <c r="C1266" s="5" t="s">
        <v>45</v>
      </c>
      <c r="D1266" s="5" t="s">
        <v>2</v>
      </c>
      <c r="E1266" s="5">
        <v>2020</v>
      </c>
      <c r="F1266" s="5">
        <v>11</v>
      </c>
      <c r="G1266" s="10">
        <v>74</v>
      </c>
      <c r="H1266" s="10">
        <v>74</v>
      </c>
      <c r="I1266" s="10">
        <v>94</v>
      </c>
      <c r="J1266" s="14">
        <f>G1266+H1266+I1266</f>
        <v>242</v>
      </c>
      <c r="K1266" s="4">
        <f>J1266/300*100</f>
        <v>80.666666666666657</v>
      </c>
      <c r="L1266" s="14" t="str">
        <f>IF(K1266&gt;=90, "A", IF(K1266&gt;=80, "B", IF(K1266&gt;=70, "C", IF(K1266&gt;=60, "D", IF(K1266&gt;=50, "E", "F")))))</f>
        <v>B</v>
      </c>
      <c r="M1266" s="4">
        <f>J1266/3</f>
        <v>80.666666666666671</v>
      </c>
      <c r="N1266" s="4">
        <v>89.377289377289387</v>
      </c>
      <c r="O1266" s="5" t="s">
        <v>67</v>
      </c>
      <c r="P1266" s="14">
        <v>3.9</v>
      </c>
    </row>
    <row r="1267" spans="1:16" x14ac:dyDescent="0.3">
      <c r="A1267" s="5">
        <v>2263</v>
      </c>
      <c r="B1267" s="5" t="s">
        <v>272</v>
      </c>
      <c r="C1267" s="5" t="s">
        <v>396</v>
      </c>
      <c r="D1267" s="5" t="s">
        <v>3</v>
      </c>
      <c r="E1267" s="5">
        <v>2022</v>
      </c>
      <c r="F1267" s="5">
        <v>11</v>
      </c>
      <c r="G1267" s="10">
        <v>71</v>
      </c>
      <c r="H1267" s="10">
        <v>55</v>
      </c>
      <c r="I1267" s="10">
        <v>86</v>
      </c>
      <c r="J1267" s="10">
        <v>212</v>
      </c>
      <c r="K1267" s="4">
        <v>70.67</v>
      </c>
      <c r="L1267" s="10" t="s">
        <v>59</v>
      </c>
      <c r="M1267" s="4">
        <f t="shared" ref="M1267:M1271" si="692">J1267/3</f>
        <v>70.666666666666671</v>
      </c>
      <c r="N1267" s="4">
        <v>95.238095238095227</v>
      </c>
      <c r="O1267" s="5" t="s">
        <v>76</v>
      </c>
      <c r="P1267" s="14">
        <v>3.8</v>
      </c>
    </row>
    <row r="1268" spans="1:16" x14ac:dyDescent="0.3">
      <c r="A1268" s="5">
        <v>2264</v>
      </c>
      <c r="B1268" s="5" t="s">
        <v>144</v>
      </c>
      <c r="C1268" s="5" t="s">
        <v>337</v>
      </c>
      <c r="D1268" s="5" t="s">
        <v>3</v>
      </c>
      <c r="E1268" s="5">
        <v>2021</v>
      </c>
      <c r="F1268" s="5">
        <v>11</v>
      </c>
      <c r="G1268" s="10">
        <v>79</v>
      </c>
      <c r="H1268" s="10">
        <v>78</v>
      </c>
      <c r="I1268" s="10">
        <v>71</v>
      </c>
      <c r="J1268" s="10">
        <v>228</v>
      </c>
      <c r="K1268" s="4">
        <v>76</v>
      </c>
      <c r="L1268" s="10" t="s">
        <v>59</v>
      </c>
      <c r="M1268" s="4">
        <f t="shared" si="692"/>
        <v>76</v>
      </c>
      <c r="N1268" s="4">
        <v>95.604395604395606</v>
      </c>
      <c r="O1268" s="5" t="s">
        <v>69</v>
      </c>
      <c r="P1268" s="14">
        <v>3.9</v>
      </c>
    </row>
    <row r="1269" spans="1:16" x14ac:dyDescent="0.3">
      <c r="A1269" s="5">
        <v>2265</v>
      </c>
      <c r="B1269" s="5" t="s">
        <v>104</v>
      </c>
      <c r="C1269" s="5" t="s">
        <v>42</v>
      </c>
      <c r="D1269" s="5" t="s">
        <v>3</v>
      </c>
      <c r="E1269" s="5">
        <v>2023</v>
      </c>
      <c r="F1269" s="5">
        <v>11</v>
      </c>
      <c r="G1269" s="10">
        <v>60</v>
      </c>
      <c r="H1269" s="10">
        <v>61</v>
      </c>
      <c r="I1269" s="10">
        <v>88</v>
      </c>
      <c r="J1269" s="10">
        <v>209</v>
      </c>
      <c r="K1269" s="4">
        <v>69.67</v>
      </c>
      <c r="L1269" s="10" t="s">
        <v>60</v>
      </c>
      <c r="M1269" s="4">
        <f t="shared" si="692"/>
        <v>69.666666666666671</v>
      </c>
      <c r="N1269" s="4">
        <v>92.64705882352942</v>
      </c>
      <c r="O1269" s="5" t="s">
        <v>69</v>
      </c>
      <c r="P1269" s="14">
        <v>3.8</v>
      </c>
    </row>
    <row r="1270" spans="1:16" hidden="1" x14ac:dyDescent="0.3">
      <c r="A1270" s="5">
        <v>2266</v>
      </c>
      <c r="B1270" s="5" t="s">
        <v>228</v>
      </c>
      <c r="C1270" s="5" t="s">
        <v>391</v>
      </c>
      <c r="D1270" s="5" t="s">
        <v>2</v>
      </c>
      <c r="E1270" s="5">
        <v>2020</v>
      </c>
      <c r="F1270" s="5">
        <v>11</v>
      </c>
      <c r="G1270" s="10">
        <v>92</v>
      </c>
      <c r="H1270" s="10">
        <v>82</v>
      </c>
      <c r="I1270" s="10">
        <v>100</v>
      </c>
      <c r="J1270" s="14">
        <f t="shared" ref="J1270:J1271" si="693">G1270+H1270+I1270</f>
        <v>274</v>
      </c>
      <c r="K1270" s="4">
        <f t="shared" ref="K1270:K1271" si="694">J1270/300*100</f>
        <v>91.333333333333329</v>
      </c>
      <c r="L1270" s="14" t="str">
        <f t="shared" ref="L1270:L1271" si="695">IF(K1270&gt;=90, "A", IF(K1270&gt;=80, "B", IF(K1270&gt;=70, "C", IF(K1270&gt;=60, "D", IF(K1270&gt;=50, "E", "F")))))</f>
        <v>A</v>
      </c>
      <c r="M1270" s="4">
        <f t="shared" si="692"/>
        <v>91.333333333333329</v>
      </c>
      <c r="N1270" s="4">
        <v>93.75</v>
      </c>
      <c r="O1270" s="5" t="s">
        <v>67</v>
      </c>
      <c r="P1270" s="14">
        <v>4.2</v>
      </c>
    </row>
    <row r="1271" spans="1:16" hidden="1" x14ac:dyDescent="0.3">
      <c r="A1271" s="5">
        <v>2267</v>
      </c>
      <c r="B1271" s="5" t="s">
        <v>397</v>
      </c>
      <c r="C1271" s="5" t="s">
        <v>395</v>
      </c>
      <c r="D1271" s="5" t="s">
        <v>2</v>
      </c>
      <c r="E1271" s="5">
        <v>2023</v>
      </c>
      <c r="F1271" s="5">
        <v>11</v>
      </c>
      <c r="G1271" s="10">
        <v>68</v>
      </c>
      <c r="H1271" s="10">
        <v>95</v>
      </c>
      <c r="I1271" s="10">
        <v>75</v>
      </c>
      <c r="J1271" s="14">
        <f t="shared" si="693"/>
        <v>238</v>
      </c>
      <c r="K1271" s="4">
        <f t="shared" si="694"/>
        <v>79.333333333333329</v>
      </c>
      <c r="L1271" s="14" t="str">
        <f t="shared" si="695"/>
        <v>C</v>
      </c>
      <c r="M1271" s="4">
        <f t="shared" si="692"/>
        <v>79.333333333333329</v>
      </c>
      <c r="N1271" s="4">
        <v>87.867647058823522</v>
      </c>
      <c r="O1271" s="5" t="s">
        <v>71</v>
      </c>
      <c r="P1271" s="14">
        <v>3.3</v>
      </c>
    </row>
    <row r="1272" spans="1:16" x14ac:dyDescent="0.3">
      <c r="A1272" s="5">
        <v>2268</v>
      </c>
      <c r="B1272" s="5" t="s">
        <v>90</v>
      </c>
      <c r="C1272" s="5" t="s">
        <v>30</v>
      </c>
      <c r="D1272" s="5" t="s">
        <v>3</v>
      </c>
      <c r="E1272" s="5">
        <v>2022</v>
      </c>
      <c r="F1272" s="5">
        <v>11</v>
      </c>
      <c r="G1272" s="10">
        <v>52</v>
      </c>
      <c r="H1272" s="10">
        <v>62</v>
      </c>
      <c r="I1272" s="10">
        <v>55</v>
      </c>
      <c r="J1272" s="10">
        <v>169</v>
      </c>
      <c r="K1272" s="4">
        <v>56.33</v>
      </c>
      <c r="L1272" s="10" t="s">
        <v>62</v>
      </c>
      <c r="M1272" s="4">
        <f t="shared" ref="M1272:M1273" si="696">J1272/3</f>
        <v>56.333333333333336</v>
      </c>
      <c r="N1272" s="4">
        <v>91.941391941391942</v>
      </c>
      <c r="O1272" s="5" t="s">
        <v>75</v>
      </c>
      <c r="P1272" s="14">
        <v>3.8</v>
      </c>
    </row>
    <row r="1273" spans="1:16" x14ac:dyDescent="0.3">
      <c r="A1273" s="5">
        <v>2269</v>
      </c>
      <c r="B1273" s="5" t="s">
        <v>229</v>
      </c>
      <c r="C1273" s="5" t="s">
        <v>304</v>
      </c>
      <c r="D1273" s="5" t="s">
        <v>3</v>
      </c>
      <c r="E1273" s="5">
        <v>2021</v>
      </c>
      <c r="F1273" s="5">
        <v>11</v>
      </c>
      <c r="G1273" s="10">
        <v>74</v>
      </c>
      <c r="H1273" s="10">
        <v>80</v>
      </c>
      <c r="I1273" s="10">
        <v>65</v>
      </c>
      <c r="J1273" s="10">
        <v>219</v>
      </c>
      <c r="K1273" s="4">
        <v>73</v>
      </c>
      <c r="L1273" s="10" t="s">
        <v>59</v>
      </c>
      <c r="M1273" s="4">
        <f t="shared" si="696"/>
        <v>73</v>
      </c>
      <c r="N1273" s="4">
        <v>91.941391941391942</v>
      </c>
      <c r="O1273" s="5" t="s">
        <v>69</v>
      </c>
      <c r="P1273" s="14">
        <v>3.9</v>
      </c>
    </row>
    <row r="1274" spans="1:16" hidden="1" x14ac:dyDescent="0.3">
      <c r="A1274" s="5">
        <v>2270</v>
      </c>
      <c r="B1274" s="5" t="s">
        <v>9</v>
      </c>
      <c r="C1274" s="5" t="s">
        <v>231</v>
      </c>
      <c r="D1274" s="5" t="s">
        <v>2</v>
      </c>
      <c r="E1274" s="5">
        <v>2022</v>
      </c>
      <c r="F1274" s="5">
        <v>11</v>
      </c>
      <c r="G1274" s="10">
        <v>59</v>
      </c>
      <c r="H1274" s="10">
        <v>56</v>
      </c>
      <c r="I1274" s="10">
        <v>82</v>
      </c>
      <c r="J1274" s="14">
        <f>G1274+H1274+I1274</f>
        <v>197</v>
      </c>
      <c r="K1274" s="4">
        <f>J1274/300*100</f>
        <v>65.666666666666657</v>
      </c>
      <c r="L1274" s="14" t="str">
        <f>IF(K1274&gt;=90, "A", IF(K1274&gt;=80, "B", IF(K1274&gt;=70, "C", IF(K1274&gt;=60, "D", IF(K1274&gt;=50, "E", "F")))))</f>
        <v>D</v>
      </c>
      <c r="M1274" s="4">
        <f>J1274/3</f>
        <v>65.666666666666671</v>
      </c>
      <c r="N1274" s="4">
        <v>86.496350364963504</v>
      </c>
      <c r="O1274" s="5" t="s">
        <v>72</v>
      </c>
      <c r="P1274" s="14">
        <v>3.7</v>
      </c>
    </row>
    <row r="1275" spans="1:16" x14ac:dyDescent="0.3">
      <c r="A1275" s="5">
        <v>2271</v>
      </c>
      <c r="B1275" s="5" t="s">
        <v>237</v>
      </c>
      <c r="C1275" s="5" t="s">
        <v>96</v>
      </c>
      <c r="D1275" s="5" t="s">
        <v>3</v>
      </c>
      <c r="E1275" s="5">
        <v>2023</v>
      </c>
      <c r="F1275" s="5">
        <v>11</v>
      </c>
      <c r="G1275" s="10">
        <v>81</v>
      </c>
      <c r="H1275" s="10">
        <v>66</v>
      </c>
      <c r="I1275" s="10">
        <v>51</v>
      </c>
      <c r="J1275" s="10">
        <v>198</v>
      </c>
      <c r="K1275" s="4">
        <v>66</v>
      </c>
      <c r="L1275" s="10" t="s">
        <v>60</v>
      </c>
      <c r="M1275" s="4">
        <f>J1275/3</f>
        <v>66</v>
      </c>
      <c r="N1275" s="4">
        <v>89.85507246376811</v>
      </c>
      <c r="O1275" s="5" t="s">
        <v>75</v>
      </c>
      <c r="P1275" s="14">
        <v>4.5</v>
      </c>
    </row>
    <row r="1276" spans="1:16" hidden="1" x14ac:dyDescent="0.3">
      <c r="A1276" s="5">
        <v>2272</v>
      </c>
      <c r="B1276" s="5" t="s">
        <v>231</v>
      </c>
      <c r="C1276" s="5" t="s">
        <v>286</v>
      </c>
      <c r="D1276" s="5" t="s">
        <v>2</v>
      </c>
      <c r="E1276" s="5">
        <v>2022</v>
      </c>
      <c r="F1276" s="5">
        <v>11</v>
      </c>
      <c r="G1276" s="10">
        <v>100</v>
      </c>
      <c r="H1276" s="10">
        <v>68</v>
      </c>
      <c r="I1276" s="10">
        <v>76</v>
      </c>
      <c r="J1276" s="14">
        <f t="shared" ref="J1276:J1278" si="697">G1276+H1276+I1276</f>
        <v>244</v>
      </c>
      <c r="K1276" s="4">
        <f t="shared" ref="K1276:K1278" si="698">J1276/300*100</f>
        <v>81.333333333333329</v>
      </c>
      <c r="L1276" s="14" t="str">
        <f t="shared" ref="L1276:L1278" si="699">IF(K1276&gt;=90, "A", IF(K1276&gt;=80, "B", IF(K1276&gt;=70, "C", IF(K1276&gt;=60, "D", IF(K1276&gt;=50, "E", "F")))))</f>
        <v>B</v>
      </c>
      <c r="M1276" s="4">
        <f t="shared" ref="M1276:M1278" si="700">J1276/3</f>
        <v>81.333333333333329</v>
      </c>
      <c r="N1276" s="4">
        <v>90.579710144927532</v>
      </c>
      <c r="O1276" s="5" t="s">
        <v>75</v>
      </c>
      <c r="P1276" s="14">
        <v>3.9</v>
      </c>
    </row>
    <row r="1277" spans="1:16" hidden="1" x14ac:dyDescent="0.3">
      <c r="A1277" s="5">
        <v>2273</v>
      </c>
      <c r="B1277" s="5" t="s">
        <v>212</v>
      </c>
      <c r="C1277" s="5" t="s">
        <v>386</v>
      </c>
      <c r="D1277" s="5" t="s">
        <v>2</v>
      </c>
      <c r="E1277" s="5">
        <v>2023</v>
      </c>
      <c r="F1277" s="5">
        <v>11</v>
      </c>
      <c r="G1277" s="10">
        <v>60</v>
      </c>
      <c r="H1277" s="10">
        <v>64</v>
      </c>
      <c r="I1277" s="10">
        <v>79</v>
      </c>
      <c r="J1277" s="14">
        <f t="shared" si="697"/>
        <v>203</v>
      </c>
      <c r="K1277" s="4">
        <f t="shared" si="698"/>
        <v>67.666666666666657</v>
      </c>
      <c r="L1277" s="14" t="str">
        <f t="shared" si="699"/>
        <v>D</v>
      </c>
      <c r="M1277" s="4">
        <f t="shared" si="700"/>
        <v>67.666666666666671</v>
      </c>
      <c r="N1277" s="4">
        <v>90.579710144927532</v>
      </c>
      <c r="O1277" s="5" t="s">
        <v>73</v>
      </c>
      <c r="P1277" s="14">
        <v>3.9</v>
      </c>
    </row>
    <row r="1278" spans="1:16" hidden="1" x14ac:dyDescent="0.3">
      <c r="A1278" s="5">
        <v>2274</v>
      </c>
      <c r="B1278" s="5" t="s">
        <v>39</v>
      </c>
      <c r="C1278" s="5" t="s">
        <v>165</v>
      </c>
      <c r="D1278" s="5" t="s">
        <v>2</v>
      </c>
      <c r="E1278" s="5">
        <v>2020</v>
      </c>
      <c r="F1278" s="5">
        <v>11</v>
      </c>
      <c r="G1278" s="10">
        <v>76</v>
      </c>
      <c r="H1278" s="10">
        <v>95</v>
      </c>
      <c r="I1278" s="10">
        <v>95</v>
      </c>
      <c r="J1278" s="14">
        <f t="shared" si="697"/>
        <v>266</v>
      </c>
      <c r="K1278" s="4">
        <f t="shared" si="698"/>
        <v>88.666666666666671</v>
      </c>
      <c r="L1278" s="14" t="str">
        <f t="shared" si="699"/>
        <v>B</v>
      </c>
      <c r="M1278" s="4">
        <f t="shared" si="700"/>
        <v>88.666666666666671</v>
      </c>
      <c r="N1278" s="4">
        <v>91.696750902527086</v>
      </c>
      <c r="O1278" s="5" t="s">
        <v>72</v>
      </c>
      <c r="P1278" s="14">
        <v>4</v>
      </c>
    </row>
    <row r="1279" spans="1:16" x14ac:dyDescent="0.3">
      <c r="A1279" s="5">
        <v>2275</v>
      </c>
      <c r="B1279" s="5" t="s">
        <v>97</v>
      </c>
      <c r="C1279" s="5" t="s">
        <v>296</v>
      </c>
      <c r="D1279" s="5" t="s">
        <v>3</v>
      </c>
      <c r="E1279" s="5">
        <v>2020</v>
      </c>
      <c r="F1279" s="5">
        <v>11</v>
      </c>
      <c r="G1279" s="10">
        <v>45</v>
      </c>
      <c r="H1279" s="10">
        <v>63</v>
      </c>
      <c r="I1279" s="10">
        <v>92</v>
      </c>
      <c r="J1279" s="10">
        <v>200</v>
      </c>
      <c r="K1279" s="4">
        <v>66.67</v>
      </c>
      <c r="L1279" s="10" t="s">
        <v>60</v>
      </c>
      <c r="M1279" s="4">
        <f t="shared" ref="M1279:M1281" si="701">J1279/3</f>
        <v>66.666666666666671</v>
      </c>
      <c r="N1279" s="4">
        <v>91.756272401433691</v>
      </c>
      <c r="O1279" s="5" t="s">
        <v>65</v>
      </c>
      <c r="P1279" s="14">
        <v>3.8</v>
      </c>
    </row>
    <row r="1280" spans="1:16" x14ac:dyDescent="0.3">
      <c r="A1280" s="5">
        <v>2276</v>
      </c>
      <c r="B1280" s="5" t="s">
        <v>97</v>
      </c>
      <c r="C1280" s="5" t="s">
        <v>41</v>
      </c>
      <c r="D1280" s="5" t="s">
        <v>3</v>
      </c>
      <c r="E1280" s="5">
        <v>2022</v>
      </c>
      <c r="F1280" s="5">
        <v>11</v>
      </c>
      <c r="G1280" s="10">
        <v>78</v>
      </c>
      <c r="H1280" s="10">
        <v>77</v>
      </c>
      <c r="I1280" s="10">
        <v>86</v>
      </c>
      <c r="J1280" s="10">
        <v>241</v>
      </c>
      <c r="K1280" s="4">
        <v>80.33</v>
      </c>
      <c r="L1280" s="10" t="s">
        <v>61</v>
      </c>
      <c r="M1280" s="4">
        <f t="shared" si="701"/>
        <v>80.333333333333329</v>
      </c>
      <c r="N1280" s="4">
        <v>93.571428571428569</v>
      </c>
      <c r="O1280" s="5" t="s">
        <v>74</v>
      </c>
      <c r="P1280" s="14">
        <v>4.5999999999999996</v>
      </c>
    </row>
    <row r="1281" spans="1:16" x14ac:dyDescent="0.3">
      <c r="A1281" s="5">
        <v>2277</v>
      </c>
      <c r="B1281" s="5" t="s">
        <v>119</v>
      </c>
      <c r="C1281" s="5" t="s">
        <v>405</v>
      </c>
      <c r="D1281" s="5" t="s">
        <v>3</v>
      </c>
      <c r="E1281" s="5">
        <v>2020</v>
      </c>
      <c r="F1281" s="5">
        <v>11</v>
      </c>
      <c r="G1281" s="10">
        <v>58</v>
      </c>
      <c r="H1281" s="10">
        <v>37</v>
      </c>
      <c r="I1281" s="10">
        <v>43</v>
      </c>
      <c r="J1281" s="10">
        <v>138</v>
      </c>
      <c r="K1281" s="4">
        <v>46</v>
      </c>
      <c r="L1281" s="10" t="s">
        <v>62</v>
      </c>
      <c r="M1281" s="4">
        <f t="shared" si="701"/>
        <v>46</v>
      </c>
      <c r="N1281" s="4">
        <v>94.285714285714278</v>
      </c>
      <c r="O1281" s="5" t="s">
        <v>67</v>
      </c>
      <c r="P1281" s="14">
        <v>4</v>
      </c>
    </row>
    <row r="1282" spans="1:16" hidden="1" x14ac:dyDescent="0.3">
      <c r="A1282" s="5">
        <v>2278</v>
      </c>
      <c r="B1282" s="5" t="s">
        <v>184</v>
      </c>
      <c r="C1282" s="5" t="s">
        <v>219</v>
      </c>
      <c r="D1282" s="5" t="s">
        <v>2</v>
      </c>
      <c r="E1282" s="5">
        <v>2023</v>
      </c>
      <c r="F1282" s="5">
        <v>11</v>
      </c>
      <c r="G1282" s="10">
        <v>62</v>
      </c>
      <c r="H1282" s="10">
        <v>74</v>
      </c>
      <c r="I1282" s="10">
        <v>86</v>
      </c>
      <c r="J1282" s="14">
        <f>G1282+H1282+I1282</f>
        <v>222</v>
      </c>
      <c r="K1282" s="4">
        <f>J1282/300*100</f>
        <v>74</v>
      </c>
      <c r="L1282" s="14" t="str">
        <f>IF(K1282&gt;=90, "A", IF(K1282&gt;=80, "B", IF(K1282&gt;=70, "C", IF(K1282&gt;=60, "D", IF(K1282&gt;=50, "E", "F")))))</f>
        <v>C</v>
      </c>
      <c r="M1282" s="4">
        <f>J1282/3</f>
        <v>74</v>
      </c>
      <c r="N1282" s="4">
        <v>93.928571428571431</v>
      </c>
      <c r="O1282" s="5" t="s">
        <v>65</v>
      </c>
      <c r="P1282" s="14">
        <v>3.8</v>
      </c>
    </row>
    <row r="1283" spans="1:16" x14ac:dyDescent="0.3">
      <c r="A1283" s="5">
        <v>2279</v>
      </c>
      <c r="B1283" s="5" t="s">
        <v>230</v>
      </c>
      <c r="C1283" s="5" t="s">
        <v>29</v>
      </c>
      <c r="D1283" s="5" t="s">
        <v>3</v>
      </c>
      <c r="E1283" s="5">
        <v>2020</v>
      </c>
      <c r="F1283" s="5">
        <v>11</v>
      </c>
      <c r="G1283" s="10">
        <v>55</v>
      </c>
      <c r="H1283" s="10">
        <v>86</v>
      </c>
      <c r="I1283" s="10">
        <v>83</v>
      </c>
      <c r="J1283" s="10">
        <v>224</v>
      </c>
      <c r="K1283" s="4">
        <v>74.67</v>
      </c>
      <c r="L1283" s="10" t="s">
        <v>59</v>
      </c>
      <c r="M1283" s="4">
        <f>J1283/3</f>
        <v>74.666666666666671</v>
      </c>
      <c r="N1283" s="4">
        <v>92.142857142857139</v>
      </c>
      <c r="O1283" s="5" t="s">
        <v>79</v>
      </c>
      <c r="P1283" s="14">
        <v>3.6</v>
      </c>
    </row>
    <row r="1284" spans="1:16" hidden="1" x14ac:dyDescent="0.3">
      <c r="A1284" s="5">
        <v>2280</v>
      </c>
      <c r="B1284" s="5" t="s">
        <v>315</v>
      </c>
      <c r="C1284" s="5" t="s">
        <v>206</v>
      </c>
      <c r="D1284" s="5" t="s">
        <v>2</v>
      </c>
      <c r="E1284" s="5">
        <v>2021</v>
      </c>
      <c r="F1284" s="5">
        <v>11</v>
      </c>
      <c r="G1284" s="10">
        <v>82</v>
      </c>
      <c r="H1284" s="10">
        <v>59</v>
      </c>
      <c r="I1284" s="10">
        <v>77</v>
      </c>
      <c r="J1284" s="14">
        <f>G1284+H1284+I1284</f>
        <v>218</v>
      </c>
      <c r="K1284" s="4">
        <f>J1284/300*100</f>
        <v>72.666666666666671</v>
      </c>
      <c r="L1284" s="14" t="str">
        <f>IF(K1284&gt;=90, "A", IF(K1284&gt;=80, "B", IF(K1284&gt;=70, "C", IF(K1284&gt;=60, "D", IF(K1284&gt;=50, "E", "F")))))</f>
        <v>C</v>
      </c>
      <c r="M1284" s="4">
        <f>J1284/3</f>
        <v>72.666666666666671</v>
      </c>
      <c r="N1284" s="4">
        <v>87.45519713261649</v>
      </c>
      <c r="O1284" s="5" t="s">
        <v>72</v>
      </c>
      <c r="P1284" s="14">
        <v>4</v>
      </c>
    </row>
    <row r="1285" spans="1:16" x14ac:dyDescent="0.3">
      <c r="A1285" s="5">
        <v>2281</v>
      </c>
      <c r="B1285" s="5" t="s">
        <v>290</v>
      </c>
      <c r="C1285" s="5" t="s">
        <v>19</v>
      </c>
      <c r="D1285" s="5" t="s">
        <v>3</v>
      </c>
      <c r="E1285" s="5">
        <v>2021</v>
      </c>
      <c r="F1285" s="5">
        <v>11</v>
      </c>
      <c r="G1285" s="10">
        <v>87</v>
      </c>
      <c r="H1285" s="10">
        <v>27</v>
      </c>
      <c r="I1285" s="10">
        <v>49</v>
      </c>
      <c r="J1285" s="10">
        <v>163</v>
      </c>
      <c r="K1285" s="4">
        <v>54.33</v>
      </c>
      <c r="L1285" s="10" t="s">
        <v>62</v>
      </c>
      <c r="M1285" s="4">
        <f t="shared" ref="M1285:M1288" si="702">J1285/3</f>
        <v>54.333333333333336</v>
      </c>
      <c r="N1285" s="4">
        <v>93.594306049822066</v>
      </c>
      <c r="O1285" s="5" t="s">
        <v>81</v>
      </c>
      <c r="P1285" s="14">
        <v>4.0999999999999996</v>
      </c>
    </row>
    <row r="1286" spans="1:16" x14ac:dyDescent="0.3">
      <c r="A1286" s="5">
        <v>2282</v>
      </c>
      <c r="B1286" s="5" t="s">
        <v>407</v>
      </c>
      <c r="C1286" s="5" t="s">
        <v>250</v>
      </c>
      <c r="D1286" s="5" t="s">
        <v>3</v>
      </c>
      <c r="E1286" s="5">
        <v>2022</v>
      </c>
      <c r="F1286" s="5">
        <v>11</v>
      </c>
      <c r="G1286" s="10">
        <v>72</v>
      </c>
      <c r="H1286" s="10">
        <v>67</v>
      </c>
      <c r="I1286" s="10">
        <v>63</v>
      </c>
      <c r="J1286" s="10">
        <v>202</v>
      </c>
      <c r="K1286" s="4">
        <v>67.33</v>
      </c>
      <c r="L1286" s="10" t="s">
        <v>60</v>
      </c>
      <c r="M1286" s="4">
        <f t="shared" si="702"/>
        <v>67.333333333333329</v>
      </c>
      <c r="N1286" s="4">
        <v>88.256227758007128</v>
      </c>
      <c r="O1286" s="5" t="s">
        <v>67</v>
      </c>
      <c r="P1286" s="14">
        <v>4.2</v>
      </c>
    </row>
    <row r="1287" spans="1:16" hidden="1" x14ac:dyDescent="0.3">
      <c r="A1287" s="5">
        <v>2283</v>
      </c>
      <c r="B1287" s="5" t="s">
        <v>195</v>
      </c>
      <c r="C1287" s="5" t="s">
        <v>379</v>
      </c>
      <c r="D1287" s="5" t="s">
        <v>2</v>
      </c>
      <c r="E1287" s="5">
        <v>2022</v>
      </c>
      <c r="F1287" s="5">
        <v>11</v>
      </c>
      <c r="G1287" s="10">
        <v>59</v>
      </c>
      <c r="H1287" s="10">
        <v>68</v>
      </c>
      <c r="I1287" s="10">
        <v>57</v>
      </c>
      <c r="J1287" s="14">
        <f t="shared" ref="J1287:J1288" si="703">G1287+H1287+I1287</f>
        <v>184</v>
      </c>
      <c r="K1287" s="4">
        <f t="shared" ref="K1287:K1288" si="704">J1287/300*100</f>
        <v>61.333333333333329</v>
      </c>
      <c r="L1287" s="14" t="str">
        <f t="shared" ref="L1287:L1288" si="705">IF(K1287&gt;=90, "A", IF(K1287&gt;=80, "B", IF(K1287&gt;=70, "C", IF(K1287&gt;=60, "D", IF(K1287&gt;=50, "E", "F")))))</f>
        <v>D</v>
      </c>
      <c r="M1287" s="4">
        <f t="shared" si="702"/>
        <v>61.333333333333336</v>
      </c>
      <c r="N1287" s="4">
        <v>86.47686832740213</v>
      </c>
      <c r="O1287" s="5" t="s">
        <v>69</v>
      </c>
      <c r="P1287" s="14">
        <v>3.9</v>
      </c>
    </row>
    <row r="1288" spans="1:16" hidden="1" x14ac:dyDescent="0.3">
      <c r="A1288" s="5">
        <v>2284</v>
      </c>
      <c r="B1288" s="5" t="s">
        <v>382</v>
      </c>
      <c r="C1288" s="5" t="s">
        <v>244</v>
      </c>
      <c r="D1288" s="5" t="s">
        <v>2</v>
      </c>
      <c r="E1288" s="5">
        <v>2022</v>
      </c>
      <c r="F1288" s="5">
        <v>11</v>
      </c>
      <c r="G1288" s="10">
        <v>95</v>
      </c>
      <c r="H1288" s="10">
        <v>79</v>
      </c>
      <c r="I1288" s="10">
        <v>45</v>
      </c>
      <c r="J1288" s="14">
        <f t="shared" si="703"/>
        <v>219</v>
      </c>
      <c r="K1288" s="4">
        <f t="shared" si="704"/>
        <v>73</v>
      </c>
      <c r="L1288" s="14" t="str">
        <f t="shared" si="705"/>
        <v>C</v>
      </c>
      <c r="M1288" s="4">
        <f t="shared" si="702"/>
        <v>73</v>
      </c>
      <c r="N1288" s="4">
        <v>92.52669039145907</v>
      </c>
      <c r="O1288" s="5" t="s">
        <v>66</v>
      </c>
      <c r="P1288" s="14">
        <v>4</v>
      </c>
    </row>
    <row r="1289" spans="1:16" x14ac:dyDescent="0.3">
      <c r="A1289" s="5">
        <v>2285</v>
      </c>
      <c r="B1289" s="5" t="s">
        <v>268</v>
      </c>
      <c r="C1289" s="5" t="s">
        <v>184</v>
      </c>
      <c r="D1289" s="5" t="s">
        <v>3</v>
      </c>
      <c r="E1289" s="5">
        <v>2022</v>
      </c>
      <c r="F1289" s="5">
        <v>11</v>
      </c>
      <c r="G1289" s="10">
        <v>60</v>
      </c>
      <c r="H1289" s="10">
        <v>95</v>
      </c>
      <c r="I1289" s="10">
        <v>73</v>
      </c>
      <c r="J1289" s="10">
        <v>228</v>
      </c>
      <c r="K1289" s="4">
        <v>76</v>
      </c>
      <c r="L1289" s="10" t="s">
        <v>59</v>
      </c>
      <c r="M1289" s="4">
        <f t="shared" ref="M1289:M1295" si="706">J1289/3</f>
        <v>76</v>
      </c>
      <c r="N1289" s="4">
        <v>89.00709219858156</v>
      </c>
      <c r="O1289" s="5" t="s">
        <v>67</v>
      </c>
      <c r="P1289" s="14">
        <v>4</v>
      </c>
    </row>
    <row r="1290" spans="1:16" x14ac:dyDescent="0.3">
      <c r="A1290" s="5">
        <v>2286</v>
      </c>
      <c r="B1290" s="5" t="s">
        <v>282</v>
      </c>
      <c r="C1290" s="5" t="s">
        <v>181</v>
      </c>
      <c r="D1290" s="5" t="s">
        <v>3</v>
      </c>
      <c r="E1290" s="5">
        <v>2023</v>
      </c>
      <c r="F1290" s="5">
        <v>11</v>
      </c>
      <c r="G1290" s="10">
        <v>39</v>
      </c>
      <c r="H1290" s="10">
        <v>61</v>
      </c>
      <c r="I1290" s="10">
        <v>62</v>
      </c>
      <c r="J1290" s="10">
        <v>162</v>
      </c>
      <c r="K1290" s="4">
        <v>54</v>
      </c>
      <c r="L1290" s="10" t="s">
        <v>62</v>
      </c>
      <c r="M1290" s="4">
        <f t="shared" si="706"/>
        <v>54</v>
      </c>
      <c r="N1290" s="4">
        <v>93.639575971731446</v>
      </c>
      <c r="O1290" s="5" t="s">
        <v>78</v>
      </c>
      <c r="P1290" s="14">
        <v>4</v>
      </c>
    </row>
    <row r="1291" spans="1:16" x14ac:dyDescent="0.3">
      <c r="A1291" s="5">
        <v>2287</v>
      </c>
      <c r="B1291" s="5" t="s">
        <v>146</v>
      </c>
      <c r="C1291" s="5" t="s">
        <v>143</v>
      </c>
      <c r="D1291" s="5" t="s">
        <v>3</v>
      </c>
      <c r="E1291" s="5">
        <v>2023</v>
      </c>
      <c r="F1291" s="5">
        <v>11</v>
      </c>
      <c r="G1291" s="10">
        <v>78</v>
      </c>
      <c r="H1291" s="10">
        <v>54</v>
      </c>
      <c r="I1291" s="10">
        <v>100</v>
      </c>
      <c r="J1291" s="10">
        <v>232</v>
      </c>
      <c r="K1291" s="4">
        <v>77.33</v>
      </c>
      <c r="L1291" s="10" t="s">
        <v>59</v>
      </c>
      <c r="M1291" s="4">
        <f t="shared" si="706"/>
        <v>77.333333333333329</v>
      </c>
      <c r="N1291" s="4">
        <v>91.519434628975262</v>
      </c>
      <c r="O1291" s="5" t="s">
        <v>79</v>
      </c>
      <c r="P1291" s="14">
        <v>3.5</v>
      </c>
    </row>
    <row r="1292" spans="1:16" x14ac:dyDescent="0.3">
      <c r="A1292" s="5">
        <v>2288</v>
      </c>
      <c r="B1292" s="5" t="s">
        <v>384</v>
      </c>
      <c r="C1292" s="5" t="s">
        <v>140</v>
      </c>
      <c r="D1292" s="5" t="s">
        <v>3</v>
      </c>
      <c r="E1292" s="5">
        <v>2021</v>
      </c>
      <c r="F1292" s="5">
        <v>11</v>
      </c>
      <c r="G1292" s="10">
        <v>55</v>
      </c>
      <c r="H1292" s="10">
        <v>49</v>
      </c>
      <c r="I1292" s="10">
        <v>71</v>
      </c>
      <c r="J1292" s="10">
        <v>175</v>
      </c>
      <c r="K1292" s="4">
        <v>58.33</v>
      </c>
      <c r="L1292" s="10" t="s">
        <v>62</v>
      </c>
      <c r="M1292" s="4">
        <f t="shared" si="706"/>
        <v>58.333333333333336</v>
      </c>
      <c r="N1292" s="4">
        <v>89.399293286219077</v>
      </c>
      <c r="O1292" s="5" t="s">
        <v>81</v>
      </c>
      <c r="P1292" s="14">
        <v>4</v>
      </c>
    </row>
    <row r="1293" spans="1:16" hidden="1" x14ac:dyDescent="0.3">
      <c r="A1293" s="5">
        <v>2289</v>
      </c>
      <c r="B1293" s="5" t="s">
        <v>219</v>
      </c>
      <c r="C1293" s="5" t="s">
        <v>228</v>
      </c>
      <c r="D1293" s="5" t="s">
        <v>2</v>
      </c>
      <c r="E1293" s="5">
        <v>2023</v>
      </c>
      <c r="F1293" s="5">
        <v>11</v>
      </c>
      <c r="G1293" s="10">
        <v>86</v>
      </c>
      <c r="H1293" s="10">
        <v>71</v>
      </c>
      <c r="I1293" s="10">
        <v>92</v>
      </c>
      <c r="J1293" s="14">
        <f t="shared" ref="J1293:J1295" si="707">G1293+H1293+I1293</f>
        <v>249</v>
      </c>
      <c r="K1293" s="4">
        <f t="shared" ref="K1293:K1295" si="708">J1293/300*100</f>
        <v>83</v>
      </c>
      <c r="L1293" s="14" t="str">
        <f t="shared" ref="L1293:L1295" si="709">IF(K1293&gt;=90, "A", IF(K1293&gt;=80, "B", IF(K1293&gt;=70, "C", IF(K1293&gt;=60, "D", IF(K1293&gt;=50, "E", "F")))))</f>
        <v>B</v>
      </c>
      <c r="M1293" s="4">
        <f t="shared" si="706"/>
        <v>83</v>
      </c>
      <c r="N1293" s="4">
        <v>91.872791519434628</v>
      </c>
      <c r="O1293" s="5" t="s">
        <v>69</v>
      </c>
      <c r="P1293" s="14">
        <v>3.9</v>
      </c>
    </row>
    <row r="1294" spans="1:16" hidden="1" x14ac:dyDescent="0.3">
      <c r="A1294" s="5">
        <v>2290</v>
      </c>
      <c r="B1294" s="5" t="s">
        <v>406</v>
      </c>
      <c r="C1294" s="5" t="s">
        <v>227</v>
      </c>
      <c r="D1294" s="5" t="s">
        <v>2</v>
      </c>
      <c r="E1294" s="5">
        <v>2020</v>
      </c>
      <c r="F1294" s="5">
        <v>11</v>
      </c>
      <c r="G1294" s="10">
        <v>66</v>
      </c>
      <c r="H1294" s="10">
        <v>75</v>
      </c>
      <c r="I1294" s="10">
        <v>52</v>
      </c>
      <c r="J1294" s="14">
        <f t="shared" si="707"/>
        <v>193</v>
      </c>
      <c r="K1294" s="4">
        <f t="shared" si="708"/>
        <v>64.333333333333329</v>
      </c>
      <c r="L1294" s="14" t="str">
        <f t="shared" si="709"/>
        <v>D</v>
      </c>
      <c r="M1294" s="4">
        <f t="shared" si="706"/>
        <v>64.333333333333329</v>
      </c>
      <c r="N1294" s="4">
        <v>91.929824561403507</v>
      </c>
      <c r="O1294" s="5" t="s">
        <v>70</v>
      </c>
      <c r="P1294" s="14">
        <v>3.6</v>
      </c>
    </row>
    <row r="1295" spans="1:16" hidden="1" x14ac:dyDescent="0.3">
      <c r="A1295" s="5">
        <v>2291</v>
      </c>
      <c r="B1295" s="5" t="s">
        <v>316</v>
      </c>
      <c r="C1295" s="5" t="s">
        <v>289</v>
      </c>
      <c r="D1295" s="5" t="s">
        <v>2</v>
      </c>
      <c r="E1295" s="5">
        <v>2021</v>
      </c>
      <c r="F1295" s="5">
        <v>11</v>
      </c>
      <c r="G1295" s="10">
        <v>81</v>
      </c>
      <c r="H1295" s="10">
        <v>59</v>
      </c>
      <c r="I1295" s="10">
        <v>66</v>
      </c>
      <c r="J1295" s="14">
        <f t="shared" si="707"/>
        <v>206</v>
      </c>
      <c r="K1295" s="4">
        <f t="shared" si="708"/>
        <v>68.666666666666671</v>
      </c>
      <c r="L1295" s="14" t="str">
        <f t="shared" si="709"/>
        <v>D</v>
      </c>
      <c r="M1295" s="4">
        <f t="shared" si="706"/>
        <v>68.666666666666671</v>
      </c>
      <c r="N1295" s="4">
        <v>71.228070175438603</v>
      </c>
      <c r="O1295" s="5" t="s">
        <v>74</v>
      </c>
      <c r="P1295" s="14">
        <v>4.4000000000000004</v>
      </c>
    </row>
    <row r="1296" spans="1:16" x14ac:dyDescent="0.3">
      <c r="A1296" s="5">
        <v>2292</v>
      </c>
      <c r="B1296" s="5" t="s">
        <v>331</v>
      </c>
      <c r="C1296" s="5" t="s">
        <v>245</v>
      </c>
      <c r="D1296" s="5" t="s">
        <v>3</v>
      </c>
      <c r="E1296" s="5">
        <v>2022</v>
      </c>
      <c r="F1296" s="5">
        <v>11</v>
      </c>
      <c r="G1296" s="10">
        <v>93</v>
      </c>
      <c r="H1296" s="10">
        <v>80</v>
      </c>
      <c r="I1296" s="10">
        <v>75</v>
      </c>
      <c r="J1296" s="10">
        <v>248</v>
      </c>
      <c r="K1296" s="4">
        <v>82.67</v>
      </c>
      <c r="L1296" s="10" t="s">
        <v>61</v>
      </c>
      <c r="M1296" s="4">
        <f t="shared" ref="M1296:M1301" si="710">J1296/3</f>
        <v>82.666666666666671</v>
      </c>
      <c r="N1296" s="4">
        <v>83.15789473684211</v>
      </c>
      <c r="O1296" s="5" t="s">
        <v>71</v>
      </c>
      <c r="P1296" s="14">
        <v>3.9</v>
      </c>
    </row>
    <row r="1297" spans="1:16" x14ac:dyDescent="0.3">
      <c r="A1297" s="5">
        <v>2293</v>
      </c>
      <c r="B1297" s="5" t="s">
        <v>411</v>
      </c>
      <c r="C1297" s="5" t="s">
        <v>412</v>
      </c>
      <c r="D1297" s="5" t="s">
        <v>3</v>
      </c>
      <c r="E1297" s="5">
        <v>2022</v>
      </c>
      <c r="F1297" s="5">
        <v>11</v>
      </c>
      <c r="G1297" s="10">
        <v>53</v>
      </c>
      <c r="H1297" s="10">
        <v>75</v>
      </c>
      <c r="I1297" s="10">
        <v>61</v>
      </c>
      <c r="J1297" s="10">
        <v>189</v>
      </c>
      <c r="K1297" s="4">
        <v>63</v>
      </c>
      <c r="L1297" s="10" t="s">
        <v>60</v>
      </c>
      <c r="M1297" s="4">
        <f t="shared" si="710"/>
        <v>63</v>
      </c>
      <c r="N1297" s="4">
        <v>91.929824561403507</v>
      </c>
      <c r="O1297" s="5" t="s">
        <v>67</v>
      </c>
      <c r="P1297" s="14">
        <v>4.2</v>
      </c>
    </row>
    <row r="1298" spans="1:16" x14ac:dyDescent="0.3">
      <c r="A1298" s="5">
        <v>2294</v>
      </c>
      <c r="B1298" s="5" t="s">
        <v>390</v>
      </c>
      <c r="C1298" s="5" t="s">
        <v>33</v>
      </c>
      <c r="D1298" s="5" t="s">
        <v>3</v>
      </c>
      <c r="E1298" s="5">
        <v>2023</v>
      </c>
      <c r="F1298" s="5">
        <v>11</v>
      </c>
      <c r="G1298" s="10">
        <v>63</v>
      </c>
      <c r="H1298" s="10">
        <v>68</v>
      </c>
      <c r="I1298" s="10">
        <v>68</v>
      </c>
      <c r="J1298" s="10">
        <v>199</v>
      </c>
      <c r="K1298" s="4">
        <v>66.33</v>
      </c>
      <c r="L1298" s="10" t="s">
        <v>60</v>
      </c>
      <c r="M1298" s="4">
        <f t="shared" si="710"/>
        <v>66.333333333333329</v>
      </c>
      <c r="N1298" s="4">
        <v>94.097222222222214</v>
      </c>
      <c r="O1298" s="5" t="s">
        <v>80</v>
      </c>
      <c r="P1298" s="14">
        <v>3.7</v>
      </c>
    </row>
    <row r="1299" spans="1:16" hidden="1" x14ac:dyDescent="0.3">
      <c r="A1299" s="5">
        <v>2295</v>
      </c>
      <c r="B1299" s="5" t="s">
        <v>113</v>
      </c>
      <c r="C1299" s="5" t="s">
        <v>316</v>
      </c>
      <c r="D1299" s="5" t="s">
        <v>2</v>
      </c>
      <c r="E1299" s="5">
        <v>2021</v>
      </c>
      <c r="F1299" s="5">
        <v>11</v>
      </c>
      <c r="G1299" s="10">
        <v>70</v>
      </c>
      <c r="H1299" s="10">
        <v>53</v>
      </c>
      <c r="I1299" s="10">
        <v>70</v>
      </c>
      <c r="J1299" s="14">
        <f t="shared" ref="J1299:J1301" si="711">G1299+H1299+I1299</f>
        <v>193</v>
      </c>
      <c r="K1299" s="4">
        <f t="shared" ref="K1299:K1301" si="712">J1299/300*100</f>
        <v>64.333333333333329</v>
      </c>
      <c r="L1299" s="14" t="str">
        <f t="shared" ref="L1299:L1301" si="713">IF(K1299&gt;=90, "A", IF(K1299&gt;=80, "B", IF(K1299&gt;=70, "C", IF(K1299&gt;=60, "D", IF(K1299&gt;=50, "E", "F")))))</f>
        <v>D</v>
      </c>
      <c r="M1299" s="4">
        <f t="shared" si="710"/>
        <v>64.333333333333329</v>
      </c>
      <c r="N1299" s="4">
        <v>81.25</v>
      </c>
      <c r="O1299" s="5" t="s">
        <v>81</v>
      </c>
      <c r="P1299" s="14">
        <v>4.5</v>
      </c>
    </row>
    <row r="1300" spans="1:16" hidden="1" x14ac:dyDescent="0.3">
      <c r="A1300" s="5">
        <v>2296</v>
      </c>
      <c r="B1300" s="5" t="s">
        <v>162</v>
      </c>
      <c r="C1300" s="5" t="s">
        <v>145</v>
      </c>
      <c r="D1300" s="5" t="s">
        <v>2</v>
      </c>
      <c r="E1300" s="5">
        <v>2023</v>
      </c>
      <c r="F1300" s="5">
        <v>11</v>
      </c>
      <c r="G1300" s="10">
        <v>95</v>
      </c>
      <c r="H1300" s="10">
        <v>60</v>
      </c>
      <c r="I1300" s="10">
        <v>70</v>
      </c>
      <c r="J1300" s="14">
        <f t="shared" si="711"/>
        <v>225</v>
      </c>
      <c r="K1300" s="4">
        <f t="shared" si="712"/>
        <v>75</v>
      </c>
      <c r="L1300" s="14" t="str">
        <f t="shared" si="713"/>
        <v>C</v>
      </c>
      <c r="M1300" s="4">
        <f t="shared" si="710"/>
        <v>75</v>
      </c>
      <c r="N1300" s="4">
        <v>89.236111111111114</v>
      </c>
      <c r="O1300" s="5" t="s">
        <v>78</v>
      </c>
      <c r="P1300" s="14">
        <v>3.8</v>
      </c>
    </row>
    <row r="1301" spans="1:16" hidden="1" x14ac:dyDescent="0.3">
      <c r="A1301" s="5">
        <v>2297</v>
      </c>
      <c r="B1301" s="5" t="s">
        <v>43</v>
      </c>
      <c r="C1301" s="5" t="s">
        <v>202</v>
      </c>
      <c r="D1301" s="5" t="s">
        <v>2</v>
      </c>
      <c r="E1301" s="5">
        <v>2023</v>
      </c>
      <c r="F1301" s="5">
        <v>11</v>
      </c>
      <c r="G1301" s="10">
        <v>62</v>
      </c>
      <c r="H1301" s="10">
        <v>29</v>
      </c>
      <c r="I1301" s="10">
        <v>99</v>
      </c>
      <c r="J1301" s="14">
        <f t="shared" si="711"/>
        <v>190</v>
      </c>
      <c r="K1301" s="4">
        <f t="shared" si="712"/>
        <v>63.333333333333329</v>
      </c>
      <c r="L1301" s="14" t="str">
        <f t="shared" si="713"/>
        <v>D</v>
      </c>
      <c r="M1301" s="4">
        <f t="shared" si="710"/>
        <v>63.333333333333336</v>
      </c>
      <c r="N1301" s="4">
        <v>95.501730103806224</v>
      </c>
      <c r="O1301" s="5" t="s">
        <v>76</v>
      </c>
      <c r="P1301" s="14">
        <v>4</v>
      </c>
    </row>
    <row r="1302" spans="1:16" x14ac:dyDescent="0.3">
      <c r="A1302" s="5">
        <v>2298</v>
      </c>
      <c r="B1302" s="5" t="s">
        <v>297</v>
      </c>
      <c r="C1302" s="5" t="s">
        <v>342</v>
      </c>
      <c r="D1302" s="5" t="s">
        <v>3</v>
      </c>
      <c r="E1302" s="5">
        <v>2023</v>
      </c>
      <c r="F1302" s="5">
        <v>11</v>
      </c>
      <c r="G1302" s="10">
        <v>63</v>
      </c>
      <c r="H1302" s="10">
        <v>71</v>
      </c>
      <c r="I1302" s="10">
        <v>79</v>
      </c>
      <c r="J1302" s="10">
        <v>213</v>
      </c>
      <c r="K1302" s="4">
        <v>71</v>
      </c>
      <c r="L1302" s="10" t="s">
        <v>59</v>
      </c>
      <c r="M1302" s="4">
        <f>J1302/3</f>
        <v>71</v>
      </c>
      <c r="N1302" s="4">
        <v>92.758620689655174</v>
      </c>
      <c r="O1302" s="5" t="s">
        <v>70</v>
      </c>
      <c r="P1302" s="14">
        <v>3.7</v>
      </c>
    </row>
    <row r="1303" spans="1:16" hidden="1" x14ac:dyDescent="0.3">
      <c r="A1303" s="5">
        <v>2299</v>
      </c>
      <c r="B1303" s="5" t="s">
        <v>185</v>
      </c>
      <c r="C1303" s="5" t="s">
        <v>423</v>
      </c>
      <c r="D1303" s="5" t="s">
        <v>2</v>
      </c>
      <c r="E1303" s="5">
        <v>2021</v>
      </c>
      <c r="F1303" s="5">
        <v>11</v>
      </c>
      <c r="G1303" s="10">
        <v>79</v>
      </c>
      <c r="H1303" s="10">
        <v>68</v>
      </c>
      <c r="I1303" s="10">
        <v>80</v>
      </c>
      <c r="J1303" s="14">
        <f>G1303+H1303+I1303</f>
        <v>227</v>
      </c>
      <c r="K1303" s="4">
        <f>J1303/300*100</f>
        <v>75.666666666666671</v>
      </c>
      <c r="L1303" s="14" t="str">
        <f>IF(K1303&gt;=90, "A", IF(K1303&gt;=80, "B", IF(K1303&gt;=70, "C", IF(K1303&gt;=60, "D", IF(K1303&gt;=50, "E", "F")))))</f>
        <v>C</v>
      </c>
      <c r="M1303" s="4">
        <f>J1303/3</f>
        <v>75.666666666666671</v>
      </c>
      <c r="N1303" s="4">
        <v>93.448275862068968</v>
      </c>
      <c r="O1303" s="5" t="s">
        <v>77</v>
      </c>
      <c r="P1303" s="14">
        <v>4.0999999999999996</v>
      </c>
    </row>
    <row r="1304" spans="1:16" x14ac:dyDescent="0.3">
      <c r="A1304" s="5">
        <v>2300</v>
      </c>
      <c r="B1304" s="5" t="s">
        <v>331</v>
      </c>
      <c r="C1304" s="5" t="s">
        <v>177</v>
      </c>
      <c r="D1304" s="5" t="s">
        <v>3</v>
      </c>
      <c r="E1304" s="5">
        <v>2022</v>
      </c>
      <c r="F1304" s="5">
        <v>11</v>
      </c>
      <c r="G1304" s="10">
        <v>63</v>
      </c>
      <c r="H1304" s="10">
        <v>71</v>
      </c>
      <c r="I1304" s="10">
        <v>81</v>
      </c>
      <c r="J1304" s="10">
        <v>215</v>
      </c>
      <c r="K1304" s="4">
        <v>71.67</v>
      </c>
      <c r="L1304" s="10" t="s">
        <v>59</v>
      </c>
      <c r="M1304" s="4">
        <f t="shared" ref="M1304:M1308" si="714">J1304/3</f>
        <v>71.666666666666671</v>
      </c>
      <c r="N1304" s="4">
        <v>92.491467576791806</v>
      </c>
      <c r="O1304" s="5" t="s">
        <v>78</v>
      </c>
      <c r="P1304" s="14">
        <v>4.5999999999999996</v>
      </c>
    </row>
    <row r="1305" spans="1:16" x14ac:dyDescent="0.3">
      <c r="A1305" s="5">
        <v>2301</v>
      </c>
      <c r="B1305" s="5" t="s">
        <v>329</v>
      </c>
      <c r="C1305" s="5" t="s">
        <v>162</v>
      </c>
      <c r="D1305" s="5" t="s">
        <v>3</v>
      </c>
      <c r="E1305" s="5">
        <v>2020</v>
      </c>
      <c r="F1305" s="5">
        <v>11</v>
      </c>
      <c r="G1305" s="10">
        <v>74</v>
      </c>
      <c r="H1305" s="10">
        <v>76</v>
      </c>
      <c r="I1305" s="10">
        <v>82</v>
      </c>
      <c r="J1305" s="10">
        <v>232</v>
      </c>
      <c r="K1305" s="4">
        <v>77.33</v>
      </c>
      <c r="L1305" s="10" t="s">
        <v>59</v>
      </c>
      <c r="M1305" s="4">
        <f t="shared" si="714"/>
        <v>77.333333333333329</v>
      </c>
      <c r="N1305" s="4">
        <v>92.857142857142861</v>
      </c>
      <c r="O1305" s="5" t="s">
        <v>76</v>
      </c>
      <c r="P1305" s="14">
        <v>4.0999999999999996</v>
      </c>
    </row>
    <row r="1306" spans="1:16" hidden="1" x14ac:dyDescent="0.3">
      <c r="A1306" s="5">
        <v>2302</v>
      </c>
      <c r="B1306" s="5" t="s">
        <v>315</v>
      </c>
      <c r="C1306" s="5" t="s">
        <v>91</v>
      </c>
      <c r="D1306" s="5" t="s">
        <v>2</v>
      </c>
      <c r="E1306" s="5">
        <v>2022</v>
      </c>
      <c r="F1306" s="5">
        <v>11</v>
      </c>
      <c r="G1306" s="10">
        <v>48</v>
      </c>
      <c r="H1306" s="10">
        <v>74</v>
      </c>
      <c r="I1306" s="10">
        <v>72</v>
      </c>
      <c r="J1306" s="14">
        <f t="shared" ref="J1306:J1308" si="715">G1306+H1306+I1306</f>
        <v>194</v>
      </c>
      <c r="K1306" s="4">
        <f t="shared" ref="K1306:K1308" si="716">J1306/300*100</f>
        <v>64.666666666666657</v>
      </c>
      <c r="L1306" s="14" t="str">
        <f t="shared" ref="L1306:L1308" si="717">IF(K1306&gt;=90, "A", IF(K1306&gt;=80, "B", IF(K1306&gt;=70, "C", IF(K1306&gt;=60, "D", IF(K1306&gt;=50, "E", "F")))))</f>
        <v>D</v>
      </c>
      <c r="M1306" s="4">
        <f t="shared" si="714"/>
        <v>64.666666666666671</v>
      </c>
      <c r="N1306" s="4">
        <v>93.877551020408163</v>
      </c>
      <c r="O1306" s="5" t="s">
        <v>70</v>
      </c>
      <c r="P1306" s="14">
        <v>3.9</v>
      </c>
    </row>
    <row r="1307" spans="1:16" hidden="1" x14ac:dyDescent="0.3">
      <c r="A1307" s="5">
        <v>2303</v>
      </c>
      <c r="B1307" s="5" t="s">
        <v>9</v>
      </c>
      <c r="C1307" s="5" t="s">
        <v>22</v>
      </c>
      <c r="D1307" s="5" t="s">
        <v>2</v>
      </c>
      <c r="E1307" s="5">
        <v>2021</v>
      </c>
      <c r="F1307" s="5">
        <v>11</v>
      </c>
      <c r="G1307" s="10">
        <v>100</v>
      </c>
      <c r="H1307" s="10">
        <v>66</v>
      </c>
      <c r="I1307" s="10">
        <v>69</v>
      </c>
      <c r="J1307" s="14">
        <f t="shared" si="715"/>
        <v>235</v>
      </c>
      <c r="K1307" s="4">
        <f t="shared" si="716"/>
        <v>78.333333333333329</v>
      </c>
      <c r="L1307" s="14" t="str">
        <f t="shared" si="717"/>
        <v>C</v>
      </c>
      <c r="M1307" s="4">
        <f t="shared" si="714"/>
        <v>78.333333333333329</v>
      </c>
      <c r="N1307" s="4">
        <v>93.197278911564624</v>
      </c>
      <c r="O1307" s="5" t="s">
        <v>72</v>
      </c>
      <c r="P1307" s="14">
        <v>3.1</v>
      </c>
    </row>
    <row r="1308" spans="1:16" hidden="1" x14ac:dyDescent="0.3">
      <c r="A1308" s="5">
        <v>2304</v>
      </c>
      <c r="B1308" s="5" t="s">
        <v>280</v>
      </c>
      <c r="C1308" s="5" t="s">
        <v>395</v>
      </c>
      <c r="D1308" s="5" t="s">
        <v>2</v>
      </c>
      <c r="E1308" s="5">
        <v>2022</v>
      </c>
      <c r="F1308" s="5">
        <v>11</v>
      </c>
      <c r="G1308" s="10">
        <v>51</v>
      </c>
      <c r="H1308" s="10">
        <v>68</v>
      </c>
      <c r="I1308" s="10">
        <v>76</v>
      </c>
      <c r="J1308" s="14">
        <f t="shared" si="715"/>
        <v>195</v>
      </c>
      <c r="K1308" s="4">
        <f t="shared" si="716"/>
        <v>65</v>
      </c>
      <c r="L1308" s="14" t="str">
        <f t="shared" si="717"/>
        <v>D</v>
      </c>
      <c r="M1308" s="4">
        <f t="shared" si="714"/>
        <v>65</v>
      </c>
      <c r="N1308" s="4">
        <v>92.517006802721085</v>
      </c>
      <c r="O1308" s="5" t="s">
        <v>66</v>
      </c>
      <c r="P1308" s="14">
        <v>3.6</v>
      </c>
    </row>
    <row r="1309" spans="1:16" x14ac:dyDescent="0.3">
      <c r="A1309" s="5">
        <v>2305</v>
      </c>
      <c r="B1309" s="5" t="s">
        <v>274</v>
      </c>
      <c r="C1309" s="5" t="s">
        <v>184</v>
      </c>
      <c r="D1309" s="5" t="s">
        <v>3</v>
      </c>
      <c r="E1309" s="5">
        <v>2022</v>
      </c>
      <c r="F1309" s="5">
        <v>11</v>
      </c>
      <c r="G1309" s="10">
        <v>67</v>
      </c>
      <c r="H1309" s="10">
        <v>45</v>
      </c>
      <c r="I1309" s="10">
        <v>90</v>
      </c>
      <c r="J1309" s="10">
        <v>202</v>
      </c>
      <c r="K1309" s="4">
        <v>67.33</v>
      </c>
      <c r="L1309" s="10" t="s">
        <v>60</v>
      </c>
      <c r="M1309" s="4">
        <f t="shared" ref="M1309:M1311" si="718">J1309/3</f>
        <v>67.333333333333329</v>
      </c>
      <c r="N1309" s="4">
        <v>88.813559322033896</v>
      </c>
      <c r="O1309" s="5" t="s">
        <v>69</v>
      </c>
      <c r="P1309" s="14">
        <v>3.2</v>
      </c>
    </row>
    <row r="1310" spans="1:16" x14ac:dyDescent="0.3">
      <c r="A1310" s="5">
        <v>2306</v>
      </c>
      <c r="B1310" s="5" t="s">
        <v>368</v>
      </c>
      <c r="C1310" s="5" t="s">
        <v>181</v>
      </c>
      <c r="D1310" s="5" t="s">
        <v>3</v>
      </c>
      <c r="E1310" s="5">
        <v>2020</v>
      </c>
      <c r="F1310" s="5">
        <v>11</v>
      </c>
      <c r="G1310" s="10">
        <v>71</v>
      </c>
      <c r="H1310" s="10">
        <v>58</v>
      </c>
      <c r="I1310" s="10">
        <v>89</v>
      </c>
      <c r="J1310" s="10">
        <v>218</v>
      </c>
      <c r="K1310" s="4">
        <v>72.67</v>
      </c>
      <c r="L1310" s="10" t="s">
        <v>59</v>
      </c>
      <c r="M1310" s="4">
        <f t="shared" si="718"/>
        <v>72.666666666666671</v>
      </c>
      <c r="N1310" s="4">
        <v>93.220338983050837</v>
      </c>
      <c r="O1310" s="5" t="s">
        <v>66</v>
      </c>
      <c r="P1310" s="14">
        <v>4</v>
      </c>
    </row>
    <row r="1311" spans="1:16" x14ac:dyDescent="0.3">
      <c r="A1311" s="5">
        <v>2307</v>
      </c>
      <c r="B1311" s="5" t="s">
        <v>158</v>
      </c>
      <c r="C1311" s="5" t="s">
        <v>243</v>
      </c>
      <c r="D1311" s="5" t="s">
        <v>3</v>
      </c>
      <c r="E1311" s="5">
        <v>2022</v>
      </c>
      <c r="F1311" s="5">
        <v>11</v>
      </c>
      <c r="G1311" s="10">
        <v>100</v>
      </c>
      <c r="H1311" s="10">
        <v>68</v>
      </c>
      <c r="I1311" s="10">
        <v>70</v>
      </c>
      <c r="J1311" s="10">
        <v>238</v>
      </c>
      <c r="K1311" s="4">
        <v>79.33</v>
      </c>
      <c r="L1311" s="10" t="s">
        <v>59</v>
      </c>
      <c r="M1311" s="4">
        <f t="shared" si="718"/>
        <v>79.333333333333329</v>
      </c>
      <c r="N1311" s="4">
        <v>95.932203389830505</v>
      </c>
      <c r="O1311" s="5" t="s">
        <v>74</v>
      </c>
      <c r="P1311" s="14">
        <v>4.5999999999999996</v>
      </c>
    </row>
    <row r="1312" spans="1:16" hidden="1" x14ac:dyDescent="0.3">
      <c r="A1312" s="5">
        <v>2308</v>
      </c>
      <c r="B1312" s="5" t="s">
        <v>361</v>
      </c>
      <c r="C1312" s="5" t="s">
        <v>271</v>
      </c>
      <c r="D1312" s="5" t="s">
        <v>2</v>
      </c>
      <c r="E1312" s="5">
        <v>2022</v>
      </c>
      <c r="F1312" s="5">
        <v>11</v>
      </c>
      <c r="G1312" s="10">
        <v>52</v>
      </c>
      <c r="H1312" s="10">
        <v>56</v>
      </c>
      <c r="I1312" s="10">
        <v>84</v>
      </c>
      <c r="J1312" s="14">
        <f>G1312+H1312+I1312</f>
        <v>192</v>
      </c>
      <c r="K1312" s="4">
        <f>J1312/300*100</f>
        <v>64</v>
      </c>
      <c r="L1312" s="14" t="str">
        <f>IF(K1312&gt;=90, "A", IF(K1312&gt;=80, "B", IF(K1312&gt;=70, "C", IF(K1312&gt;=60, "D", IF(K1312&gt;=50, "E", "F")))))</f>
        <v>D</v>
      </c>
      <c r="M1312" s="4">
        <f t="shared" ref="M1312:M1318" si="719">J1312/3</f>
        <v>64</v>
      </c>
      <c r="N1312" s="4">
        <v>91.525423728813564</v>
      </c>
      <c r="O1312" s="5" t="s">
        <v>80</v>
      </c>
      <c r="P1312" s="14">
        <v>4.3</v>
      </c>
    </row>
    <row r="1313" spans="1:16" x14ac:dyDescent="0.3">
      <c r="A1313" s="5">
        <v>2309</v>
      </c>
      <c r="B1313" s="5" t="s">
        <v>157</v>
      </c>
      <c r="C1313" s="5" t="s">
        <v>299</v>
      </c>
      <c r="D1313" s="5" t="s">
        <v>3</v>
      </c>
      <c r="E1313" s="5">
        <v>2022</v>
      </c>
      <c r="F1313" s="5">
        <v>11</v>
      </c>
      <c r="G1313" s="10">
        <v>100</v>
      </c>
      <c r="H1313" s="10">
        <v>81</v>
      </c>
      <c r="I1313" s="10">
        <v>71</v>
      </c>
      <c r="J1313" s="10">
        <v>252</v>
      </c>
      <c r="K1313" s="4">
        <v>84</v>
      </c>
      <c r="L1313" s="10" t="s">
        <v>61</v>
      </c>
      <c r="M1313" s="4">
        <f t="shared" si="719"/>
        <v>84</v>
      </c>
      <c r="N1313" s="4">
        <v>89.527027027027032</v>
      </c>
      <c r="O1313" s="5" t="s">
        <v>66</v>
      </c>
      <c r="P1313" s="14">
        <v>3.6</v>
      </c>
    </row>
    <row r="1314" spans="1:16" hidden="1" x14ac:dyDescent="0.3">
      <c r="A1314" s="5">
        <v>2310</v>
      </c>
      <c r="B1314" s="5" t="s">
        <v>213</v>
      </c>
      <c r="C1314" s="5" t="s">
        <v>16</v>
      </c>
      <c r="D1314" s="5" t="s">
        <v>2</v>
      </c>
      <c r="E1314" s="5">
        <v>2023</v>
      </c>
      <c r="F1314" s="5">
        <v>11</v>
      </c>
      <c r="G1314" s="10">
        <v>83</v>
      </c>
      <c r="H1314" s="10">
        <v>57</v>
      </c>
      <c r="I1314" s="10">
        <v>74</v>
      </c>
      <c r="J1314" s="14">
        <f>G1314+H1314+I1314</f>
        <v>214</v>
      </c>
      <c r="K1314" s="4">
        <f>J1314/300*100</f>
        <v>71.333333333333343</v>
      </c>
      <c r="L1314" s="14" t="str">
        <f>IF(K1314&gt;=90, "A", IF(K1314&gt;=80, "B", IF(K1314&gt;=70, "C", IF(K1314&gt;=60, "D", IF(K1314&gt;=50, "E", "F")))))</f>
        <v>C</v>
      </c>
      <c r="M1314" s="4">
        <f t="shared" si="719"/>
        <v>71.333333333333329</v>
      </c>
      <c r="N1314" s="4">
        <v>86.779661016949149</v>
      </c>
      <c r="O1314" s="5" t="s">
        <v>70</v>
      </c>
      <c r="P1314" s="14">
        <v>3.8</v>
      </c>
    </row>
    <row r="1315" spans="1:16" x14ac:dyDescent="0.3">
      <c r="A1315" s="5">
        <v>2311</v>
      </c>
      <c r="B1315" s="5" t="s">
        <v>229</v>
      </c>
      <c r="C1315" s="5" t="s">
        <v>134</v>
      </c>
      <c r="D1315" s="5" t="s">
        <v>3</v>
      </c>
      <c r="E1315" s="5">
        <v>2021</v>
      </c>
      <c r="F1315" s="5">
        <v>11</v>
      </c>
      <c r="G1315" s="10">
        <v>78</v>
      </c>
      <c r="H1315" s="10">
        <v>71</v>
      </c>
      <c r="I1315" s="10">
        <v>67</v>
      </c>
      <c r="J1315" s="10">
        <v>216</v>
      </c>
      <c r="K1315" s="4">
        <v>72</v>
      </c>
      <c r="L1315" s="10" t="s">
        <v>59</v>
      </c>
      <c r="M1315" s="4">
        <f t="shared" si="719"/>
        <v>72</v>
      </c>
      <c r="N1315" s="4">
        <v>90.847457627118644</v>
      </c>
      <c r="O1315" s="5" t="s">
        <v>81</v>
      </c>
      <c r="P1315" s="14">
        <v>4.5</v>
      </c>
    </row>
    <row r="1316" spans="1:16" hidden="1" x14ac:dyDescent="0.3">
      <c r="A1316" s="5">
        <v>2312</v>
      </c>
      <c r="B1316" s="5" t="s">
        <v>91</v>
      </c>
      <c r="C1316" s="5" t="s">
        <v>25</v>
      </c>
      <c r="D1316" s="5" t="s">
        <v>2</v>
      </c>
      <c r="E1316" s="5">
        <v>2021</v>
      </c>
      <c r="F1316" s="5">
        <v>11</v>
      </c>
      <c r="G1316" s="10">
        <v>57</v>
      </c>
      <c r="H1316" s="10">
        <v>69</v>
      </c>
      <c r="I1316" s="10">
        <v>71</v>
      </c>
      <c r="J1316" s="14">
        <f>G1316+H1316+I1316</f>
        <v>197</v>
      </c>
      <c r="K1316" s="4">
        <f>J1316/300*100</f>
        <v>65.666666666666657</v>
      </c>
      <c r="L1316" s="14" t="str">
        <f>IF(K1316&gt;=90, "A", IF(K1316&gt;=80, "B", IF(K1316&gt;=70, "C", IF(K1316&gt;=60, "D", IF(K1316&gt;=50, "E", "F")))))</f>
        <v>D</v>
      </c>
      <c r="M1316" s="4">
        <f t="shared" si="719"/>
        <v>65.666666666666671</v>
      </c>
      <c r="N1316" s="4">
        <v>92.229729729729726</v>
      </c>
      <c r="O1316" s="5" t="s">
        <v>68</v>
      </c>
      <c r="P1316" s="14">
        <v>3.8</v>
      </c>
    </row>
    <row r="1317" spans="1:16" x14ac:dyDescent="0.3">
      <c r="A1317" s="5">
        <v>2313</v>
      </c>
      <c r="B1317" s="5" t="s">
        <v>288</v>
      </c>
      <c r="C1317" s="5" t="s">
        <v>356</v>
      </c>
      <c r="D1317" s="5" t="s">
        <v>3</v>
      </c>
      <c r="E1317" s="5">
        <v>2020</v>
      </c>
      <c r="F1317" s="5">
        <v>11</v>
      </c>
      <c r="G1317" s="10">
        <v>80</v>
      </c>
      <c r="H1317" s="10">
        <v>79</v>
      </c>
      <c r="I1317" s="10">
        <v>92</v>
      </c>
      <c r="J1317" s="10">
        <v>251</v>
      </c>
      <c r="K1317" s="4">
        <v>83.67</v>
      </c>
      <c r="L1317" s="10" t="s">
        <v>61</v>
      </c>
      <c r="M1317" s="4">
        <f t="shared" si="719"/>
        <v>83.666666666666671</v>
      </c>
      <c r="N1317" s="4">
        <v>92.517006802721085</v>
      </c>
      <c r="O1317" s="5" t="s">
        <v>69</v>
      </c>
      <c r="P1317" s="14">
        <v>4.2</v>
      </c>
    </row>
    <row r="1318" spans="1:16" hidden="1" x14ac:dyDescent="0.3">
      <c r="A1318" s="5">
        <v>2314</v>
      </c>
      <c r="B1318" s="5" t="s">
        <v>371</v>
      </c>
      <c r="C1318" s="5" t="s">
        <v>182</v>
      </c>
      <c r="D1318" s="5" t="s">
        <v>2</v>
      </c>
      <c r="E1318" s="5">
        <v>2023</v>
      </c>
      <c r="F1318" s="5">
        <v>11</v>
      </c>
      <c r="G1318" s="10">
        <v>61</v>
      </c>
      <c r="H1318" s="10">
        <v>82</v>
      </c>
      <c r="I1318" s="10">
        <v>75</v>
      </c>
      <c r="J1318" s="14">
        <f>G1318+H1318+I1318</f>
        <v>218</v>
      </c>
      <c r="K1318" s="4">
        <f>J1318/300*100</f>
        <v>72.666666666666671</v>
      </c>
      <c r="L1318" s="14" t="str">
        <f>IF(K1318&gt;=90, "A", IF(K1318&gt;=80, "B", IF(K1318&gt;=70, "C", IF(K1318&gt;=60, "D", IF(K1318&gt;=50, "E", "F")))))</f>
        <v>C</v>
      </c>
      <c r="M1318" s="4">
        <f t="shared" si="719"/>
        <v>72.666666666666671</v>
      </c>
      <c r="N1318" s="4">
        <v>94.237288135593218</v>
      </c>
      <c r="O1318" s="5" t="s">
        <v>73</v>
      </c>
      <c r="P1318" s="14">
        <v>3.8</v>
      </c>
    </row>
    <row r="1319" spans="1:16" x14ac:dyDescent="0.3">
      <c r="A1319" s="5">
        <v>2315</v>
      </c>
      <c r="B1319" s="5" t="s">
        <v>126</v>
      </c>
      <c r="C1319" s="5" t="s">
        <v>44</v>
      </c>
      <c r="D1319" s="5" t="s">
        <v>3</v>
      </c>
      <c r="E1319" s="5">
        <v>2023</v>
      </c>
      <c r="F1319" s="5">
        <v>11</v>
      </c>
      <c r="G1319" s="10">
        <v>90</v>
      </c>
      <c r="H1319" s="10">
        <v>79</v>
      </c>
      <c r="I1319" s="10">
        <v>75</v>
      </c>
      <c r="J1319" s="10">
        <v>244</v>
      </c>
      <c r="K1319" s="4">
        <v>81.33</v>
      </c>
      <c r="L1319" s="10" t="s">
        <v>61</v>
      </c>
      <c r="M1319" s="4">
        <f t="shared" ref="M1319:M1321" si="720">J1319/3</f>
        <v>81.333333333333329</v>
      </c>
      <c r="N1319" s="4">
        <v>76.610169491525426</v>
      </c>
      <c r="O1319" s="5" t="s">
        <v>67</v>
      </c>
      <c r="P1319" s="14">
        <v>4.4000000000000004</v>
      </c>
    </row>
    <row r="1320" spans="1:16" x14ac:dyDescent="0.3">
      <c r="A1320" s="5">
        <v>2316</v>
      </c>
      <c r="B1320" s="5" t="s">
        <v>137</v>
      </c>
      <c r="C1320" s="5" t="s">
        <v>36</v>
      </c>
      <c r="D1320" s="5" t="s">
        <v>3</v>
      </c>
      <c r="E1320" s="5">
        <v>2022</v>
      </c>
      <c r="F1320" s="5">
        <v>11</v>
      </c>
      <c r="G1320" s="10">
        <v>57</v>
      </c>
      <c r="H1320" s="10">
        <v>34</v>
      </c>
      <c r="I1320" s="10">
        <v>53</v>
      </c>
      <c r="J1320" s="10">
        <v>144</v>
      </c>
      <c r="K1320" s="4">
        <v>48</v>
      </c>
      <c r="L1320" s="10" t="s">
        <v>62</v>
      </c>
      <c r="M1320" s="4">
        <f t="shared" si="720"/>
        <v>48</v>
      </c>
      <c r="N1320" s="4">
        <v>83.389830508474574</v>
      </c>
      <c r="O1320" s="5" t="s">
        <v>75</v>
      </c>
      <c r="P1320" s="14">
        <v>3.6</v>
      </c>
    </row>
    <row r="1321" spans="1:16" x14ac:dyDescent="0.3">
      <c r="A1321" s="5">
        <v>2317</v>
      </c>
      <c r="B1321" s="5" t="s">
        <v>275</v>
      </c>
      <c r="C1321" s="5" t="s">
        <v>182</v>
      </c>
      <c r="D1321" s="5" t="s">
        <v>3</v>
      </c>
      <c r="E1321" s="5">
        <v>2021</v>
      </c>
      <c r="F1321" s="5">
        <v>11</v>
      </c>
      <c r="G1321" s="10">
        <v>70</v>
      </c>
      <c r="H1321" s="10">
        <v>87</v>
      </c>
      <c r="I1321" s="10">
        <v>69</v>
      </c>
      <c r="J1321" s="10">
        <v>226</v>
      </c>
      <c r="K1321" s="4">
        <v>75.33</v>
      </c>
      <c r="L1321" s="10" t="s">
        <v>59</v>
      </c>
      <c r="M1321" s="4">
        <f t="shared" si="720"/>
        <v>75.333333333333329</v>
      </c>
      <c r="N1321" s="4">
        <v>91.86440677966101</v>
      </c>
      <c r="O1321" s="5" t="s">
        <v>70</v>
      </c>
      <c r="P1321" s="14">
        <v>3.8</v>
      </c>
    </row>
    <row r="1322" spans="1:16" hidden="1" x14ac:dyDescent="0.3">
      <c r="A1322" s="5">
        <v>2318</v>
      </c>
      <c r="B1322" s="5" t="s">
        <v>131</v>
      </c>
      <c r="C1322" s="5" t="s">
        <v>10</v>
      </c>
      <c r="D1322" s="5" t="s">
        <v>2</v>
      </c>
      <c r="E1322" s="5">
        <v>2020</v>
      </c>
      <c r="F1322" s="5">
        <v>11</v>
      </c>
      <c r="G1322" s="10">
        <v>63</v>
      </c>
      <c r="H1322" s="10">
        <v>92</v>
      </c>
      <c r="I1322" s="10">
        <v>70</v>
      </c>
      <c r="J1322" s="14">
        <f>G1322+H1322+I1322</f>
        <v>225</v>
      </c>
      <c r="K1322" s="4">
        <f>J1322/300*100</f>
        <v>75</v>
      </c>
      <c r="L1322" s="14" t="str">
        <f>IF(K1322&gt;=90, "A", IF(K1322&gt;=80, "B", IF(K1322&gt;=70, "C", IF(K1322&gt;=60, "D", IF(K1322&gt;=50, "E", "F")))))</f>
        <v>C</v>
      </c>
      <c r="M1322" s="4">
        <f>J1322/3</f>
        <v>75</v>
      </c>
      <c r="N1322" s="4">
        <v>86.824324324324323</v>
      </c>
      <c r="O1322" s="5" t="s">
        <v>76</v>
      </c>
      <c r="P1322" s="14">
        <v>3.9</v>
      </c>
    </row>
    <row r="1323" spans="1:16" x14ac:dyDescent="0.3">
      <c r="A1323" s="5">
        <v>2319</v>
      </c>
      <c r="B1323" s="5" t="s">
        <v>341</v>
      </c>
      <c r="C1323" s="5" t="s">
        <v>38</v>
      </c>
      <c r="D1323" s="5" t="s">
        <v>3</v>
      </c>
      <c r="E1323" s="5">
        <v>2023</v>
      </c>
      <c r="F1323" s="5">
        <v>11</v>
      </c>
      <c r="G1323" s="10">
        <v>57</v>
      </c>
      <c r="H1323" s="10">
        <v>60</v>
      </c>
      <c r="I1323" s="10">
        <v>62</v>
      </c>
      <c r="J1323" s="10">
        <v>179</v>
      </c>
      <c r="K1323" s="4">
        <v>59.67</v>
      </c>
      <c r="L1323" s="10" t="s">
        <v>62</v>
      </c>
      <c r="M1323" s="4">
        <f>J1323/3</f>
        <v>59.666666666666664</v>
      </c>
      <c r="N1323" s="4">
        <v>91.21621621621621</v>
      </c>
      <c r="O1323" s="5" t="s">
        <v>68</v>
      </c>
      <c r="P1323" s="14">
        <v>3.5</v>
      </c>
    </row>
    <row r="1324" spans="1:16" hidden="1" x14ac:dyDescent="0.3">
      <c r="A1324" s="5">
        <v>2320</v>
      </c>
      <c r="B1324" s="5" t="s">
        <v>12</v>
      </c>
      <c r="C1324" s="5" t="s">
        <v>382</v>
      </c>
      <c r="D1324" s="5" t="s">
        <v>2</v>
      </c>
      <c r="E1324" s="5">
        <v>2022</v>
      </c>
      <c r="F1324" s="5">
        <v>11</v>
      </c>
      <c r="G1324" s="10">
        <v>83</v>
      </c>
      <c r="H1324" s="10">
        <v>71</v>
      </c>
      <c r="I1324" s="10">
        <v>74</v>
      </c>
      <c r="J1324" s="14">
        <f>G1324+H1324+I1324</f>
        <v>228</v>
      </c>
      <c r="K1324" s="4">
        <f>J1324/300*100</f>
        <v>76</v>
      </c>
      <c r="L1324" s="14" t="str">
        <f>IF(K1324&gt;=90, "A", IF(K1324&gt;=80, "B", IF(K1324&gt;=70, "C", IF(K1324&gt;=60, "D", IF(K1324&gt;=50, "E", "F")))))</f>
        <v>C</v>
      </c>
      <c r="M1324" s="4">
        <f>J1324/3</f>
        <v>76</v>
      </c>
      <c r="N1324" s="4">
        <v>88.215488215488207</v>
      </c>
      <c r="O1324" s="5" t="s">
        <v>69</v>
      </c>
      <c r="P1324" s="14">
        <v>3.9</v>
      </c>
    </row>
    <row r="1325" spans="1:16" x14ac:dyDescent="0.3">
      <c r="A1325" s="5">
        <v>2321</v>
      </c>
      <c r="B1325" s="5" t="s">
        <v>8</v>
      </c>
      <c r="C1325" s="5" t="s">
        <v>259</v>
      </c>
      <c r="D1325" s="5" t="s">
        <v>3</v>
      </c>
      <c r="E1325" s="5">
        <v>2020</v>
      </c>
      <c r="F1325" s="5">
        <v>11</v>
      </c>
      <c r="G1325" s="10">
        <v>80</v>
      </c>
      <c r="H1325" s="10">
        <v>53</v>
      </c>
      <c r="I1325" s="10">
        <v>67</v>
      </c>
      <c r="J1325" s="10">
        <v>200</v>
      </c>
      <c r="K1325" s="4">
        <v>66.67</v>
      </c>
      <c r="L1325" s="10" t="s">
        <v>60</v>
      </c>
      <c r="M1325" s="4">
        <f t="shared" ref="M1325:M1327" si="721">J1325/3</f>
        <v>66.666666666666671</v>
      </c>
      <c r="N1325" s="4">
        <v>89.225589225589232</v>
      </c>
      <c r="O1325" s="5" t="s">
        <v>69</v>
      </c>
      <c r="P1325" s="14">
        <v>4.3</v>
      </c>
    </row>
    <row r="1326" spans="1:16" x14ac:dyDescent="0.3">
      <c r="A1326" s="5">
        <v>2322</v>
      </c>
      <c r="B1326" s="5" t="s">
        <v>394</v>
      </c>
      <c r="C1326" s="5" t="s">
        <v>409</v>
      </c>
      <c r="D1326" s="5" t="s">
        <v>3</v>
      </c>
      <c r="E1326" s="5">
        <v>2023</v>
      </c>
      <c r="F1326" s="5">
        <v>11</v>
      </c>
      <c r="G1326" s="10">
        <v>90</v>
      </c>
      <c r="H1326" s="10">
        <v>36</v>
      </c>
      <c r="I1326" s="10">
        <v>75</v>
      </c>
      <c r="J1326" s="10">
        <v>201</v>
      </c>
      <c r="K1326" s="4">
        <v>67</v>
      </c>
      <c r="L1326" s="10" t="s">
        <v>60</v>
      </c>
      <c r="M1326" s="4">
        <f t="shared" si="721"/>
        <v>67</v>
      </c>
      <c r="N1326" s="4">
        <v>88.552188552188554</v>
      </c>
      <c r="O1326" s="5" t="s">
        <v>66</v>
      </c>
      <c r="P1326" s="14">
        <v>4.0999999999999996</v>
      </c>
    </row>
    <row r="1327" spans="1:16" x14ac:dyDescent="0.3">
      <c r="A1327" s="5">
        <v>2323</v>
      </c>
      <c r="B1327" s="5" t="s">
        <v>272</v>
      </c>
      <c r="C1327" s="5" t="s">
        <v>342</v>
      </c>
      <c r="D1327" s="5" t="s">
        <v>3</v>
      </c>
      <c r="E1327" s="5">
        <v>2020</v>
      </c>
      <c r="F1327" s="5">
        <v>11</v>
      </c>
      <c r="G1327" s="10">
        <v>45</v>
      </c>
      <c r="H1327" s="10">
        <v>56</v>
      </c>
      <c r="I1327" s="10">
        <v>75</v>
      </c>
      <c r="J1327" s="10">
        <v>176</v>
      </c>
      <c r="K1327" s="4">
        <v>58.67</v>
      </c>
      <c r="L1327" s="10" t="s">
        <v>62</v>
      </c>
      <c r="M1327" s="4">
        <f t="shared" si="721"/>
        <v>58.666666666666664</v>
      </c>
      <c r="N1327" s="4">
        <v>87.837837837837839</v>
      </c>
      <c r="O1327" s="5" t="s">
        <v>81</v>
      </c>
      <c r="P1327" s="14">
        <v>4.5</v>
      </c>
    </row>
    <row r="1328" spans="1:16" hidden="1" x14ac:dyDescent="0.3">
      <c r="A1328" s="5">
        <v>2324</v>
      </c>
      <c r="B1328" s="5" t="s">
        <v>365</v>
      </c>
      <c r="C1328" s="5" t="s">
        <v>48</v>
      </c>
      <c r="D1328" s="5" t="s">
        <v>2</v>
      </c>
      <c r="E1328" s="5">
        <v>2023</v>
      </c>
      <c r="F1328" s="5">
        <v>11</v>
      </c>
      <c r="G1328" s="10">
        <v>87</v>
      </c>
      <c r="H1328" s="10">
        <v>59</v>
      </c>
      <c r="I1328" s="10">
        <v>60</v>
      </c>
      <c r="J1328" s="14">
        <f>G1328+H1328+I1328</f>
        <v>206</v>
      </c>
      <c r="K1328" s="4">
        <f>J1328/300*100</f>
        <v>68.666666666666671</v>
      </c>
      <c r="L1328" s="14" t="str">
        <f>IF(K1328&gt;=90, "A", IF(K1328&gt;=80, "B", IF(K1328&gt;=70, "C", IF(K1328&gt;=60, "D", IF(K1328&gt;=50, "E", "F")))))</f>
        <v>D</v>
      </c>
      <c r="M1328" s="4">
        <f>J1328/3</f>
        <v>68.666666666666671</v>
      </c>
      <c r="N1328" s="4">
        <v>88.888888888888886</v>
      </c>
      <c r="O1328" s="5" t="s">
        <v>65</v>
      </c>
      <c r="P1328" s="14">
        <v>4</v>
      </c>
    </row>
    <row r="1329" spans="1:16" x14ac:dyDescent="0.3">
      <c r="A1329" s="5">
        <v>2325</v>
      </c>
      <c r="B1329" s="5" t="s">
        <v>264</v>
      </c>
      <c r="C1329" s="5" t="s">
        <v>223</v>
      </c>
      <c r="D1329" s="5" t="s">
        <v>3</v>
      </c>
      <c r="E1329" s="5">
        <v>2020</v>
      </c>
      <c r="F1329" s="5">
        <v>11</v>
      </c>
      <c r="G1329" s="10">
        <v>100</v>
      </c>
      <c r="H1329" s="10">
        <v>62</v>
      </c>
      <c r="I1329" s="10">
        <v>68</v>
      </c>
      <c r="J1329" s="10">
        <v>230</v>
      </c>
      <c r="K1329" s="4">
        <v>76.67</v>
      </c>
      <c r="L1329" s="10" t="s">
        <v>59</v>
      </c>
      <c r="M1329" s="4">
        <f>J1329/3</f>
        <v>76.666666666666671</v>
      </c>
      <c r="N1329" s="4">
        <v>89.225589225589232</v>
      </c>
      <c r="O1329" s="5" t="s">
        <v>76</v>
      </c>
      <c r="P1329" s="14">
        <v>3.8</v>
      </c>
    </row>
    <row r="1330" spans="1:16" hidden="1" x14ac:dyDescent="0.3">
      <c r="A1330" s="5">
        <v>2326</v>
      </c>
      <c r="B1330" s="5" t="s">
        <v>177</v>
      </c>
      <c r="C1330" s="5" t="s">
        <v>346</v>
      </c>
      <c r="D1330" s="5" t="s">
        <v>2</v>
      </c>
      <c r="E1330" s="5">
        <v>2023</v>
      </c>
      <c r="F1330" s="5">
        <v>11</v>
      </c>
      <c r="G1330" s="10">
        <v>65</v>
      </c>
      <c r="H1330" s="10">
        <v>52</v>
      </c>
      <c r="I1330" s="10">
        <v>75</v>
      </c>
      <c r="J1330" s="14">
        <f t="shared" ref="J1330:J1332" si="722">G1330+H1330+I1330</f>
        <v>192</v>
      </c>
      <c r="K1330" s="4">
        <f t="shared" ref="K1330:K1332" si="723">J1330/300*100</f>
        <v>64</v>
      </c>
      <c r="L1330" s="14" t="str">
        <f t="shared" ref="L1330:L1332" si="724">IF(K1330&gt;=90, "A", IF(K1330&gt;=80, "B", IF(K1330&gt;=70, "C", IF(K1330&gt;=60, "D", IF(K1330&gt;=50, "E", "F")))))</f>
        <v>D</v>
      </c>
      <c r="M1330" s="4">
        <f t="shared" ref="M1330:M1332" si="725">J1330/3</f>
        <v>64</v>
      </c>
      <c r="N1330" s="4">
        <v>93.602693602693591</v>
      </c>
      <c r="O1330" s="5" t="s">
        <v>67</v>
      </c>
      <c r="P1330" s="14">
        <v>4.3</v>
      </c>
    </row>
    <row r="1331" spans="1:16" hidden="1" x14ac:dyDescent="0.3">
      <c r="A1331" s="5">
        <v>2327</v>
      </c>
      <c r="B1331" s="5" t="s">
        <v>270</v>
      </c>
      <c r="C1331" s="5" t="s">
        <v>15</v>
      </c>
      <c r="D1331" s="5" t="s">
        <v>2</v>
      </c>
      <c r="E1331" s="5">
        <v>2023</v>
      </c>
      <c r="F1331" s="5">
        <v>12</v>
      </c>
      <c r="G1331" s="10">
        <v>100</v>
      </c>
      <c r="H1331" s="10">
        <v>56</v>
      </c>
      <c r="I1331" s="10">
        <v>90</v>
      </c>
      <c r="J1331" s="14">
        <f t="shared" si="722"/>
        <v>246</v>
      </c>
      <c r="K1331" s="4">
        <f t="shared" si="723"/>
        <v>82</v>
      </c>
      <c r="L1331" s="14" t="str">
        <f t="shared" si="724"/>
        <v>B</v>
      </c>
      <c r="M1331" s="4">
        <f t="shared" si="725"/>
        <v>82</v>
      </c>
      <c r="N1331" s="4">
        <v>88.552188552188554</v>
      </c>
      <c r="O1331" s="5" t="s">
        <v>77</v>
      </c>
      <c r="P1331" s="14">
        <v>4</v>
      </c>
    </row>
    <row r="1332" spans="1:16" hidden="1" x14ac:dyDescent="0.3">
      <c r="A1332" s="5">
        <v>2328</v>
      </c>
      <c r="B1332" s="5" t="s">
        <v>261</v>
      </c>
      <c r="C1332" s="5" t="s">
        <v>169</v>
      </c>
      <c r="D1332" s="5" t="s">
        <v>2</v>
      </c>
      <c r="E1332" s="5">
        <v>2020</v>
      </c>
      <c r="F1332" s="5">
        <v>12</v>
      </c>
      <c r="G1332" s="10">
        <v>68</v>
      </c>
      <c r="H1332" s="10">
        <v>67</v>
      </c>
      <c r="I1332" s="10">
        <v>77</v>
      </c>
      <c r="J1332" s="14">
        <f t="shared" si="722"/>
        <v>212</v>
      </c>
      <c r="K1332" s="4">
        <f t="shared" si="723"/>
        <v>70.666666666666671</v>
      </c>
      <c r="L1332" s="14" t="str">
        <f t="shared" si="724"/>
        <v>C</v>
      </c>
      <c r="M1332" s="4">
        <f t="shared" si="725"/>
        <v>70.666666666666671</v>
      </c>
      <c r="N1332" s="4">
        <v>83.838383838383834</v>
      </c>
      <c r="O1332" s="5" t="s">
        <v>66</v>
      </c>
      <c r="P1332" s="14">
        <v>3.9</v>
      </c>
    </row>
    <row r="1333" spans="1:16" x14ac:dyDescent="0.3">
      <c r="A1333" s="5">
        <v>2329</v>
      </c>
      <c r="B1333" s="5" t="s">
        <v>394</v>
      </c>
      <c r="C1333" s="5" t="s">
        <v>382</v>
      </c>
      <c r="D1333" s="5" t="s">
        <v>3</v>
      </c>
      <c r="E1333" s="5">
        <v>2023</v>
      </c>
      <c r="F1333" s="5">
        <v>12</v>
      </c>
      <c r="G1333" s="10">
        <v>51</v>
      </c>
      <c r="H1333" s="10">
        <v>55</v>
      </c>
      <c r="I1333" s="10">
        <v>64</v>
      </c>
      <c r="J1333" s="10">
        <v>170</v>
      </c>
      <c r="K1333" s="4">
        <v>56.67</v>
      </c>
      <c r="L1333" s="10" t="s">
        <v>62</v>
      </c>
      <c r="M1333" s="4">
        <f t="shared" ref="M1333:M1336" si="726">J1333/3</f>
        <v>56.666666666666664</v>
      </c>
      <c r="N1333" s="4">
        <v>83.838383838383834</v>
      </c>
      <c r="O1333" s="5" t="s">
        <v>79</v>
      </c>
      <c r="P1333" s="14">
        <v>4.2</v>
      </c>
    </row>
    <row r="1334" spans="1:16" x14ac:dyDescent="0.3">
      <c r="A1334" s="5">
        <v>2330</v>
      </c>
      <c r="B1334" s="5" t="s">
        <v>225</v>
      </c>
      <c r="C1334" s="5" t="s">
        <v>247</v>
      </c>
      <c r="D1334" s="5" t="s">
        <v>3</v>
      </c>
      <c r="E1334" s="5">
        <v>2023</v>
      </c>
      <c r="F1334" s="5">
        <v>12</v>
      </c>
      <c r="G1334" s="10">
        <v>67</v>
      </c>
      <c r="H1334" s="10">
        <v>76</v>
      </c>
      <c r="I1334" s="10">
        <v>79</v>
      </c>
      <c r="J1334" s="10">
        <v>222</v>
      </c>
      <c r="K1334" s="4">
        <v>74</v>
      </c>
      <c r="L1334" s="10" t="s">
        <v>59</v>
      </c>
      <c r="M1334" s="4">
        <f t="shared" si="726"/>
        <v>74</v>
      </c>
      <c r="N1334" s="4">
        <v>85.521885521885523</v>
      </c>
      <c r="O1334" s="5" t="s">
        <v>71</v>
      </c>
      <c r="P1334" s="14">
        <v>4.4000000000000004</v>
      </c>
    </row>
    <row r="1335" spans="1:16" hidden="1" x14ac:dyDescent="0.3">
      <c r="A1335" s="5">
        <v>2331</v>
      </c>
      <c r="B1335" s="5" t="s">
        <v>165</v>
      </c>
      <c r="C1335" s="5" t="s">
        <v>197</v>
      </c>
      <c r="D1335" s="5" t="s">
        <v>2</v>
      </c>
      <c r="E1335" s="5">
        <v>2023</v>
      </c>
      <c r="F1335" s="5">
        <v>12</v>
      </c>
      <c r="G1335" s="10">
        <v>87</v>
      </c>
      <c r="H1335" s="10">
        <v>78</v>
      </c>
      <c r="I1335" s="10">
        <v>97</v>
      </c>
      <c r="J1335" s="14">
        <f t="shared" ref="J1335:J1336" si="727">G1335+H1335+I1335</f>
        <v>262</v>
      </c>
      <c r="K1335" s="4">
        <f t="shared" ref="K1335:K1336" si="728">J1335/300*100</f>
        <v>87.333333333333329</v>
      </c>
      <c r="L1335" s="14" t="str">
        <f t="shared" ref="L1335:L1336" si="729">IF(K1335&gt;=90, "A", IF(K1335&gt;=80, "B", IF(K1335&gt;=70, "C", IF(K1335&gt;=60, "D", IF(K1335&gt;=50, "E", "F")))))</f>
        <v>B</v>
      </c>
      <c r="M1335" s="4">
        <f t="shared" si="726"/>
        <v>87.333333333333329</v>
      </c>
      <c r="N1335" s="4">
        <v>82.154882154882159</v>
      </c>
      <c r="O1335" s="5" t="s">
        <v>65</v>
      </c>
      <c r="P1335" s="14">
        <v>3.9</v>
      </c>
    </row>
    <row r="1336" spans="1:16" hidden="1" x14ac:dyDescent="0.3">
      <c r="A1336" s="5">
        <v>2332</v>
      </c>
      <c r="B1336" s="5" t="s">
        <v>246</v>
      </c>
      <c r="C1336" s="5" t="s">
        <v>197</v>
      </c>
      <c r="D1336" s="5" t="s">
        <v>2</v>
      </c>
      <c r="E1336" s="5">
        <v>2020</v>
      </c>
      <c r="F1336" s="5">
        <v>12</v>
      </c>
      <c r="G1336" s="10">
        <v>59</v>
      </c>
      <c r="H1336" s="10">
        <v>95</v>
      </c>
      <c r="I1336" s="10">
        <v>86</v>
      </c>
      <c r="J1336" s="14">
        <f t="shared" si="727"/>
        <v>240</v>
      </c>
      <c r="K1336" s="4">
        <f t="shared" si="728"/>
        <v>80</v>
      </c>
      <c r="L1336" s="14" t="str">
        <f t="shared" si="729"/>
        <v>B</v>
      </c>
      <c r="M1336" s="4">
        <f t="shared" si="726"/>
        <v>80</v>
      </c>
      <c r="N1336" s="4">
        <v>89.562289562289564</v>
      </c>
      <c r="O1336" s="5" t="s">
        <v>68</v>
      </c>
      <c r="P1336" s="14">
        <v>3.5</v>
      </c>
    </row>
    <row r="1337" spans="1:16" x14ac:dyDescent="0.3">
      <c r="A1337" s="5">
        <v>2333</v>
      </c>
      <c r="B1337" s="5" t="s">
        <v>32</v>
      </c>
      <c r="C1337" s="5" t="s">
        <v>82</v>
      </c>
      <c r="D1337" s="5" t="s">
        <v>3</v>
      </c>
      <c r="E1337" s="5">
        <v>2020</v>
      </c>
      <c r="F1337" s="5">
        <v>11</v>
      </c>
      <c r="G1337" s="10">
        <v>62</v>
      </c>
      <c r="H1337" s="10">
        <v>86</v>
      </c>
      <c r="I1337" s="10">
        <v>81</v>
      </c>
      <c r="J1337" s="10">
        <v>229</v>
      </c>
      <c r="K1337" s="4">
        <v>76.33</v>
      </c>
      <c r="L1337" s="10" t="s">
        <v>59</v>
      </c>
      <c r="M1337" s="4">
        <f>J1337/3</f>
        <v>76.333333333333329</v>
      </c>
      <c r="N1337" s="4">
        <v>92.592592592592595</v>
      </c>
      <c r="O1337" s="5" t="s">
        <v>73</v>
      </c>
      <c r="P1337" s="14">
        <v>4.4000000000000004</v>
      </c>
    </row>
    <row r="1338" spans="1:16" hidden="1" x14ac:dyDescent="0.3">
      <c r="A1338" s="5">
        <v>2334</v>
      </c>
      <c r="B1338" s="5" t="s">
        <v>310</v>
      </c>
      <c r="C1338" s="5" t="s">
        <v>356</v>
      </c>
      <c r="D1338" s="5" t="s">
        <v>2</v>
      </c>
      <c r="E1338" s="5">
        <v>2023</v>
      </c>
      <c r="F1338" s="5">
        <v>11</v>
      </c>
      <c r="G1338" s="10">
        <v>80</v>
      </c>
      <c r="H1338" s="10">
        <v>71</v>
      </c>
      <c r="I1338" s="10">
        <v>84</v>
      </c>
      <c r="J1338" s="14">
        <f>G1338+H1338+I1338</f>
        <v>235</v>
      </c>
      <c r="K1338" s="4">
        <f>J1338/300*100</f>
        <v>78.333333333333329</v>
      </c>
      <c r="L1338" s="14" t="str">
        <f>IF(K1338&gt;=90, "A", IF(K1338&gt;=80, "B", IF(K1338&gt;=70, "C", IF(K1338&gt;=60, "D", IF(K1338&gt;=50, "E", "F")))))</f>
        <v>C</v>
      </c>
      <c r="M1338" s="4">
        <f>J1338/3</f>
        <v>78.333333333333329</v>
      </c>
      <c r="N1338" s="4">
        <v>92.281879194630861</v>
      </c>
      <c r="O1338" s="5" t="s">
        <v>79</v>
      </c>
      <c r="P1338" s="14">
        <v>4</v>
      </c>
    </row>
    <row r="1339" spans="1:16" x14ac:dyDescent="0.3">
      <c r="A1339" s="5">
        <v>2335</v>
      </c>
      <c r="B1339" s="5" t="s">
        <v>200</v>
      </c>
      <c r="C1339" s="5" t="s">
        <v>16</v>
      </c>
      <c r="D1339" s="5" t="s">
        <v>3</v>
      </c>
      <c r="E1339" s="5">
        <v>2023</v>
      </c>
      <c r="F1339" s="5">
        <v>11</v>
      </c>
      <c r="G1339" s="10">
        <v>72</v>
      </c>
      <c r="H1339" s="10">
        <v>58</v>
      </c>
      <c r="I1339" s="10">
        <v>94</v>
      </c>
      <c r="J1339" s="10">
        <v>224</v>
      </c>
      <c r="K1339" s="4">
        <v>74.67</v>
      </c>
      <c r="L1339" s="10" t="s">
        <v>59</v>
      </c>
      <c r="M1339" s="4">
        <f>J1339/3</f>
        <v>74.666666666666671</v>
      </c>
      <c r="N1339" s="4">
        <v>91.245791245791239</v>
      </c>
      <c r="O1339" s="5" t="s">
        <v>67</v>
      </c>
      <c r="P1339" s="14">
        <v>4</v>
      </c>
    </row>
    <row r="1340" spans="1:16" hidden="1" x14ac:dyDescent="0.3">
      <c r="A1340" s="5">
        <v>2336</v>
      </c>
      <c r="B1340" s="5" t="s">
        <v>38</v>
      </c>
      <c r="C1340" s="5" t="s">
        <v>358</v>
      </c>
      <c r="D1340" s="5" t="s">
        <v>2</v>
      </c>
      <c r="E1340" s="5">
        <v>2020</v>
      </c>
      <c r="F1340" s="5">
        <v>11</v>
      </c>
      <c r="G1340" s="10">
        <v>80</v>
      </c>
      <c r="H1340" s="10">
        <v>72</v>
      </c>
      <c r="I1340" s="10">
        <v>89</v>
      </c>
      <c r="J1340" s="14">
        <f t="shared" ref="J1340:J1343" si="730">G1340+H1340+I1340</f>
        <v>241</v>
      </c>
      <c r="K1340" s="4">
        <f t="shared" ref="K1340:K1343" si="731">J1340/300*100</f>
        <v>80.333333333333329</v>
      </c>
      <c r="L1340" s="14" t="str">
        <f t="shared" ref="L1340:L1343" si="732">IF(K1340&gt;=90, "A", IF(K1340&gt;=80, "B", IF(K1340&gt;=70, "C", IF(K1340&gt;=60, "D", IF(K1340&gt;=50, "E", "F")))))</f>
        <v>B</v>
      </c>
      <c r="M1340" s="4">
        <f t="shared" ref="M1340:M1343" si="733">J1340/3</f>
        <v>80.333333333333329</v>
      </c>
      <c r="N1340" s="4">
        <v>47.811447811447813</v>
      </c>
      <c r="O1340" s="5" t="s">
        <v>70</v>
      </c>
      <c r="P1340" s="14">
        <v>3.6</v>
      </c>
    </row>
    <row r="1341" spans="1:16" hidden="1" x14ac:dyDescent="0.3">
      <c r="A1341" s="5">
        <v>2337</v>
      </c>
      <c r="B1341" s="5" t="s">
        <v>224</v>
      </c>
      <c r="C1341" s="5" t="s">
        <v>9</v>
      </c>
      <c r="D1341" s="5" t="s">
        <v>2</v>
      </c>
      <c r="E1341" s="5">
        <v>2022</v>
      </c>
      <c r="F1341" s="5">
        <v>11</v>
      </c>
      <c r="G1341" s="10">
        <v>75</v>
      </c>
      <c r="H1341" s="10">
        <v>73</v>
      </c>
      <c r="I1341" s="10">
        <v>81</v>
      </c>
      <c r="J1341" s="14">
        <f t="shared" si="730"/>
        <v>229</v>
      </c>
      <c r="K1341" s="4">
        <f t="shared" si="731"/>
        <v>76.333333333333329</v>
      </c>
      <c r="L1341" s="14" t="str">
        <f t="shared" si="732"/>
        <v>C</v>
      </c>
      <c r="M1341" s="4">
        <f t="shared" si="733"/>
        <v>76.333333333333329</v>
      </c>
      <c r="N1341" s="4">
        <v>87.837837837837839</v>
      </c>
      <c r="O1341" s="5" t="s">
        <v>78</v>
      </c>
      <c r="P1341" s="14">
        <v>3.9</v>
      </c>
    </row>
    <row r="1342" spans="1:16" hidden="1" x14ac:dyDescent="0.3">
      <c r="A1342" s="5">
        <v>2338</v>
      </c>
      <c r="B1342" s="5" t="s">
        <v>231</v>
      </c>
      <c r="C1342" s="5" t="s">
        <v>170</v>
      </c>
      <c r="D1342" s="5" t="s">
        <v>2</v>
      </c>
      <c r="E1342" s="5">
        <v>2023</v>
      </c>
      <c r="F1342" s="5">
        <v>11</v>
      </c>
      <c r="G1342" s="10">
        <v>79</v>
      </c>
      <c r="H1342" s="10">
        <v>59</v>
      </c>
      <c r="I1342" s="10">
        <v>88</v>
      </c>
      <c r="J1342" s="14">
        <f t="shared" si="730"/>
        <v>226</v>
      </c>
      <c r="K1342" s="4">
        <f t="shared" si="731"/>
        <v>75.333333333333329</v>
      </c>
      <c r="L1342" s="14" t="str">
        <f t="shared" si="732"/>
        <v>C</v>
      </c>
      <c r="M1342" s="4">
        <f t="shared" si="733"/>
        <v>75.333333333333329</v>
      </c>
      <c r="N1342" s="4">
        <v>89.562289562289564</v>
      </c>
      <c r="O1342" s="5" t="s">
        <v>66</v>
      </c>
      <c r="P1342" s="14">
        <v>4</v>
      </c>
    </row>
    <row r="1343" spans="1:16" hidden="1" x14ac:dyDescent="0.3">
      <c r="A1343" s="5">
        <v>2339</v>
      </c>
      <c r="B1343" s="5" t="s">
        <v>284</v>
      </c>
      <c r="C1343" s="5" t="s">
        <v>47</v>
      </c>
      <c r="D1343" s="5" t="s">
        <v>2</v>
      </c>
      <c r="E1343" s="5">
        <v>2022</v>
      </c>
      <c r="F1343" s="5">
        <v>11</v>
      </c>
      <c r="G1343" s="10">
        <v>65</v>
      </c>
      <c r="H1343" s="10">
        <v>80</v>
      </c>
      <c r="I1343" s="10">
        <v>58</v>
      </c>
      <c r="J1343" s="14">
        <f t="shared" si="730"/>
        <v>203</v>
      </c>
      <c r="K1343" s="4">
        <f t="shared" si="731"/>
        <v>67.666666666666657</v>
      </c>
      <c r="L1343" s="14" t="str">
        <f t="shared" si="732"/>
        <v>D</v>
      </c>
      <c r="M1343" s="4">
        <f t="shared" si="733"/>
        <v>67.666666666666671</v>
      </c>
      <c r="N1343" s="4">
        <v>93.939393939393938</v>
      </c>
      <c r="O1343" s="5" t="s">
        <v>66</v>
      </c>
      <c r="P1343" s="14">
        <v>4.0999999999999996</v>
      </c>
    </row>
    <row r="1344" spans="1:16" x14ac:dyDescent="0.3">
      <c r="A1344" s="5">
        <v>2340</v>
      </c>
      <c r="B1344" s="5" t="s">
        <v>198</v>
      </c>
      <c r="C1344" s="5" t="s">
        <v>224</v>
      </c>
      <c r="D1344" s="5" t="s">
        <v>3</v>
      </c>
      <c r="E1344" s="5">
        <v>2020</v>
      </c>
      <c r="F1344" s="5">
        <v>11</v>
      </c>
      <c r="G1344" s="10">
        <v>75</v>
      </c>
      <c r="H1344" s="10">
        <v>45</v>
      </c>
      <c r="I1344" s="10">
        <v>52</v>
      </c>
      <c r="J1344" s="10">
        <v>172</v>
      </c>
      <c r="K1344" s="4">
        <v>57.33</v>
      </c>
      <c r="L1344" s="10" t="s">
        <v>62</v>
      </c>
      <c r="M1344" s="4">
        <f>J1344/3</f>
        <v>57.333333333333336</v>
      </c>
      <c r="N1344" s="4">
        <v>94.612794612794616</v>
      </c>
      <c r="O1344" s="5" t="s">
        <v>67</v>
      </c>
      <c r="P1344" s="14">
        <v>3.9</v>
      </c>
    </row>
    <row r="1345" spans="1:16" hidden="1" x14ac:dyDescent="0.3">
      <c r="A1345" s="5">
        <v>2341</v>
      </c>
      <c r="B1345" s="5" t="s">
        <v>412</v>
      </c>
      <c r="C1345" s="5" t="s">
        <v>379</v>
      </c>
      <c r="D1345" s="5" t="s">
        <v>2</v>
      </c>
      <c r="E1345" s="5">
        <v>2023</v>
      </c>
      <c r="F1345" s="5">
        <v>11</v>
      </c>
      <c r="G1345" s="10">
        <v>58</v>
      </c>
      <c r="H1345" s="10">
        <v>64</v>
      </c>
      <c r="I1345" s="10">
        <v>76</v>
      </c>
      <c r="J1345" s="14">
        <f>G1345+H1345+I1345</f>
        <v>198</v>
      </c>
      <c r="K1345" s="4">
        <f>J1345/300*100</f>
        <v>66</v>
      </c>
      <c r="L1345" s="14" t="str">
        <f>IF(K1345&gt;=90, "A", IF(K1345&gt;=80, "B", IF(K1345&gt;=70, "C", IF(K1345&gt;=60, "D", IF(K1345&gt;=50, "E", "F")))))</f>
        <v>D</v>
      </c>
      <c r="M1345" s="4">
        <f>J1345/3</f>
        <v>66</v>
      </c>
      <c r="N1345" s="4">
        <v>92.255892255892263</v>
      </c>
      <c r="O1345" s="5" t="s">
        <v>75</v>
      </c>
      <c r="P1345" s="14">
        <v>3.7</v>
      </c>
    </row>
    <row r="1346" spans="1:16" x14ac:dyDescent="0.3">
      <c r="A1346" s="5">
        <v>2342</v>
      </c>
      <c r="B1346" s="5" t="s">
        <v>343</v>
      </c>
      <c r="C1346" s="5" t="s">
        <v>330</v>
      </c>
      <c r="D1346" s="5" t="s">
        <v>3</v>
      </c>
      <c r="E1346" s="5">
        <v>2022</v>
      </c>
      <c r="F1346" s="5">
        <v>11</v>
      </c>
      <c r="G1346" s="10">
        <v>91</v>
      </c>
      <c r="H1346" s="10">
        <v>76</v>
      </c>
      <c r="I1346" s="10">
        <v>74</v>
      </c>
      <c r="J1346" s="10">
        <v>241</v>
      </c>
      <c r="K1346" s="4">
        <v>80.33</v>
      </c>
      <c r="L1346" s="10" t="s">
        <v>61</v>
      </c>
      <c r="M1346" s="4">
        <f t="shared" ref="M1346:M1347" si="734">J1346/3</f>
        <v>80.333333333333329</v>
      </c>
      <c r="N1346" s="4">
        <v>93.979933110367895</v>
      </c>
      <c r="O1346" s="5" t="s">
        <v>74</v>
      </c>
      <c r="P1346" s="14">
        <v>4.7</v>
      </c>
    </row>
    <row r="1347" spans="1:16" x14ac:dyDescent="0.3">
      <c r="A1347" s="5">
        <v>2343</v>
      </c>
      <c r="B1347" s="5" t="s">
        <v>203</v>
      </c>
      <c r="C1347" s="5" t="s">
        <v>45</v>
      </c>
      <c r="D1347" s="5" t="s">
        <v>3</v>
      </c>
      <c r="E1347" s="5">
        <v>2020</v>
      </c>
      <c r="F1347" s="5">
        <v>11</v>
      </c>
      <c r="G1347" s="10">
        <v>62</v>
      </c>
      <c r="H1347" s="10">
        <v>63</v>
      </c>
      <c r="I1347" s="10">
        <v>66</v>
      </c>
      <c r="J1347" s="10">
        <v>191</v>
      </c>
      <c r="K1347" s="4">
        <v>63.67</v>
      </c>
      <c r="L1347" s="10" t="s">
        <v>60</v>
      </c>
      <c r="M1347" s="4">
        <f t="shared" si="734"/>
        <v>63.666666666666664</v>
      </c>
      <c r="N1347" s="4">
        <v>84.56375838926175</v>
      </c>
      <c r="O1347" s="5" t="s">
        <v>81</v>
      </c>
      <c r="P1347" s="14">
        <v>3.6</v>
      </c>
    </row>
    <row r="1348" spans="1:16" hidden="1" x14ac:dyDescent="0.3">
      <c r="A1348" s="5">
        <v>2344</v>
      </c>
      <c r="B1348" s="5" t="s">
        <v>344</v>
      </c>
      <c r="C1348" s="5" t="s">
        <v>346</v>
      </c>
      <c r="D1348" s="5" t="s">
        <v>2</v>
      </c>
      <c r="E1348" s="5">
        <v>2022</v>
      </c>
      <c r="F1348" s="5">
        <v>11</v>
      </c>
      <c r="G1348" s="10">
        <v>88</v>
      </c>
      <c r="H1348" s="10">
        <v>64</v>
      </c>
      <c r="I1348" s="10">
        <v>85</v>
      </c>
      <c r="J1348" s="14">
        <f>G1348+H1348+I1348</f>
        <v>237</v>
      </c>
      <c r="K1348" s="4">
        <f>J1348/300*100</f>
        <v>79</v>
      </c>
      <c r="L1348" s="14" t="str">
        <f>IF(K1348&gt;=90, "A", IF(K1348&gt;=80, "B", IF(K1348&gt;=70, "C", IF(K1348&gt;=60, "D", IF(K1348&gt;=50, "E", "F")))))</f>
        <v>C</v>
      </c>
      <c r="M1348" s="4">
        <f t="shared" ref="M1348:M1353" si="735">J1348/3</f>
        <v>79</v>
      </c>
      <c r="N1348" s="4">
        <v>86.241610738255034</v>
      </c>
      <c r="O1348" s="5" t="s">
        <v>81</v>
      </c>
      <c r="P1348" s="14">
        <v>4</v>
      </c>
    </row>
    <row r="1349" spans="1:16" x14ac:dyDescent="0.3">
      <c r="A1349" s="5">
        <v>2345</v>
      </c>
      <c r="B1349" s="5" t="s">
        <v>201</v>
      </c>
      <c r="C1349" s="5" t="s">
        <v>38</v>
      </c>
      <c r="D1349" s="5" t="s">
        <v>3</v>
      </c>
      <c r="E1349" s="5">
        <v>2021</v>
      </c>
      <c r="F1349" s="5">
        <v>11</v>
      </c>
      <c r="G1349" s="10">
        <v>68</v>
      </c>
      <c r="H1349" s="10">
        <v>65</v>
      </c>
      <c r="I1349" s="10">
        <v>47</v>
      </c>
      <c r="J1349" s="10">
        <v>180</v>
      </c>
      <c r="K1349" s="4">
        <v>60</v>
      </c>
      <c r="L1349" s="10" t="s">
        <v>60</v>
      </c>
      <c r="M1349" s="4">
        <f t="shared" si="735"/>
        <v>60</v>
      </c>
      <c r="N1349" s="4">
        <v>93.645484949832777</v>
      </c>
      <c r="O1349" s="5" t="s">
        <v>66</v>
      </c>
      <c r="P1349" s="14">
        <v>3.7</v>
      </c>
    </row>
    <row r="1350" spans="1:16" hidden="1" x14ac:dyDescent="0.3">
      <c r="A1350" s="5">
        <v>2346</v>
      </c>
      <c r="B1350" s="5" t="s">
        <v>399</v>
      </c>
      <c r="C1350" s="5" t="s">
        <v>311</v>
      </c>
      <c r="D1350" s="5" t="s">
        <v>2</v>
      </c>
      <c r="E1350" s="5">
        <v>2020</v>
      </c>
      <c r="F1350" s="5">
        <v>11</v>
      </c>
      <c r="G1350" s="10">
        <v>75</v>
      </c>
      <c r="H1350" s="10">
        <v>54</v>
      </c>
      <c r="I1350" s="10">
        <v>66</v>
      </c>
      <c r="J1350" s="14">
        <f>G1350+H1350+I1350</f>
        <v>195</v>
      </c>
      <c r="K1350" s="4">
        <f>J1350/300*100</f>
        <v>65</v>
      </c>
      <c r="L1350" s="14" t="str">
        <f>IF(K1350&gt;=90, "A", IF(K1350&gt;=80, "B", IF(K1350&gt;=70, "C", IF(K1350&gt;=60, "D", IF(K1350&gt;=50, "E", "F")))))</f>
        <v>D</v>
      </c>
      <c r="M1350" s="4">
        <f t="shared" si="735"/>
        <v>65</v>
      </c>
      <c r="N1350" s="4">
        <v>84.280936454849495</v>
      </c>
      <c r="O1350" s="5" t="s">
        <v>80</v>
      </c>
      <c r="P1350" s="14">
        <v>4.5</v>
      </c>
    </row>
    <row r="1351" spans="1:16" x14ac:dyDescent="0.3">
      <c r="A1351" s="5">
        <v>2347</v>
      </c>
      <c r="B1351" s="5" t="s">
        <v>303</v>
      </c>
      <c r="C1351" s="5" t="s">
        <v>170</v>
      </c>
      <c r="D1351" s="5" t="s">
        <v>3</v>
      </c>
      <c r="E1351" s="5">
        <v>2021</v>
      </c>
      <c r="F1351" s="5">
        <v>11</v>
      </c>
      <c r="G1351" s="10">
        <v>64</v>
      </c>
      <c r="H1351" s="10">
        <v>86</v>
      </c>
      <c r="I1351" s="10">
        <v>67</v>
      </c>
      <c r="J1351" s="10">
        <v>217</v>
      </c>
      <c r="K1351" s="4">
        <v>72.33</v>
      </c>
      <c r="L1351" s="10" t="s">
        <v>59</v>
      </c>
      <c r="M1351" s="4">
        <f t="shared" si="735"/>
        <v>72.333333333333329</v>
      </c>
      <c r="N1351" s="4">
        <v>92.953020134228197</v>
      </c>
      <c r="O1351" s="5" t="s">
        <v>74</v>
      </c>
      <c r="P1351" s="14">
        <v>4.5</v>
      </c>
    </row>
    <row r="1352" spans="1:16" hidden="1" x14ac:dyDescent="0.3">
      <c r="A1352" s="5">
        <v>2348</v>
      </c>
      <c r="B1352" s="5" t="s">
        <v>397</v>
      </c>
      <c r="C1352" s="5" t="s">
        <v>150</v>
      </c>
      <c r="D1352" s="5" t="s">
        <v>2</v>
      </c>
      <c r="E1352" s="5">
        <v>2020</v>
      </c>
      <c r="F1352" s="5">
        <v>11</v>
      </c>
      <c r="G1352" s="10">
        <v>56</v>
      </c>
      <c r="H1352" s="10">
        <v>51</v>
      </c>
      <c r="I1352" s="10">
        <v>51</v>
      </c>
      <c r="J1352" s="14">
        <f>G1352+H1352+I1352</f>
        <v>158</v>
      </c>
      <c r="K1352" s="4">
        <f>J1352/300*100</f>
        <v>52.666666666666664</v>
      </c>
      <c r="L1352" s="14" t="str">
        <f>IF(K1352&gt;=90, "A", IF(K1352&gt;=80, "B", IF(K1352&gt;=70, "C", IF(K1352&gt;=60, "D", IF(K1352&gt;=50, "E", "F")))))</f>
        <v>E</v>
      </c>
      <c r="M1352" s="4">
        <f t="shared" si="735"/>
        <v>52.666666666666664</v>
      </c>
      <c r="N1352" s="4">
        <v>92.281879194630861</v>
      </c>
      <c r="O1352" s="5" t="s">
        <v>78</v>
      </c>
      <c r="P1352" s="14">
        <v>3.9</v>
      </c>
    </row>
    <row r="1353" spans="1:16" x14ac:dyDescent="0.3">
      <c r="A1353" s="5">
        <v>2349</v>
      </c>
      <c r="B1353" s="5" t="s">
        <v>146</v>
      </c>
      <c r="C1353" s="5" t="s">
        <v>21</v>
      </c>
      <c r="D1353" s="5" t="s">
        <v>3</v>
      </c>
      <c r="E1353" s="5">
        <v>2020</v>
      </c>
      <c r="F1353" s="5">
        <v>11</v>
      </c>
      <c r="G1353" s="10">
        <v>45</v>
      </c>
      <c r="H1353" s="10">
        <v>73</v>
      </c>
      <c r="I1353" s="10">
        <v>94</v>
      </c>
      <c r="J1353" s="10">
        <v>212</v>
      </c>
      <c r="K1353" s="4">
        <v>70.67</v>
      </c>
      <c r="L1353" s="10" t="s">
        <v>59</v>
      </c>
      <c r="M1353" s="4">
        <f t="shared" si="735"/>
        <v>70.666666666666671</v>
      </c>
      <c r="N1353" s="4">
        <v>93.624161073825505</v>
      </c>
      <c r="O1353" s="5" t="s">
        <v>78</v>
      </c>
      <c r="P1353" s="14">
        <v>3.6</v>
      </c>
    </row>
    <row r="1354" spans="1:16" hidden="1" x14ac:dyDescent="0.3">
      <c r="A1354" s="5">
        <v>2350</v>
      </c>
      <c r="B1354" s="5" t="s">
        <v>223</v>
      </c>
      <c r="C1354" s="5" t="s">
        <v>307</v>
      </c>
      <c r="D1354" s="5" t="s">
        <v>2</v>
      </c>
      <c r="E1354" s="5">
        <v>2023</v>
      </c>
      <c r="F1354" s="5">
        <v>11</v>
      </c>
      <c r="G1354" s="10">
        <v>56</v>
      </c>
      <c r="H1354" s="10">
        <v>74</v>
      </c>
      <c r="I1354" s="10">
        <v>54</v>
      </c>
      <c r="J1354" s="14">
        <f t="shared" ref="J1354:J1355" si="736">G1354+H1354+I1354</f>
        <v>184</v>
      </c>
      <c r="K1354" s="4">
        <f t="shared" ref="K1354:K1355" si="737">J1354/300*100</f>
        <v>61.333333333333329</v>
      </c>
      <c r="L1354" s="14" t="str">
        <f t="shared" ref="L1354:L1355" si="738">IF(K1354&gt;=90, "A", IF(K1354&gt;=80, "B", IF(K1354&gt;=70, "C", IF(K1354&gt;=60, "D", IF(K1354&gt;=50, "E", "F")))))</f>
        <v>D</v>
      </c>
      <c r="M1354" s="4">
        <f t="shared" ref="M1354:M1355" si="739">J1354/3</f>
        <v>61.333333333333336</v>
      </c>
      <c r="N1354" s="4">
        <v>90.604026845637591</v>
      </c>
      <c r="O1354" s="5" t="s">
        <v>71</v>
      </c>
      <c r="P1354" s="14">
        <v>4.2</v>
      </c>
    </row>
    <row r="1355" spans="1:16" hidden="1" x14ac:dyDescent="0.3">
      <c r="A1355" s="5">
        <v>2351</v>
      </c>
      <c r="B1355" s="5" t="s">
        <v>96</v>
      </c>
      <c r="C1355" s="5" t="s">
        <v>359</v>
      </c>
      <c r="D1355" s="5" t="s">
        <v>2</v>
      </c>
      <c r="E1355" s="5">
        <v>2021</v>
      </c>
      <c r="F1355" s="5">
        <v>11</v>
      </c>
      <c r="G1355" s="10">
        <v>67</v>
      </c>
      <c r="H1355" s="10">
        <v>52</v>
      </c>
      <c r="I1355" s="10">
        <v>65</v>
      </c>
      <c r="J1355" s="14">
        <f t="shared" si="736"/>
        <v>184</v>
      </c>
      <c r="K1355" s="4">
        <f t="shared" si="737"/>
        <v>61.333333333333329</v>
      </c>
      <c r="L1355" s="14" t="str">
        <f t="shared" si="738"/>
        <v>D</v>
      </c>
      <c r="M1355" s="4">
        <f t="shared" si="739"/>
        <v>61.333333333333336</v>
      </c>
      <c r="N1355" s="4">
        <v>87.24832214765101</v>
      </c>
      <c r="O1355" s="5" t="s">
        <v>72</v>
      </c>
      <c r="P1355" s="14">
        <v>3.4</v>
      </c>
    </row>
    <row r="1356" spans="1:16" x14ac:dyDescent="0.3">
      <c r="A1356" s="5">
        <v>2352</v>
      </c>
      <c r="B1356" s="5" t="s">
        <v>190</v>
      </c>
      <c r="C1356" s="5" t="s">
        <v>243</v>
      </c>
      <c r="D1356" s="5" t="s">
        <v>3</v>
      </c>
      <c r="E1356" s="5">
        <v>2021</v>
      </c>
      <c r="F1356" s="5">
        <v>11</v>
      </c>
      <c r="G1356" s="10">
        <v>75</v>
      </c>
      <c r="H1356" s="10">
        <v>69</v>
      </c>
      <c r="I1356" s="10">
        <v>86</v>
      </c>
      <c r="J1356" s="10">
        <v>230</v>
      </c>
      <c r="K1356" s="4">
        <v>76.67</v>
      </c>
      <c r="L1356" s="10" t="s">
        <v>59</v>
      </c>
      <c r="M1356" s="4">
        <f>J1356/3</f>
        <v>76.666666666666671</v>
      </c>
      <c r="N1356" s="4">
        <v>88.926174496644293</v>
      </c>
      <c r="O1356" s="5" t="s">
        <v>69</v>
      </c>
      <c r="P1356" s="14">
        <v>3.9</v>
      </c>
    </row>
    <row r="1357" spans="1:16" hidden="1" x14ac:dyDescent="0.3">
      <c r="A1357" s="5">
        <v>2353</v>
      </c>
      <c r="B1357" s="5" t="s">
        <v>352</v>
      </c>
      <c r="C1357" s="5" t="s">
        <v>401</v>
      </c>
      <c r="D1357" s="5" t="s">
        <v>2</v>
      </c>
      <c r="E1357" s="5">
        <v>2021</v>
      </c>
      <c r="F1357" s="5">
        <v>11</v>
      </c>
      <c r="G1357" s="10">
        <v>87</v>
      </c>
      <c r="H1357" s="10">
        <v>53</v>
      </c>
      <c r="I1357" s="10">
        <v>83</v>
      </c>
      <c r="J1357" s="14">
        <f t="shared" ref="J1357:J1358" si="740">G1357+H1357+I1357</f>
        <v>223</v>
      </c>
      <c r="K1357" s="4">
        <f t="shared" ref="K1357:K1358" si="741">J1357/300*100</f>
        <v>74.333333333333329</v>
      </c>
      <c r="L1357" s="14" t="str">
        <f t="shared" ref="L1357:L1358" si="742">IF(K1357&gt;=90, "A", IF(K1357&gt;=80, "B", IF(K1357&gt;=70, "C", IF(K1357&gt;=60, "D", IF(K1357&gt;=50, "E", "F")))))</f>
        <v>C</v>
      </c>
      <c r="M1357" s="4">
        <f t="shared" ref="M1357:M1358" si="743">J1357/3</f>
        <v>74.333333333333329</v>
      </c>
      <c r="N1357" s="4">
        <v>90.235690235690242</v>
      </c>
      <c r="O1357" s="5" t="s">
        <v>64</v>
      </c>
      <c r="P1357" s="14">
        <v>4.4000000000000004</v>
      </c>
    </row>
    <row r="1358" spans="1:16" hidden="1" x14ac:dyDescent="0.3">
      <c r="A1358" s="5">
        <v>2354</v>
      </c>
      <c r="B1358" s="5" t="s">
        <v>165</v>
      </c>
      <c r="C1358" s="5" t="s">
        <v>169</v>
      </c>
      <c r="D1358" s="5" t="s">
        <v>2</v>
      </c>
      <c r="E1358" s="5">
        <v>2020</v>
      </c>
      <c r="F1358" s="5">
        <v>12</v>
      </c>
      <c r="G1358" s="10">
        <v>65</v>
      </c>
      <c r="H1358" s="10">
        <v>90</v>
      </c>
      <c r="I1358" s="10">
        <v>58</v>
      </c>
      <c r="J1358" s="14">
        <f t="shared" si="740"/>
        <v>213</v>
      </c>
      <c r="K1358" s="4">
        <f t="shared" si="741"/>
        <v>71</v>
      </c>
      <c r="L1358" s="14" t="str">
        <f t="shared" si="742"/>
        <v>C</v>
      </c>
      <c r="M1358" s="4">
        <f t="shared" si="743"/>
        <v>71</v>
      </c>
      <c r="N1358" s="4">
        <v>87.919463087248317</v>
      </c>
      <c r="O1358" s="5" t="s">
        <v>77</v>
      </c>
      <c r="P1358" s="14">
        <v>3.8</v>
      </c>
    </row>
    <row r="1359" spans="1:16" x14ac:dyDescent="0.3">
      <c r="A1359" s="5">
        <v>2355</v>
      </c>
      <c r="B1359" s="5" t="s">
        <v>300</v>
      </c>
      <c r="C1359" s="5" t="s">
        <v>111</v>
      </c>
      <c r="D1359" s="5" t="s">
        <v>3</v>
      </c>
      <c r="E1359" s="5">
        <v>2021</v>
      </c>
      <c r="F1359" s="5">
        <v>12</v>
      </c>
      <c r="G1359" s="10">
        <v>58</v>
      </c>
      <c r="H1359" s="10">
        <v>49</v>
      </c>
      <c r="I1359" s="10">
        <v>83</v>
      </c>
      <c r="J1359" s="10">
        <v>190</v>
      </c>
      <c r="K1359" s="4">
        <v>63.33</v>
      </c>
      <c r="L1359" s="10" t="s">
        <v>60</v>
      </c>
      <c r="M1359" s="4">
        <f>J1359/3</f>
        <v>63.333333333333336</v>
      </c>
      <c r="N1359" s="4">
        <v>89.261744966442961</v>
      </c>
      <c r="O1359" s="5" t="s">
        <v>65</v>
      </c>
      <c r="P1359" s="14">
        <v>3.8</v>
      </c>
    </row>
    <row r="1360" spans="1:16" hidden="1" x14ac:dyDescent="0.3">
      <c r="A1360" s="5">
        <v>2356</v>
      </c>
      <c r="B1360" s="5" t="s">
        <v>100</v>
      </c>
      <c r="C1360" s="5" t="s">
        <v>42</v>
      </c>
      <c r="D1360" s="5" t="s">
        <v>2</v>
      </c>
      <c r="E1360" s="5">
        <v>2021</v>
      </c>
      <c r="F1360" s="5">
        <v>12</v>
      </c>
      <c r="G1360" s="10">
        <v>50</v>
      </c>
      <c r="H1360" s="10">
        <v>57</v>
      </c>
      <c r="I1360" s="10">
        <v>78</v>
      </c>
      <c r="J1360" s="14">
        <f>G1360+H1360+I1360</f>
        <v>185</v>
      </c>
      <c r="K1360" s="4">
        <f>J1360/300*100</f>
        <v>61.666666666666671</v>
      </c>
      <c r="L1360" s="14" t="str">
        <f>IF(K1360&gt;=90, "A", IF(K1360&gt;=80, "B", IF(K1360&gt;=70, "C", IF(K1360&gt;=60, "D", IF(K1360&gt;=50, "E", "F")))))</f>
        <v>D</v>
      </c>
      <c r="M1360" s="4">
        <f>J1360/3</f>
        <v>61.666666666666664</v>
      </c>
      <c r="N1360" s="4">
        <v>88.590604026845639</v>
      </c>
      <c r="O1360" s="5" t="s">
        <v>80</v>
      </c>
      <c r="P1360" s="14">
        <v>3.8</v>
      </c>
    </row>
    <row r="1361" spans="1:16" x14ac:dyDescent="0.3">
      <c r="A1361" s="5">
        <v>2357</v>
      </c>
      <c r="B1361" s="5" t="s">
        <v>239</v>
      </c>
      <c r="C1361" s="5" t="s">
        <v>164</v>
      </c>
      <c r="D1361" s="5" t="s">
        <v>3</v>
      </c>
      <c r="E1361" s="5">
        <v>2023</v>
      </c>
      <c r="F1361" s="5">
        <v>12</v>
      </c>
      <c r="G1361" s="10">
        <v>79</v>
      </c>
      <c r="H1361" s="10">
        <v>48</v>
      </c>
      <c r="I1361" s="10">
        <v>100</v>
      </c>
      <c r="J1361" s="10">
        <v>227</v>
      </c>
      <c r="K1361" s="4">
        <v>75.67</v>
      </c>
      <c r="L1361" s="10" t="s">
        <v>59</v>
      </c>
      <c r="M1361" s="4">
        <f>J1361/3</f>
        <v>75.666666666666671</v>
      </c>
      <c r="N1361" s="4">
        <v>93.959731543624159</v>
      </c>
      <c r="O1361" s="5" t="s">
        <v>74</v>
      </c>
      <c r="P1361" s="14">
        <v>3.8</v>
      </c>
    </row>
    <row r="1362" spans="1:16" hidden="1" x14ac:dyDescent="0.3">
      <c r="A1362" s="5">
        <v>2358</v>
      </c>
      <c r="B1362" s="5" t="s">
        <v>15</v>
      </c>
      <c r="C1362" s="5" t="s">
        <v>366</v>
      </c>
      <c r="D1362" s="5" t="s">
        <v>2</v>
      </c>
      <c r="E1362" s="5">
        <v>2022</v>
      </c>
      <c r="F1362" s="5">
        <v>12</v>
      </c>
      <c r="G1362" s="10">
        <v>92</v>
      </c>
      <c r="H1362" s="10">
        <v>46</v>
      </c>
      <c r="I1362" s="10">
        <v>79</v>
      </c>
      <c r="J1362" s="14">
        <f>G1362+H1362+I1362</f>
        <v>217</v>
      </c>
      <c r="K1362" s="4">
        <f>J1362/300*100</f>
        <v>72.333333333333343</v>
      </c>
      <c r="L1362" s="14" t="str">
        <f>IF(K1362&gt;=90, "A", IF(K1362&gt;=80, "B", IF(K1362&gt;=70, "C", IF(K1362&gt;=60, "D", IF(K1362&gt;=50, "E", "F")))))</f>
        <v>C</v>
      </c>
      <c r="M1362" s="4">
        <f>J1362/3</f>
        <v>72.333333333333329</v>
      </c>
      <c r="N1362" s="4">
        <v>91.946308724832221</v>
      </c>
      <c r="O1362" s="5" t="s">
        <v>76</v>
      </c>
      <c r="P1362" s="14">
        <v>3.9</v>
      </c>
    </row>
    <row r="1363" spans="1:16" x14ac:dyDescent="0.3">
      <c r="A1363" s="5">
        <v>2359</v>
      </c>
      <c r="B1363" s="5" t="s">
        <v>176</v>
      </c>
      <c r="C1363" s="5" t="s">
        <v>222</v>
      </c>
      <c r="D1363" s="5" t="s">
        <v>3</v>
      </c>
      <c r="E1363" s="5">
        <v>2022</v>
      </c>
      <c r="F1363" s="5">
        <v>12</v>
      </c>
      <c r="G1363" s="10">
        <v>90</v>
      </c>
      <c r="H1363" s="10">
        <v>93</v>
      </c>
      <c r="I1363" s="10">
        <v>72</v>
      </c>
      <c r="J1363" s="10">
        <v>255</v>
      </c>
      <c r="K1363" s="4">
        <v>85</v>
      </c>
      <c r="L1363" s="10" t="s">
        <v>61</v>
      </c>
      <c r="M1363" s="4">
        <f>J1363/3</f>
        <v>85</v>
      </c>
      <c r="N1363" s="4">
        <v>71.140939597315437</v>
      </c>
      <c r="O1363" s="5" t="s">
        <v>65</v>
      </c>
      <c r="P1363" s="14">
        <v>3.7</v>
      </c>
    </row>
    <row r="1364" spans="1:16" hidden="1" x14ac:dyDescent="0.3">
      <c r="A1364" s="5">
        <v>2360</v>
      </c>
      <c r="B1364" s="5" t="s">
        <v>82</v>
      </c>
      <c r="C1364" s="5" t="s">
        <v>386</v>
      </c>
      <c r="D1364" s="5" t="s">
        <v>2</v>
      </c>
      <c r="E1364" s="5">
        <v>2021</v>
      </c>
      <c r="F1364" s="5">
        <v>12</v>
      </c>
      <c r="G1364" s="10">
        <v>82</v>
      </c>
      <c r="H1364" s="10">
        <v>76</v>
      </c>
      <c r="I1364" s="10">
        <v>62</v>
      </c>
      <c r="J1364" s="14">
        <f t="shared" ref="J1364:J1365" si="744">G1364+H1364+I1364</f>
        <v>220</v>
      </c>
      <c r="K1364" s="4">
        <f t="shared" ref="K1364:K1365" si="745">J1364/300*100</f>
        <v>73.333333333333329</v>
      </c>
      <c r="L1364" s="14" t="str">
        <f t="shared" ref="L1364:L1365" si="746">IF(K1364&gt;=90, "A", IF(K1364&gt;=80, "B", IF(K1364&gt;=70, "C", IF(K1364&gt;=60, "D", IF(K1364&gt;=50, "E", "F")))))</f>
        <v>C</v>
      </c>
      <c r="M1364" s="4">
        <f t="shared" ref="M1364:M1365" si="747">J1364/3</f>
        <v>73.333333333333329</v>
      </c>
      <c r="N1364" s="4">
        <v>91.610738255033553</v>
      </c>
      <c r="O1364" s="5" t="s">
        <v>67</v>
      </c>
      <c r="P1364" s="14">
        <v>4.2</v>
      </c>
    </row>
    <row r="1365" spans="1:16" hidden="1" x14ac:dyDescent="0.3">
      <c r="A1365" s="5">
        <v>2361</v>
      </c>
      <c r="B1365" s="5" t="s">
        <v>213</v>
      </c>
      <c r="C1365" s="5" t="s">
        <v>100</v>
      </c>
      <c r="D1365" s="5" t="s">
        <v>2</v>
      </c>
      <c r="E1365" s="5">
        <v>2021</v>
      </c>
      <c r="F1365" s="5">
        <v>12</v>
      </c>
      <c r="G1365" s="10">
        <v>81</v>
      </c>
      <c r="H1365" s="10">
        <v>70</v>
      </c>
      <c r="I1365" s="10">
        <v>63</v>
      </c>
      <c r="J1365" s="14">
        <f t="shared" si="744"/>
        <v>214</v>
      </c>
      <c r="K1365" s="4">
        <f t="shared" si="745"/>
        <v>71.333333333333343</v>
      </c>
      <c r="L1365" s="14" t="str">
        <f t="shared" si="746"/>
        <v>C</v>
      </c>
      <c r="M1365" s="4">
        <f t="shared" si="747"/>
        <v>71.333333333333329</v>
      </c>
      <c r="N1365" s="4">
        <v>93.959731543624159</v>
      </c>
      <c r="O1365" s="5" t="s">
        <v>75</v>
      </c>
      <c r="P1365" s="14">
        <v>3.6</v>
      </c>
    </row>
    <row r="1366" spans="1:16" x14ac:dyDescent="0.3">
      <c r="A1366" s="5">
        <v>2362</v>
      </c>
      <c r="B1366" s="5" t="s">
        <v>282</v>
      </c>
      <c r="C1366" s="5" t="s">
        <v>270</v>
      </c>
      <c r="D1366" s="5" t="s">
        <v>3</v>
      </c>
      <c r="E1366" s="5">
        <v>2021</v>
      </c>
      <c r="F1366" s="5">
        <v>12</v>
      </c>
      <c r="G1366" s="10">
        <v>97</v>
      </c>
      <c r="H1366" s="10">
        <v>57</v>
      </c>
      <c r="I1366" s="10">
        <v>62</v>
      </c>
      <c r="J1366" s="10">
        <v>216</v>
      </c>
      <c r="K1366" s="4">
        <v>72</v>
      </c>
      <c r="L1366" s="10" t="s">
        <v>59</v>
      </c>
      <c r="M1366" s="4">
        <f>J1366/3</f>
        <v>72</v>
      </c>
      <c r="N1366" s="4">
        <v>93.288590604026851</v>
      </c>
      <c r="O1366" s="5" t="s">
        <v>78</v>
      </c>
      <c r="P1366" s="14">
        <v>4.2</v>
      </c>
    </row>
    <row r="1367" spans="1:16" hidden="1" x14ac:dyDescent="0.3">
      <c r="A1367" s="5">
        <v>2363</v>
      </c>
      <c r="B1367" s="5" t="s">
        <v>26</v>
      </c>
      <c r="C1367" s="5" t="s">
        <v>202</v>
      </c>
      <c r="D1367" s="5" t="s">
        <v>2</v>
      </c>
      <c r="E1367" s="5">
        <v>2021</v>
      </c>
      <c r="F1367" s="5">
        <v>12</v>
      </c>
      <c r="G1367" s="10">
        <v>76</v>
      </c>
      <c r="H1367" s="10">
        <v>82</v>
      </c>
      <c r="I1367" s="10">
        <v>93</v>
      </c>
      <c r="J1367" s="14">
        <f>G1367+H1367+I1367</f>
        <v>251</v>
      </c>
      <c r="K1367" s="4">
        <f>J1367/300*100</f>
        <v>83.666666666666671</v>
      </c>
      <c r="L1367" s="14" t="str">
        <f>IF(K1367&gt;=90, "A", IF(K1367&gt;=80, "B", IF(K1367&gt;=70, "C", IF(K1367&gt;=60, "D", IF(K1367&gt;=50, "E", "F")))))</f>
        <v>B</v>
      </c>
      <c r="M1367" s="4">
        <f>J1367/3</f>
        <v>83.666666666666671</v>
      </c>
      <c r="N1367" s="4">
        <v>94.295302013422827</v>
      </c>
      <c r="O1367" s="5" t="s">
        <v>69</v>
      </c>
      <c r="P1367" s="14">
        <v>4.2</v>
      </c>
    </row>
    <row r="1368" spans="1:16" x14ac:dyDescent="0.3">
      <c r="A1368" s="5">
        <v>2364</v>
      </c>
      <c r="B1368" s="5" t="s">
        <v>88</v>
      </c>
      <c r="C1368" s="5" t="s">
        <v>326</v>
      </c>
      <c r="D1368" s="5" t="s">
        <v>3</v>
      </c>
      <c r="E1368" s="5">
        <v>2022</v>
      </c>
      <c r="F1368" s="5">
        <v>12</v>
      </c>
      <c r="G1368" s="10">
        <v>81</v>
      </c>
      <c r="H1368" s="10">
        <v>54</v>
      </c>
      <c r="I1368" s="10">
        <v>74</v>
      </c>
      <c r="J1368" s="10">
        <v>209</v>
      </c>
      <c r="K1368" s="4">
        <v>69.67</v>
      </c>
      <c r="L1368" s="10" t="s">
        <v>60</v>
      </c>
      <c r="M1368" s="4">
        <f t="shared" ref="M1368:M1372" si="748">J1368/3</f>
        <v>69.666666666666671</v>
      </c>
      <c r="N1368" s="4">
        <v>91.610738255033553</v>
      </c>
      <c r="O1368" s="5" t="s">
        <v>78</v>
      </c>
      <c r="P1368" s="14">
        <v>4</v>
      </c>
    </row>
    <row r="1369" spans="1:16" x14ac:dyDescent="0.3">
      <c r="A1369" s="5">
        <v>2365</v>
      </c>
      <c r="B1369" s="5" t="s">
        <v>350</v>
      </c>
      <c r="C1369" s="5" t="s">
        <v>121</v>
      </c>
      <c r="D1369" s="5" t="s">
        <v>3</v>
      </c>
      <c r="E1369" s="5">
        <v>2023</v>
      </c>
      <c r="F1369" s="5">
        <v>12</v>
      </c>
      <c r="G1369" s="10">
        <v>67</v>
      </c>
      <c r="H1369" s="10">
        <v>80</v>
      </c>
      <c r="I1369" s="10">
        <v>81</v>
      </c>
      <c r="J1369" s="10">
        <v>228</v>
      </c>
      <c r="K1369" s="4">
        <v>76</v>
      </c>
      <c r="L1369" s="10" t="s">
        <v>59</v>
      </c>
      <c r="M1369" s="4">
        <f t="shared" si="748"/>
        <v>76</v>
      </c>
      <c r="N1369" s="4">
        <v>87.919463087248317</v>
      </c>
      <c r="O1369" s="5" t="s">
        <v>78</v>
      </c>
      <c r="P1369" s="14">
        <v>3.8</v>
      </c>
    </row>
    <row r="1370" spans="1:16" hidden="1" x14ac:dyDescent="0.3">
      <c r="A1370" s="5">
        <v>2366</v>
      </c>
      <c r="B1370" s="5" t="s">
        <v>221</v>
      </c>
      <c r="C1370" s="5" t="s">
        <v>141</v>
      </c>
      <c r="D1370" s="5" t="s">
        <v>2</v>
      </c>
      <c r="E1370" s="5">
        <v>2020</v>
      </c>
      <c r="F1370" s="5">
        <v>12</v>
      </c>
      <c r="G1370" s="10">
        <v>51</v>
      </c>
      <c r="H1370" s="10">
        <v>54</v>
      </c>
      <c r="I1370" s="10">
        <v>95</v>
      </c>
      <c r="J1370" s="14">
        <f t="shared" ref="J1370:J1372" si="749">G1370+H1370+I1370</f>
        <v>200</v>
      </c>
      <c r="K1370" s="4">
        <f t="shared" ref="K1370:K1372" si="750">J1370/300*100</f>
        <v>66.666666666666657</v>
      </c>
      <c r="L1370" s="14" t="str">
        <f t="shared" ref="L1370:L1372" si="751">IF(K1370&gt;=90, "A", IF(K1370&gt;=80, "B", IF(K1370&gt;=70, "C", IF(K1370&gt;=60, "D", IF(K1370&gt;=50, "E", "F")))))</f>
        <v>D</v>
      </c>
      <c r="M1370" s="4">
        <f t="shared" si="748"/>
        <v>66.666666666666671</v>
      </c>
      <c r="N1370" s="4">
        <v>89.932885906040269</v>
      </c>
      <c r="O1370" s="5" t="s">
        <v>69</v>
      </c>
      <c r="P1370" s="14">
        <v>4.0999999999999996</v>
      </c>
    </row>
    <row r="1371" spans="1:16" hidden="1" x14ac:dyDescent="0.3">
      <c r="A1371" s="5">
        <v>2367</v>
      </c>
      <c r="B1371" s="5" t="s">
        <v>9</v>
      </c>
      <c r="C1371" s="5" t="s">
        <v>22</v>
      </c>
      <c r="D1371" s="5" t="s">
        <v>2</v>
      </c>
      <c r="E1371" s="5">
        <v>2021</v>
      </c>
      <c r="F1371" s="5">
        <v>12</v>
      </c>
      <c r="G1371" s="10">
        <v>61</v>
      </c>
      <c r="H1371" s="10">
        <v>57</v>
      </c>
      <c r="I1371" s="10">
        <v>40</v>
      </c>
      <c r="J1371" s="14">
        <f t="shared" si="749"/>
        <v>158</v>
      </c>
      <c r="K1371" s="4">
        <f t="shared" si="750"/>
        <v>52.666666666666664</v>
      </c>
      <c r="L1371" s="14" t="str">
        <f t="shared" si="751"/>
        <v>E</v>
      </c>
      <c r="M1371" s="4">
        <f t="shared" si="748"/>
        <v>52.666666666666664</v>
      </c>
      <c r="N1371" s="4">
        <v>88.926174496644293</v>
      </c>
      <c r="O1371" s="5" t="s">
        <v>69</v>
      </c>
      <c r="P1371" s="14">
        <v>3.8</v>
      </c>
    </row>
    <row r="1372" spans="1:16" hidden="1" x14ac:dyDescent="0.3">
      <c r="A1372" s="5">
        <v>2368</v>
      </c>
      <c r="B1372" s="5" t="s">
        <v>277</v>
      </c>
      <c r="C1372" s="5" t="s">
        <v>324</v>
      </c>
      <c r="D1372" s="5" t="s">
        <v>2</v>
      </c>
      <c r="E1372" s="5">
        <v>2021</v>
      </c>
      <c r="F1372" s="5">
        <v>12</v>
      </c>
      <c r="G1372" s="10">
        <v>71</v>
      </c>
      <c r="H1372" s="10">
        <v>80</v>
      </c>
      <c r="I1372" s="10">
        <v>91</v>
      </c>
      <c r="J1372" s="14">
        <f t="shared" si="749"/>
        <v>242</v>
      </c>
      <c r="K1372" s="4">
        <f t="shared" si="750"/>
        <v>80.666666666666657</v>
      </c>
      <c r="L1372" s="14" t="str">
        <f t="shared" si="751"/>
        <v>B</v>
      </c>
      <c r="M1372" s="4">
        <f t="shared" si="748"/>
        <v>80.666666666666671</v>
      </c>
      <c r="N1372" s="4">
        <v>93.288590604026851</v>
      </c>
      <c r="O1372" s="5" t="s">
        <v>81</v>
      </c>
      <c r="P1372" s="14">
        <v>3.9</v>
      </c>
    </row>
    <row r="1373" spans="1:16" x14ac:dyDescent="0.3">
      <c r="A1373" s="5">
        <v>2369</v>
      </c>
      <c r="B1373" s="5" t="s">
        <v>241</v>
      </c>
      <c r="C1373" s="5" t="s">
        <v>326</v>
      </c>
      <c r="D1373" s="5" t="s">
        <v>3</v>
      </c>
      <c r="E1373" s="5">
        <v>2022</v>
      </c>
      <c r="F1373" s="5">
        <v>12</v>
      </c>
      <c r="G1373" s="10">
        <v>72</v>
      </c>
      <c r="H1373" s="10">
        <v>81</v>
      </c>
      <c r="I1373" s="10">
        <v>74</v>
      </c>
      <c r="J1373" s="10">
        <v>227</v>
      </c>
      <c r="K1373" s="4">
        <v>75.67</v>
      </c>
      <c r="L1373" s="10" t="s">
        <v>59</v>
      </c>
      <c r="M1373" s="4">
        <f>J1373/3</f>
        <v>75.666666666666671</v>
      </c>
      <c r="N1373" s="4">
        <v>93.624161073825505</v>
      </c>
      <c r="O1373" s="5" t="s">
        <v>67</v>
      </c>
      <c r="P1373" s="14">
        <v>4.0999999999999996</v>
      </c>
    </row>
    <row r="1374" spans="1:16" hidden="1" x14ac:dyDescent="0.3">
      <c r="A1374" s="5">
        <v>2370</v>
      </c>
      <c r="B1374" s="5" t="s">
        <v>346</v>
      </c>
      <c r="C1374" s="5" t="s">
        <v>295</v>
      </c>
      <c r="D1374" s="5" t="s">
        <v>2</v>
      </c>
      <c r="E1374" s="5">
        <v>2021</v>
      </c>
      <c r="F1374" s="5">
        <v>12</v>
      </c>
      <c r="G1374" s="10">
        <v>100</v>
      </c>
      <c r="H1374" s="10">
        <v>77</v>
      </c>
      <c r="I1374" s="10">
        <v>80</v>
      </c>
      <c r="J1374" s="14">
        <f t="shared" ref="J1374:J1379" si="752">G1374+H1374+I1374</f>
        <v>257</v>
      </c>
      <c r="K1374" s="4">
        <f t="shared" ref="K1374:K1379" si="753">J1374/300*100</f>
        <v>85.666666666666671</v>
      </c>
      <c r="L1374" s="14" t="str">
        <f t="shared" ref="L1374:L1379" si="754">IF(K1374&gt;=90, "A", IF(K1374&gt;=80, "B", IF(K1374&gt;=70, "C", IF(K1374&gt;=60, "D", IF(K1374&gt;=50, "E", "F")))))</f>
        <v>B</v>
      </c>
      <c r="M1374" s="4">
        <f t="shared" ref="M1374:M1379" si="755">J1374/3</f>
        <v>85.666666666666671</v>
      </c>
      <c r="N1374" s="4">
        <v>88.255033557046985</v>
      </c>
      <c r="O1374" s="5" t="s">
        <v>70</v>
      </c>
      <c r="P1374" s="14">
        <v>4.3</v>
      </c>
    </row>
    <row r="1375" spans="1:16" hidden="1" x14ac:dyDescent="0.3">
      <c r="A1375" s="5">
        <v>2371</v>
      </c>
      <c r="B1375" s="5" t="s">
        <v>11</v>
      </c>
      <c r="C1375" s="5" t="s">
        <v>20</v>
      </c>
      <c r="D1375" s="5" t="s">
        <v>2</v>
      </c>
      <c r="E1375" s="5">
        <v>2023</v>
      </c>
      <c r="F1375" s="5">
        <v>12</v>
      </c>
      <c r="G1375" s="10">
        <v>73</v>
      </c>
      <c r="H1375" s="10">
        <v>51</v>
      </c>
      <c r="I1375" s="10">
        <v>62</v>
      </c>
      <c r="J1375" s="14">
        <f t="shared" si="752"/>
        <v>186</v>
      </c>
      <c r="K1375" s="4">
        <f t="shared" si="753"/>
        <v>62</v>
      </c>
      <c r="L1375" s="14" t="str">
        <f t="shared" si="754"/>
        <v>D</v>
      </c>
      <c r="M1375" s="4">
        <f t="shared" si="755"/>
        <v>62</v>
      </c>
      <c r="N1375" s="4">
        <v>91.275167785234899</v>
      </c>
      <c r="O1375" s="5" t="s">
        <v>69</v>
      </c>
      <c r="P1375" s="14">
        <v>4.4000000000000004</v>
      </c>
    </row>
    <row r="1376" spans="1:16" hidden="1" x14ac:dyDescent="0.3">
      <c r="A1376" s="5">
        <v>2372</v>
      </c>
      <c r="B1376" s="5" t="s">
        <v>192</v>
      </c>
      <c r="C1376" s="5" t="s">
        <v>315</v>
      </c>
      <c r="D1376" s="5" t="s">
        <v>2</v>
      </c>
      <c r="E1376" s="5">
        <v>2023</v>
      </c>
      <c r="F1376" s="5">
        <v>12</v>
      </c>
      <c r="G1376" s="10">
        <v>89</v>
      </c>
      <c r="H1376" s="10">
        <v>60</v>
      </c>
      <c r="I1376" s="10">
        <v>63</v>
      </c>
      <c r="J1376" s="14">
        <f t="shared" si="752"/>
        <v>212</v>
      </c>
      <c r="K1376" s="4">
        <f t="shared" si="753"/>
        <v>70.666666666666671</v>
      </c>
      <c r="L1376" s="14" t="str">
        <f t="shared" si="754"/>
        <v>C</v>
      </c>
      <c r="M1376" s="4">
        <f t="shared" si="755"/>
        <v>70.666666666666671</v>
      </c>
      <c r="N1376" s="4">
        <v>93.288590604026851</v>
      </c>
      <c r="O1376" s="5" t="s">
        <v>74</v>
      </c>
      <c r="P1376" s="14">
        <v>3.7</v>
      </c>
    </row>
    <row r="1377" spans="1:16" hidden="1" x14ac:dyDescent="0.3">
      <c r="A1377" s="5">
        <v>2373</v>
      </c>
      <c r="B1377" s="5" t="s">
        <v>258</v>
      </c>
      <c r="C1377" s="5" t="s">
        <v>279</v>
      </c>
      <c r="D1377" s="5" t="s">
        <v>2</v>
      </c>
      <c r="E1377" s="5">
        <v>2021</v>
      </c>
      <c r="F1377" s="5">
        <v>12</v>
      </c>
      <c r="G1377" s="10">
        <v>65</v>
      </c>
      <c r="H1377" s="10">
        <v>70</v>
      </c>
      <c r="I1377" s="10">
        <v>80</v>
      </c>
      <c r="J1377" s="14">
        <f t="shared" si="752"/>
        <v>215</v>
      </c>
      <c r="K1377" s="4">
        <f t="shared" si="753"/>
        <v>71.666666666666671</v>
      </c>
      <c r="L1377" s="14" t="str">
        <f t="shared" si="754"/>
        <v>C</v>
      </c>
      <c r="M1377" s="4">
        <f t="shared" si="755"/>
        <v>71.666666666666671</v>
      </c>
      <c r="N1377" s="4">
        <v>96.979865771812086</v>
      </c>
      <c r="O1377" s="5" t="s">
        <v>65</v>
      </c>
      <c r="P1377" s="14">
        <v>4.0999999999999996</v>
      </c>
    </row>
    <row r="1378" spans="1:16" hidden="1" x14ac:dyDescent="0.3">
      <c r="A1378" s="5">
        <v>2374</v>
      </c>
      <c r="B1378" s="5" t="s">
        <v>44</v>
      </c>
      <c r="C1378" s="5" t="s">
        <v>366</v>
      </c>
      <c r="D1378" s="5" t="s">
        <v>2</v>
      </c>
      <c r="E1378" s="5">
        <v>2022</v>
      </c>
      <c r="F1378" s="5">
        <v>12</v>
      </c>
      <c r="G1378" s="10">
        <v>67</v>
      </c>
      <c r="H1378" s="10">
        <v>54</v>
      </c>
      <c r="I1378" s="10">
        <v>100</v>
      </c>
      <c r="J1378" s="14">
        <f t="shared" si="752"/>
        <v>221</v>
      </c>
      <c r="K1378" s="4">
        <f t="shared" si="753"/>
        <v>73.666666666666671</v>
      </c>
      <c r="L1378" s="14" t="str">
        <f t="shared" si="754"/>
        <v>C</v>
      </c>
      <c r="M1378" s="4">
        <f t="shared" si="755"/>
        <v>73.666666666666671</v>
      </c>
      <c r="N1378" s="4">
        <v>92.255892255892263</v>
      </c>
      <c r="O1378" s="5" t="s">
        <v>67</v>
      </c>
      <c r="P1378" s="14">
        <v>4.0999999999999996</v>
      </c>
    </row>
    <row r="1379" spans="1:16" hidden="1" x14ac:dyDescent="0.3">
      <c r="A1379" s="5">
        <v>2375</v>
      </c>
      <c r="B1379" s="5" t="s">
        <v>224</v>
      </c>
      <c r="C1379" s="5" t="s">
        <v>110</v>
      </c>
      <c r="D1379" s="5" t="s">
        <v>2</v>
      </c>
      <c r="E1379" s="5">
        <v>2021</v>
      </c>
      <c r="F1379" s="5">
        <v>12</v>
      </c>
      <c r="G1379" s="10">
        <v>52</v>
      </c>
      <c r="H1379" s="10">
        <v>89</v>
      </c>
      <c r="I1379" s="10">
        <v>88</v>
      </c>
      <c r="J1379" s="14">
        <f t="shared" si="752"/>
        <v>229</v>
      </c>
      <c r="K1379" s="4">
        <f t="shared" si="753"/>
        <v>76.333333333333329</v>
      </c>
      <c r="L1379" s="14" t="str">
        <f t="shared" si="754"/>
        <v>C</v>
      </c>
      <c r="M1379" s="4">
        <f t="shared" si="755"/>
        <v>76.333333333333329</v>
      </c>
      <c r="N1379" s="4">
        <v>88.888888888888886</v>
      </c>
      <c r="O1379" s="5" t="s">
        <v>72</v>
      </c>
      <c r="P1379" s="14">
        <v>3.7</v>
      </c>
    </row>
    <row r="1380" spans="1:16" x14ac:dyDescent="0.3">
      <c r="A1380" s="5">
        <v>2376</v>
      </c>
      <c r="B1380" s="5" t="s">
        <v>276</v>
      </c>
      <c r="C1380" s="5" t="s">
        <v>258</v>
      </c>
      <c r="D1380" s="5" t="s">
        <v>3</v>
      </c>
      <c r="E1380" s="5">
        <v>2021</v>
      </c>
      <c r="F1380" s="5">
        <v>12</v>
      </c>
      <c r="G1380" s="10">
        <v>60</v>
      </c>
      <c r="H1380" s="10">
        <v>29</v>
      </c>
      <c r="I1380" s="10">
        <v>91</v>
      </c>
      <c r="J1380" s="10">
        <v>180</v>
      </c>
      <c r="K1380" s="4">
        <v>60</v>
      </c>
      <c r="L1380" s="10" t="s">
        <v>60</v>
      </c>
      <c r="M1380" s="4">
        <f t="shared" ref="M1380:M1385" si="756">J1380/3</f>
        <v>60</v>
      </c>
      <c r="N1380" s="4">
        <v>94.612794612794616</v>
      </c>
      <c r="O1380" s="5" t="s">
        <v>81</v>
      </c>
      <c r="P1380" s="14">
        <v>4</v>
      </c>
    </row>
    <row r="1381" spans="1:16" x14ac:dyDescent="0.3">
      <c r="A1381" s="5">
        <v>2377</v>
      </c>
      <c r="B1381" s="5" t="s">
        <v>107</v>
      </c>
      <c r="C1381" s="5" t="s">
        <v>45</v>
      </c>
      <c r="D1381" s="5" t="s">
        <v>3</v>
      </c>
      <c r="E1381" s="5">
        <v>2022</v>
      </c>
      <c r="F1381" s="5">
        <v>12</v>
      </c>
      <c r="G1381" s="10">
        <v>79</v>
      </c>
      <c r="H1381" s="10">
        <v>55</v>
      </c>
      <c r="I1381" s="10">
        <v>71</v>
      </c>
      <c r="J1381" s="10">
        <v>205</v>
      </c>
      <c r="K1381" s="4">
        <v>68.33</v>
      </c>
      <c r="L1381" s="10" t="s">
        <v>60</v>
      </c>
      <c r="M1381" s="4">
        <f t="shared" si="756"/>
        <v>68.333333333333329</v>
      </c>
      <c r="N1381" s="4">
        <v>93.939393939393938</v>
      </c>
      <c r="O1381" s="5" t="s">
        <v>75</v>
      </c>
      <c r="P1381" s="14">
        <v>4.3</v>
      </c>
    </row>
    <row r="1382" spans="1:16" x14ac:dyDescent="0.3">
      <c r="A1382" s="5">
        <v>2378</v>
      </c>
      <c r="B1382" s="5" t="s">
        <v>254</v>
      </c>
      <c r="C1382" s="5" t="s">
        <v>277</v>
      </c>
      <c r="D1382" s="5" t="s">
        <v>3</v>
      </c>
      <c r="E1382" s="5">
        <v>2023</v>
      </c>
      <c r="F1382" s="5">
        <v>12</v>
      </c>
      <c r="G1382" s="10">
        <v>72</v>
      </c>
      <c r="H1382" s="10">
        <v>59</v>
      </c>
      <c r="I1382" s="10">
        <v>65</v>
      </c>
      <c r="J1382" s="10">
        <v>196</v>
      </c>
      <c r="K1382" s="4">
        <v>65.33</v>
      </c>
      <c r="L1382" s="10" t="s">
        <v>60</v>
      </c>
      <c r="M1382" s="4">
        <f t="shared" si="756"/>
        <v>65.333333333333329</v>
      </c>
      <c r="N1382" s="4">
        <v>95.622895622895626</v>
      </c>
      <c r="O1382" s="5" t="s">
        <v>71</v>
      </c>
      <c r="P1382" s="14">
        <v>4.4000000000000004</v>
      </c>
    </row>
    <row r="1383" spans="1:16" x14ac:dyDescent="0.3">
      <c r="A1383" s="5">
        <v>2379</v>
      </c>
      <c r="B1383" s="5" t="s">
        <v>340</v>
      </c>
      <c r="C1383" s="5" t="s">
        <v>399</v>
      </c>
      <c r="D1383" s="5" t="s">
        <v>3</v>
      </c>
      <c r="E1383" s="5">
        <v>2020</v>
      </c>
      <c r="F1383" s="5">
        <v>12</v>
      </c>
      <c r="G1383" s="10">
        <v>86</v>
      </c>
      <c r="H1383" s="10">
        <v>22</v>
      </c>
      <c r="I1383" s="10">
        <v>63</v>
      </c>
      <c r="J1383" s="10">
        <v>171</v>
      </c>
      <c r="K1383" s="4">
        <v>57</v>
      </c>
      <c r="L1383" s="10" t="s">
        <v>62</v>
      </c>
      <c r="M1383" s="4">
        <f t="shared" si="756"/>
        <v>57</v>
      </c>
      <c r="N1383" s="4">
        <v>88.851351351351354</v>
      </c>
      <c r="O1383" s="5" t="s">
        <v>81</v>
      </c>
      <c r="P1383" s="14">
        <v>4.4000000000000004</v>
      </c>
    </row>
    <row r="1384" spans="1:16" hidden="1" x14ac:dyDescent="0.3">
      <c r="A1384" s="5">
        <v>2380</v>
      </c>
      <c r="B1384" s="5" t="s">
        <v>36</v>
      </c>
      <c r="C1384" s="5" t="s">
        <v>304</v>
      </c>
      <c r="D1384" s="5" t="s">
        <v>2</v>
      </c>
      <c r="E1384" s="5">
        <v>2021</v>
      </c>
      <c r="F1384" s="5">
        <v>12</v>
      </c>
      <c r="G1384" s="10">
        <v>74</v>
      </c>
      <c r="H1384" s="10">
        <v>45</v>
      </c>
      <c r="I1384" s="10">
        <v>67</v>
      </c>
      <c r="J1384" s="14">
        <f t="shared" ref="J1384:J1385" si="757">G1384+H1384+I1384</f>
        <v>186</v>
      </c>
      <c r="K1384" s="4">
        <f t="shared" ref="K1384:K1385" si="758">J1384/300*100</f>
        <v>62</v>
      </c>
      <c r="L1384" s="14" t="str">
        <f t="shared" ref="L1384:L1385" si="759">IF(K1384&gt;=90, "A", IF(K1384&gt;=80, "B", IF(K1384&gt;=70, "C", IF(K1384&gt;=60, "D", IF(K1384&gt;=50, "E", "F")))))</f>
        <v>D</v>
      </c>
      <c r="M1384" s="4">
        <f t="shared" si="756"/>
        <v>62</v>
      </c>
      <c r="N1384" s="4">
        <v>84.797297297297305</v>
      </c>
      <c r="O1384" s="5" t="s">
        <v>69</v>
      </c>
      <c r="P1384" s="14">
        <v>3.9</v>
      </c>
    </row>
    <row r="1385" spans="1:16" hidden="1" x14ac:dyDescent="0.3">
      <c r="A1385" s="5">
        <v>2381</v>
      </c>
      <c r="B1385" s="5" t="s">
        <v>356</v>
      </c>
      <c r="C1385" s="5" t="s">
        <v>195</v>
      </c>
      <c r="D1385" s="5" t="s">
        <v>2</v>
      </c>
      <c r="E1385" s="5">
        <v>2023</v>
      </c>
      <c r="F1385" s="5">
        <v>12</v>
      </c>
      <c r="G1385" s="10">
        <v>66</v>
      </c>
      <c r="H1385" s="10">
        <v>78</v>
      </c>
      <c r="I1385" s="10">
        <v>45</v>
      </c>
      <c r="J1385" s="14">
        <f t="shared" si="757"/>
        <v>189</v>
      </c>
      <c r="K1385" s="4">
        <f t="shared" si="758"/>
        <v>63</v>
      </c>
      <c r="L1385" s="14" t="str">
        <f t="shared" si="759"/>
        <v>D</v>
      </c>
      <c r="M1385" s="4">
        <f t="shared" si="756"/>
        <v>63</v>
      </c>
      <c r="N1385" s="4">
        <v>88.135593220338976</v>
      </c>
      <c r="O1385" s="5" t="s">
        <v>67</v>
      </c>
      <c r="P1385" s="14">
        <v>3.7</v>
      </c>
    </row>
    <row r="1386" spans="1:16" x14ac:dyDescent="0.3">
      <c r="A1386" s="5">
        <v>2382</v>
      </c>
      <c r="B1386" s="5" t="s">
        <v>368</v>
      </c>
      <c r="C1386" s="5" t="s">
        <v>366</v>
      </c>
      <c r="D1386" s="5" t="s">
        <v>3</v>
      </c>
      <c r="E1386" s="5">
        <v>2021</v>
      </c>
      <c r="F1386" s="5">
        <v>12</v>
      </c>
      <c r="G1386" s="10">
        <v>100</v>
      </c>
      <c r="H1386" s="10">
        <v>68</v>
      </c>
      <c r="I1386" s="10">
        <v>63</v>
      </c>
      <c r="J1386" s="10">
        <v>231</v>
      </c>
      <c r="K1386" s="4">
        <v>77</v>
      </c>
      <c r="L1386" s="10" t="s">
        <v>59</v>
      </c>
      <c r="M1386" s="4">
        <f t="shared" ref="M1386:M1390" si="760">J1386/3</f>
        <v>77</v>
      </c>
      <c r="N1386" s="4">
        <v>91.525423728813564</v>
      </c>
      <c r="O1386" s="5" t="s">
        <v>74</v>
      </c>
      <c r="P1386" s="14">
        <v>3.6</v>
      </c>
    </row>
    <row r="1387" spans="1:16" x14ac:dyDescent="0.3">
      <c r="A1387" s="5">
        <v>2383</v>
      </c>
      <c r="B1387" s="5" t="s">
        <v>103</v>
      </c>
      <c r="C1387" s="5" t="s">
        <v>294</v>
      </c>
      <c r="D1387" s="5" t="s">
        <v>3</v>
      </c>
      <c r="E1387" s="5">
        <v>2020</v>
      </c>
      <c r="F1387" s="5">
        <v>12</v>
      </c>
      <c r="G1387" s="10">
        <v>70</v>
      </c>
      <c r="H1387" s="10">
        <v>93</v>
      </c>
      <c r="I1387" s="10">
        <v>66</v>
      </c>
      <c r="J1387" s="10">
        <v>229</v>
      </c>
      <c r="K1387" s="4">
        <v>76.33</v>
      </c>
      <c r="L1387" s="10" t="s">
        <v>59</v>
      </c>
      <c r="M1387" s="4">
        <f t="shared" si="760"/>
        <v>76.333333333333329</v>
      </c>
      <c r="N1387" s="4">
        <v>95.918367346938766</v>
      </c>
      <c r="O1387" s="5" t="s">
        <v>67</v>
      </c>
      <c r="P1387" s="14">
        <v>4.4000000000000004</v>
      </c>
    </row>
    <row r="1388" spans="1:16" x14ac:dyDescent="0.3">
      <c r="A1388" s="5">
        <v>2384</v>
      </c>
      <c r="B1388" s="5" t="s">
        <v>159</v>
      </c>
      <c r="C1388" s="5" t="s">
        <v>179</v>
      </c>
      <c r="D1388" s="5" t="s">
        <v>3</v>
      </c>
      <c r="E1388" s="5">
        <v>2022</v>
      </c>
      <c r="F1388" s="5">
        <v>12</v>
      </c>
      <c r="G1388" s="10">
        <v>89</v>
      </c>
      <c r="H1388" s="10">
        <v>92</v>
      </c>
      <c r="I1388" s="10">
        <v>71</v>
      </c>
      <c r="J1388" s="10">
        <v>252</v>
      </c>
      <c r="K1388" s="4">
        <v>84</v>
      </c>
      <c r="L1388" s="10" t="s">
        <v>61</v>
      </c>
      <c r="M1388" s="4">
        <f t="shared" si="760"/>
        <v>84</v>
      </c>
      <c r="N1388" s="4">
        <v>85.714285714285708</v>
      </c>
      <c r="O1388" s="5" t="s">
        <v>69</v>
      </c>
      <c r="P1388" s="14">
        <v>3.2</v>
      </c>
    </row>
    <row r="1389" spans="1:16" hidden="1" x14ac:dyDescent="0.3">
      <c r="A1389" s="5">
        <v>2385</v>
      </c>
      <c r="B1389" s="5" t="s">
        <v>19</v>
      </c>
      <c r="C1389" s="5" t="s">
        <v>142</v>
      </c>
      <c r="D1389" s="5" t="s">
        <v>2</v>
      </c>
      <c r="E1389" s="5">
        <v>2023</v>
      </c>
      <c r="F1389" s="5">
        <v>12</v>
      </c>
      <c r="G1389" s="10">
        <v>65</v>
      </c>
      <c r="H1389" s="10">
        <v>74</v>
      </c>
      <c r="I1389" s="10">
        <v>75</v>
      </c>
      <c r="J1389" s="14">
        <f t="shared" ref="J1389:J1390" si="761">G1389+H1389+I1389</f>
        <v>214</v>
      </c>
      <c r="K1389" s="4">
        <f t="shared" ref="K1389:K1390" si="762">J1389/300*100</f>
        <v>71.333333333333343</v>
      </c>
      <c r="L1389" s="14" t="str">
        <f t="shared" ref="L1389:L1390" si="763">IF(K1389&gt;=90, "A", IF(K1389&gt;=80, "B", IF(K1389&gt;=70, "C", IF(K1389&gt;=60, "D", IF(K1389&gt;=50, "E", "F")))))</f>
        <v>C</v>
      </c>
      <c r="M1389" s="4">
        <f t="shared" si="760"/>
        <v>71.333333333333329</v>
      </c>
      <c r="N1389" s="4">
        <v>89.115646258503403</v>
      </c>
      <c r="O1389" s="5" t="s">
        <v>76</v>
      </c>
      <c r="P1389" s="14">
        <v>4</v>
      </c>
    </row>
    <row r="1390" spans="1:16" hidden="1" x14ac:dyDescent="0.3">
      <c r="A1390" s="5">
        <v>2386</v>
      </c>
      <c r="B1390" s="5" t="s">
        <v>359</v>
      </c>
      <c r="C1390" s="5" t="s">
        <v>82</v>
      </c>
      <c r="D1390" s="5" t="s">
        <v>2</v>
      </c>
      <c r="E1390" s="5">
        <v>2020</v>
      </c>
      <c r="F1390" s="5">
        <v>12</v>
      </c>
      <c r="G1390" s="10">
        <v>82</v>
      </c>
      <c r="H1390" s="10">
        <v>73</v>
      </c>
      <c r="I1390" s="10">
        <v>79</v>
      </c>
      <c r="J1390" s="14">
        <f t="shared" si="761"/>
        <v>234</v>
      </c>
      <c r="K1390" s="4">
        <f t="shared" si="762"/>
        <v>78</v>
      </c>
      <c r="L1390" s="14" t="str">
        <f t="shared" si="763"/>
        <v>C</v>
      </c>
      <c r="M1390" s="4">
        <f t="shared" si="760"/>
        <v>78</v>
      </c>
      <c r="N1390" s="4">
        <v>90.476190476190482</v>
      </c>
      <c r="O1390" s="5" t="s">
        <v>66</v>
      </c>
      <c r="P1390" s="14">
        <v>3.7</v>
      </c>
    </row>
    <row r="1391" spans="1:16" x14ac:dyDescent="0.3">
      <c r="A1391" s="5">
        <v>2387</v>
      </c>
      <c r="B1391" s="5" t="s">
        <v>138</v>
      </c>
      <c r="C1391" s="5" t="s">
        <v>399</v>
      </c>
      <c r="D1391" s="5" t="s">
        <v>3</v>
      </c>
      <c r="E1391" s="5">
        <v>2021</v>
      </c>
      <c r="F1391" s="5">
        <v>12</v>
      </c>
      <c r="G1391" s="10">
        <v>85</v>
      </c>
      <c r="H1391" s="10">
        <v>69</v>
      </c>
      <c r="I1391" s="10">
        <v>73</v>
      </c>
      <c r="J1391" s="10">
        <v>227</v>
      </c>
      <c r="K1391" s="4">
        <v>75.67</v>
      </c>
      <c r="L1391" s="10" t="s">
        <v>59</v>
      </c>
      <c r="M1391" s="4">
        <f>J1391/3</f>
        <v>75.666666666666671</v>
      </c>
      <c r="N1391" s="4">
        <v>94.897959183673478</v>
      </c>
      <c r="O1391" s="5" t="s">
        <v>73</v>
      </c>
      <c r="P1391" s="14">
        <v>3.9</v>
      </c>
    </row>
    <row r="1392" spans="1:16" hidden="1" x14ac:dyDescent="0.3">
      <c r="A1392" s="5">
        <v>2388</v>
      </c>
      <c r="B1392" s="5" t="s">
        <v>16</v>
      </c>
      <c r="C1392" s="5" t="s">
        <v>263</v>
      </c>
      <c r="D1392" s="5" t="s">
        <v>2</v>
      </c>
      <c r="E1392" s="5">
        <v>2020</v>
      </c>
      <c r="F1392" s="5">
        <v>12</v>
      </c>
      <c r="G1392" s="10">
        <v>75</v>
      </c>
      <c r="H1392" s="10">
        <v>25</v>
      </c>
      <c r="I1392" s="10">
        <v>65</v>
      </c>
      <c r="J1392" s="14">
        <f>G1392+H1392+I1392</f>
        <v>165</v>
      </c>
      <c r="K1392" s="4">
        <f>J1392/300*100</f>
        <v>55.000000000000007</v>
      </c>
      <c r="L1392" s="14" t="str">
        <f>IF(K1392&gt;=90, "A", IF(K1392&gt;=80, "B", IF(K1392&gt;=70, "C", IF(K1392&gt;=60, "D", IF(K1392&gt;=50, "E", "F")))))</f>
        <v>E</v>
      </c>
      <c r="M1392" s="4">
        <f>J1392/3</f>
        <v>55</v>
      </c>
      <c r="N1392" s="4">
        <v>95.578231292517003</v>
      </c>
      <c r="O1392" s="5" t="s">
        <v>70</v>
      </c>
      <c r="P1392" s="14">
        <v>3.8</v>
      </c>
    </row>
    <row r="1393" spans="1:16" x14ac:dyDescent="0.3">
      <c r="A1393" s="5">
        <v>2389</v>
      </c>
      <c r="B1393" s="5" t="s">
        <v>172</v>
      </c>
      <c r="C1393" s="5" t="s">
        <v>83</v>
      </c>
      <c r="D1393" s="5" t="s">
        <v>3</v>
      </c>
      <c r="E1393" s="5">
        <v>2023</v>
      </c>
      <c r="F1393" s="5">
        <v>12</v>
      </c>
      <c r="G1393" s="10">
        <v>36</v>
      </c>
      <c r="H1393" s="10">
        <v>45</v>
      </c>
      <c r="I1393" s="10">
        <v>46</v>
      </c>
      <c r="J1393" s="10">
        <v>127</v>
      </c>
      <c r="K1393" s="4">
        <v>42.33</v>
      </c>
      <c r="L1393" s="10" t="s">
        <v>62</v>
      </c>
      <c r="M1393" s="4">
        <f>J1393/3</f>
        <v>42.333333333333336</v>
      </c>
      <c r="N1393" s="4">
        <v>88.435374149659864</v>
      </c>
      <c r="O1393" s="5" t="s">
        <v>78</v>
      </c>
      <c r="P1393" s="14">
        <v>3.6</v>
      </c>
    </row>
    <row r="1394" spans="1:16" hidden="1" x14ac:dyDescent="0.3">
      <c r="A1394" s="5">
        <v>2390</v>
      </c>
      <c r="B1394" s="5" t="s">
        <v>40</v>
      </c>
      <c r="C1394" s="5" t="s">
        <v>236</v>
      </c>
      <c r="D1394" s="5" t="s">
        <v>2</v>
      </c>
      <c r="E1394" s="5">
        <v>2022</v>
      </c>
      <c r="F1394" s="5">
        <v>12</v>
      </c>
      <c r="G1394" s="10">
        <v>72</v>
      </c>
      <c r="H1394" s="10">
        <v>69</v>
      </c>
      <c r="I1394" s="10">
        <v>65</v>
      </c>
      <c r="J1394" s="14">
        <f t="shared" ref="J1394:J1396" si="764">G1394+H1394+I1394</f>
        <v>206</v>
      </c>
      <c r="K1394" s="4">
        <f t="shared" ref="K1394:K1396" si="765">J1394/300*100</f>
        <v>68.666666666666671</v>
      </c>
      <c r="L1394" s="14" t="str">
        <f t="shared" ref="L1394:L1396" si="766">IF(K1394&gt;=90, "A", IF(K1394&gt;=80, "B", IF(K1394&gt;=70, "C", IF(K1394&gt;=60, "D", IF(K1394&gt;=50, "E", "F")))))</f>
        <v>D</v>
      </c>
      <c r="M1394" s="4">
        <f t="shared" ref="M1394:M1396" si="767">J1394/3</f>
        <v>68.666666666666671</v>
      </c>
      <c r="N1394" s="4">
        <v>91.83673469387756</v>
      </c>
      <c r="O1394" s="5" t="s">
        <v>66</v>
      </c>
      <c r="P1394" s="14">
        <v>3.6</v>
      </c>
    </row>
    <row r="1395" spans="1:16" hidden="1" x14ac:dyDescent="0.3">
      <c r="A1395" s="5">
        <v>2391</v>
      </c>
      <c r="B1395" s="5" t="s">
        <v>114</v>
      </c>
      <c r="C1395" s="5" t="s">
        <v>174</v>
      </c>
      <c r="D1395" s="5" t="s">
        <v>2</v>
      </c>
      <c r="E1395" s="5">
        <v>2021</v>
      </c>
      <c r="F1395" s="5">
        <v>12</v>
      </c>
      <c r="G1395" s="10">
        <v>90</v>
      </c>
      <c r="H1395" s="10">
        <v>77</v>
      </c>
      <c r="I1395" s="10">
        <v>60</v>
      </c>
      <c r="J1395" s="14">
        <f t="shared" si="764"/>
        <v>227</v>
      </c>
      <c r="K1395" s="4">
        <f t="shared" si="765"/>
        <v>75.666666666666671</v>
      </c>
      <c r="L1395" s="14" t="str">
        <f t="shared" si="766"/>
        <v>C</v>
      </c>
      <c r="M1395" s="4">
        <f t="shared" si="767"/>
        <v>75.666666666666671</v>
      </c>
      <c r="N1395" s="4">
        <v>93.150684931506845</v>
      </c>
      <c r="O1395" s="5" t="s">
        <v>64</v>
      </c>
      <c r="P1395" s="14">
        <v>3.9</v>
      </c>
    </row>
    <row r="1396" spans="1:16" hidden="1" x14ac:dyDescent="0.3">
      <c r="A1396" s="5">
        <v>2392</v>
      </c>
      <c r="B1396" s="5" t="s">
        <v>114</v>
      </c>
      <c r="C1396" s="5" t="s">
        <v>224</v>
      </c>
      <c r="D1396" s="5" t="s">
        <v>2</v>
      </c>
      <c r="E1396" s="5">
        <v>2022</v>
      </c>
      <c r="F1396" s="5">
        <v>12</v>
      </c>
      <c r="G1396" s="10">
        <v>79</v>
      </c>
      <c r="H1396" s="10">
        <v>72</v>
      </c>
      <c r="I1396" s="10">
        <v>80</v>
      </c>
      <c r="J1396" s="14">
        <f t="shared" si="764"/>
        <v>231</v>
      </c>
      <c r="K1396" s="4">
        <f t="shared" si="765"/>
        <v>77</v>
      </c>
      <c r="L1396" s="14" t="str">
        <f t="shared" si="766"/>
        <v>C</v>
      </c>
      <c r="M1396" s="4">
        <f t="shared" si="767"/>
        <v>77</v>
      </c>
      <c r="N1396" s="4">
        <v>93.150684931506845</v>
      </c>
      <c r="O1396" s="5" t="s">
        <v>72</v>
      </c>
      <c r="P1396" s="14">
        <v>4.2</v>
      </c>
    </row>
    <row r="1397" spans="1:16" x14ac:dyDescent="0.3">
      <c r="A1397" s="5">
        <v>2393</v>
      </c>
      <c r="B1397" s="5" t="s">
        <v>368</v>
      </c>
      <c r="C1397" s="5" t="s">
        <v>263</v>
      </c>
      <c r="D1397" s="5" t="s">
        <v>3</v>
      </c>
      <c r="E1397" s="5">
        <v>2022</v>
      </c>
      <c r="F1397" s="5">
        <v>12</v>
      </c>
      <c r="G1397" s="10">
        <v>78</v>
      </c>
      <c r="H1397" s="10">
        <v>53</v>
      </c>
      <c r="I1397" s="10">
        <v>86</v>
      </c>
      <c r="J1397" s="10">
        <v>217</v>
      </c>
      <c r="K1397" s="4">
        <v>72.33</v>
      </c>
      <c r="L1397" s="10" t="s">
        <v>59</v>
      </c>
      <c r="M1397" s="4">
        <f t="shared" ref="M1397:M1400" si="768">J1397/3</f>
        <v>72.333333333333329</v>
      </c>
      <c r="N1397" s="4">
        <v>92.808219178082197</v>
      </c>
      <c r="O1397" s="5" t="s">
        <v>79</v>
      </c>
      <c r="P1397" s="14">
        <v>3.8</v>
      </c>
    </row>
    <row r="1398" spans="1:16" x14ac:dyDescent="0.3">
      <c r="A1398" s="5">
        <v>2394</v>
      </c>
      <c r="B1398" s="5" t="s">
        <v>6</v>
      </c>
      <c r="C1398" s="5" t="s">
        <v>326</v>
      </c>
      <c r="D1398" s="5" t="s">
        <v>3</v>
      </c>
      <c r="E1398" s="5">
        <v>2020</v>
      </c>
      <c r="F1398" s="5">
        <v>12</v>
      </c>
      <c r="G1398" s="10">
        <v>46</v>
      </c>
      <c r="H1398" s="10">
        <v>82</v>
      </c>
      <c r="I1398" s="10">
        <v>87</v>
      </c>
      <c r="J1398" s="10">
        <v>215</v>
      </c>
      <c r="K1398" s="4">
        <v>71.67</v>
      </c>
      <c r="L1398" s="10" t="s">
        <v>59</v>
      </c>
      <c r="M1398" s="4">
        <f t="shared" si="768"/>
        <v>71.666666666666671</v>
      </c>
      <c r="N1398" s="4">
        <v>85.273972602739718</v>
      </c>
      <c r="O1398" s="5" t="s">
        <v>81</v>
      </c>
      <c r="P1398" s="14">
        <v>4.0999999999999996</v>
      </c>
    </row>
    <row r="1399" spans="1:16" hidden="1" x14ac:dyDescent="0.3">
      <c r="A1399" s="5">
        <v>2395</v>
      </c>
      <c r="B1399" s="5" t="s">
        <v>235</v>
      </c>
      <c r="C1399" s="5" t="s">
        <v>115</v>
      </c>
      <c r="D1399" s="5" t="s">
        <v>2</v>
      </c>
      <c r="E1399" s="5">
        <v>2020</v>
      </c>
      <c r="F1399" s="5">
        <v>12</v>
      </c>
      <c r="G1399" s="10">
        <v>61</v>
      </c>
      <c r="H1399" s="10">
        <v>91</v>
      </c>
      <c r="I1399" s="10">
        <v>84</v>
      </c>
      <c r="J1399" s="14">
        <f t="shared" ref="J1399:J1400" si="769">G1399+H1399+I1399</f>
        <v>236</v>
      </c>
      <c r="K1399" s="4">
        <f t="shared" ref="K1399:K1400" si="770">J1399/300*100</f>
        <v>78.666666666666657</v>
      </c>
      <c r="L1399" s="14" t="str">
        <f t="shared" ref="L1399:L1400" si="771">IF(K1399&gt;=90, "A", IF(K1399&gt;=80, "B", IF(K1399&gt;=70, "C", IF(K1399&gt;=60, "D", IF(K1399&gt;=50, "E", "F")))))</f>
        <v>C</v>
      </c>
      <c r="M1399" s="4">
        <f t="shared" si="768"/>
        <v>78.666666666666671</v>
      </c>
      <c r="N1399" s="4">
        <v>88.659793814432987</v>
      </c>
      <c r="O1399" s="5" t="s">
        <v>66</v>
      </c>
      <c r="P1399" s="14">
        <v>3.9</v>
      </c>
    </row>
    <row r="1400" spans="1:16" hidden="1" x14ac:dyDescent="0.3">
      <c r="A1400" s="5">
        <v>2396</v>
      </c>
      <c r="B1400" s="5" t="s">
        <v>324</v>
      </c>
      <c r="C1400" s="5" t="s">
        <v>316</v>
      </c>
      <c r="D1400" s="5" t="s">
        <v>2</v>
      </c>
      <c r="E1400" s="5">
        <v>2023</v>
      </c>
      <c r="F1400" s="5">
        <v>12</v>
      </c>
      <c r="G1400" s="10">
        <v>78</v>
      </c>
      <c r="H1400" s="10">
        <v>83</v>
      </c>
      <c r="I1400" s="10">
        <v>72</v>
      </c>
      <c r="J1400" s="14">
        <f t="shared" si="769"/>
        <v>233</v>
      </c>
      <c r="K1400" s="4">
        <f t="shared" si="770"/>
        <v>77.666666666666657</v>
      </c>
      <c r="L1400" s="14" t="str">
        <f t="shared" si="771"/>
        <v>C</v>
      </c>
      <c r="M1400" s="4">
        <f t="shared" si="768"/>
        <v>77.666666666666671</v>
      </c>
      <c r="N1400" s="4">
        <v>92.096219931271477</v>
      </c>
      <c r="O1400" s="5" t="s">
        <v>78</v>
      </c>
      <c r="P1400" s="14">
        <v>3.5</v>
      </c>
    </row>
    <row r="1401" spans="1:16" x14ac:dyDescent="0.3">
      <c r="A1401" s="5">
        <v>2397</v>
      </c>
      <c r="B1401" s="5" t="s">
        <v>147</v>
      </c>
      <c r="C1401" s="5" t="s">
        <v>131</v>
      </c>
      <c r="D1401" s="5" t="s">
        <v>3</v>
      </c>
      <c r="E1401" s="5">
        <v>2023</v>
      </c>
      <c r="F1401" s="5">
        <v>12</v>
      </c>
      <c r="G1401" s="10">
        <v>78</v>
      </c>
      <c r="H1401" s="10">
        <v>83</v>
      </c>
      <c r="I1401" s="10">
        <v>66</v>
      </c>
      <c r="J1401" s="10">
        <v>227</v>
      </c>
      <c r="K1401" s="4">
        <v>75.67</v>
      </c>
      <c r="L1401" s="10" t="s">
        <v>59</v>
      </c>
      <c r="M1401" s="4">
        <f t="shared" ref="M1401:M1405" si="772">J1401/3</f>
        <v>75.666666666666671</v>
      </c>
      <c r="N1401" s="4">
        <v>86.941580756013749</v>
      </c>
      <c r="O1401" s="5" t="s">
        <v>74</v>
      </c>
      <c r="P1401" s="14">
        <v>3.9</v>
      </c>
    </row>
    <row r="1402" spans="1:16" x14ac:dyDescent="0.3">
      <c r="A1402" s="5">
        <v>2398</v>
      </c>
      <c r="B1402" s="5" t="s">
        <v>114</v>
      </c>
      <c r="C1402" s="5" t="s">
        <v>299</v>
      </c>
      <c r="D1402" s="5" t="s">
        <v>3</v>
      </c>
      <c r="E1402" s="5">
        <v>2022</v>
      </c>
      <c r="F1402" s="5">
        <v>12</v>
      </c>
      <c r="G1402" s="10">
        <v>90</v>
      </c>
      <c r="H1402" s="10">
        <v>59</v>
      </c>
      <c r="I1402" s="10">
        <v>63</v>
      </c>
      <c r="J1402" s="10">
        <v>212</v>
      </c>
      <c r="K1402" s="4">
        <v>70.67</v>
      </c>
      <c r="L1402" s="10" t="s">
        <v>59</v>
      </c>
      <c r="M1402" s="4">
        <f t="shared" si="772"/>
        <v>70.666666666666671</v>
      </c>
      <c r="N1402" s="4">
        <v>90.721649484536087</v>
      </c>
      <c r="O1402" s="5" t="s">
        <v>75</v>
      </c>
      <c r="P1402" s="14">
        <v>4.4000000000000004</v>
      </c>
    </row>
    <row r="1403" spans="1:16" x14ac:dyDescent="0.3">
      <c r="A1403" s="5">
        <v>2399</v>
      </c>
      <c r="B1403" s="5" t="s">
        <v>305</v>
      </c>
      <c r="C1403" s="5" t="s">
        <v>113</v>
      </c>
      <c r="D1403" s="5" t="s">
        <v>3</v>
      </c>
      <c r="E1403" s="5">
        <v>2023</v>
      </c>
      <c r="F1403" s="5">
        <v>12</v>
      </c>
      <c r="G1403" s="10">
        <v>69</v>
      </c>
      <c r="H1403" s="10">
        <v>85</v>
      </c>
      <c r="I1403" s="10">
        <v>52</v>
      </c>
      <c r="J1403" s="10">
        <v>206</v>
      </c>
      <c r="K1403" s="4">
        <v>68.67</v>
      </c>
      <c r="L1403" s="10" t="s">
        <v>60</v>
      </c>
      <c r="M1403" s="4">
        <f t="shared" si="772"/>
        <v>68.666666666666671</v>
      </c>
      <c r="N1403" s="4">
        <v>88.31615120274914</v>
      </c>
      <c r="O1403" s="5" t="s">
        <v>81</v>
      </c>
      <c r="P1403" s="14">
        <v>3.6</v>
      </c>
    </row>
    <row r="1404" spans="1:16" hidden="1" x14ac:dyDescent="0.3">
      <c r="A1404" s="5">
        <v>2400</v>
      </c>
      <c r="B1404" s="5" t="s">
        <v>346</v>
      </c>
      <c r="C1404" s="5" t="s">
        <v>408</v>
      </c>
      <c r="D1404" s="5" t="s">
        <v>2</v>
      </c>
      <c r="E1404" s="5">
        <v>2022</v>
      </c>
      <c r="F1404" s="5">
        <v>12</v>
      </c>
      <c r="G1404" s="10">
        <v>78</v>
      </c>
      <c r="H1404" s="10">
        <v>70</v>
      </c>
      <c r="I1404" s="10">
        <v>87</v>
      </c>
      <c r="J1404" s="14">
        <f t="shared" ref="J1404:J1405" si="773">G1404+H1404+I1404</f>
        <v>235</v>
      </c>
      <c r="K1404" s="4">
        <f t="shared" ref="K1404:K1405" si="774">J1404/300*100</f>
        <v>78.333333333333329</v>
      </c>
      <c r="L1404" s="14" t="str">
        <f t="shared" ref="L1404:L1405" si="775">IF(K1404&gt;=90, "A", IF(K1404&gt;=80, "B", IF(K1404&gt;=70, "C", IF(K1404&gt;=60, "D", IF(K1404&gt;=50, "E", "F")))))</f>
        <v>C</v>
      </c>
      <c r="M1404" s="4">
        <f t="shared" si="772"/>
        <v>78.333333333333329</v>
      </c>
      <c r="N1404" s="4">
        <v>88.31615120274914</v>
      </c>
      <c r="O1404" s="5" t="s">
        <v>74</v>
      </c>
      <c r="P1404" s="14">
        <v>4</v>
      </c>
    </row>
    <row r="1405" spans="1:16" hidden="1" x14ac:dyDescent="0.3">
      <c r="A1405" s="5">
        <v>2401</v>
      </c>
      <c r="B1405" s="5" t="s">
        <v>19</v>
      </c>
      <c r="C1405" s="5" t="s">
        <v>156</v>
      </c>
      <c r="D1405" s="5" t="s">
        <v>2</v>
      </c>
      <c r="E1405" s="5">
        <v>2021</v>
      </c>
      <c r="F1405" s="5">
        <v>12</v>
      </c>
      <c r="G1405" s="10">
        <v>72</v>
      </c>
      <c r="H1405" s="10">
        <v>76</v>
      </c>
      <c r="I1405" s="10">
        <v>71</v>
      </c>
      <c r="J1405" s="14">
        <f t="shared" si="773"/>
        <v>219</v>
      </c>
      <c r="K1405" s="4">
        <f t="shared" si="774"/>
        <v>73</v>
      </c>
      <c r="L1405" s="14" t="str">
        <f t="shared" si="775"/>
        <v>C</v>
      </c>
      <c r="M1405" s="4">
        <f t="shared" si="772"/>
        <v>73</v>
      </c>
      <c r="N1405" s="4">
        <v>92.783505154639172</v>
      </c>
      <c r="O1405" s="5" t="s">
        <v>72</v>
      </c>
      <c r="P1405" s="14">
        <v>3.9</v>
      </c>
    </row>
    <row r="1406" spans="1:16" x14ac:dyDescent="0.3">
      <c r="A1406" s="5">
        <v>2402</v>
      </c>
      <c r="B1406" s="5" t="s">
        <v>272</v>
      </c>
      <c r="C1406" s="5" t="s">
        <v>251</v>
      </c>
      <c r="D1406" s="5" t="s">
        <v>3</v>
      </c>
      <c r="E1406" s="5">
        <v>2022</v>
      </c>
      <c r="F1406" s="5">
        <v>12</v>
      </c>
      <c r="G1406" s="10">
        <v>57</v>
      </c>
      <c r="H1406" s="10">
        <v>73</v>
      </c>
      <c r="I1406" s="10">
        <v>56</v>
      </c>
      <c r="J1406" s="10">
        <v>186</v>
      </c>
      <c r="K1406" s="4">
        <v>62</v>
      </c>
      <c r="L1406" s="10" t="s">
        <v>60</v>
      </c>
      <c r="M1406" s="4">
        <f t="shared" ref="M1406:M1415" si="776">J1406/3</f>
        <v>62</v>
      </c>
      <c r="N1406" s="4">
        <v>92.783505154639172</v>
      </c>
      <c r="O1406" s="5" t="s">
        <v>79</v>
      </c>
      <c r="P1406" s="14">
        <v>3.8</v>
      </c>
    </row>
    <row r="1407" spans="1:16" x14ac:dyDescent="0.3">
      <c r="A1407" s="5">
        <v>2403</v>
      </c>
      <c r="B1407" s="5" t="s">
        <v>374</v>
      </c>
      <c r="C1407" s="5" t="s">
        <v>10</v>
      </c>
      <c r="D1407" s="5" t="s">
        <v>3</v>
      </c>
      <c r="E1407" s="5">
        <v>2023</v>
      </c>
      <c r="F1407" s="5">
        <v>12</v>
      </c>
      <c r="G1407" s="10">
        <v>38</v>
      </c>
      <c r="H1407" s="10">
        <v>66</v>
      </c>
      <c r="I1407" s="10">
        <v>62</v>
      </c>
      <c r="J1407" s="10">
        <v>166</v>
      </c>
      <c r="K1407" s="4">
        <v>55.33</v>
      </c>
      <c r="L1407" s="10" t="s">
        <v>62</v>
      </c>
      <c r="M1407" s="4">
        <f t="shared" si="776"/>
        <v>55.333333333333336</v>
      </c>
      <c r="N1407" s="4">
        <v>85.567010309278345</v>
      </c>
      <c r="O1407" s="5" t="s">
        <v>64</v>
      </c>
      <c r="P1407" s="14">
        <v>3.8</v>
      </c>
    </row>
    <row r="1408" spans="1:16" x14ac:dyDescent="0.3">
      <c r="A1408" s="5">
        <v>2404</v>
      </c>
      <c r="B1408" s="5" t="s">
        <v>260</v>
      </c>
      <c r="C1408" s="5" t="s">
        <v>222</v>
      </c>
      <c r="D1408" s="5" t="s">
        <v>3</v>
      </c>
      <c r="E1408" s="5">
        <v>2023</v>
      </c>
      <c r="F1408" s="5">
        <v>12</v>
      </c>
      <c r="G1408" s="10">
        <v>78</v>
      </c>
      <c r="H1408" s="10">
        <v>54</v>
      </c>
      <c r="I1408" s="10">
        <v>61</v>
      </c>
      <c r="J1408" s="10">
        <v>193</v>
      </c>
      <c r="K1408" s="4">
        <v>64.33</v>
      </c>
      <c r="L1408" s="10" t="s">
        <v>60</v>
      </c>
      <c r="M1408" s="4">
        <f t="shared" si="776"/>
        <v>64.333333333333329</v>
      </c>
      <c r="N1408" s="4">
        <v>87.628865979381445</v>
      </c>
      <c r="O1408" s="5" t="s">
        <v>78</v>
      </c>
      <c r="P1408" s="14">
        <v>3.8</v>
      </c>
    </row>
    <row r="1409" spans="1:16" hidden="1" x14ac:dyDescent="0.3">
      <c r="A1409" s="5">
        <v>2405</v>
      </c>
      <c r="B1409" s="5" t="s">
        <v>234</v>
      </c>
      <c r="C1409" s="5" t="s">
        <v>245</v>
      </c>
      <c r="D1409" s="5" t="s">
        <v>2</v>
      </c>
      <c r="E1409" s="5">
        <v>2022</v>
      </c>
      <c r="F1409" s="5">
        <v>12</v>
      </c>
      <c r="G1409" s="10">
        <v>74</v>
      </c>
      <c r="H1409" s="10">
        <v>66</v>
      </c>
      <c r="I1409" s="10">
        <v>74</v>
      </c>
      <c r="J1409" s="14">
        <f t="shared" ref="J1409:J1415" si="777">G1409+H1409+I1409</f>
        <v>214</v>
      </c>
      <c r="K1409" s="4">
        <f t="shared" ref="K1409:K1415" si="778">J1409/300*100</f>
        <v>71.333333333333343</v>
      </c>
      <c r="L1409" s="14" t="str">
        <f t="shared" ref="L1409:L1415" si="779">IF(K1409&gt;=90, "A", IF(K1409&gt;=80, "B", IF(K1409&gt;=70, "C", IF(K1409&gt;=60, "D", IF(K1409&gt;=50, "E", "F")))))</f>
        <v>C</v>
      </c>
      <c r="M1409" s="4">
        <f t="shared" si="776"/>
        <v>71.333333333333329</v>
      </c>
      <c r="N1409" s="4">
        <v>88.013698630136986</v>
      </c>
      <c r="O1409" s="5" t="s">
        <v>64</v>
      </c>
      <c r="P1409" s="14">
        <v>3.7</v>
      </c>
    </row>
    <row r="1410" spans="1:16" hidden="1" x14ac:dyDescent="0.3">
      <c r="A1410" s="5">
        <v>2406</v>
      </c>
      <c r="B1410" s="5" t="s">
        <v>371</v>
      </c>
      <c r="C1410" s="5" t="s">
        <v>352</v>
      </c>
      <c r="D1410" s="5" t="s">
        <v>2</v>
      </c>
      <c r="E1410" s="5">
        <v>2020</v>
      </c>
      <c r="F1410" s="5">
        <v>12</v>
      </c>
      <c r="G1410" s="10">
        <v>62</v>
      </c>
      <c r="H1410" s="10">
        <v>83</v>
      </c>
      <c r="I1410" s="10">
        <v>88</v>
      </c>
      <c r="J1410" s="14">
        <f t="shared" si="777"/>
        <v>233</v>
      </c>
      <c r="K1410" s="4">
        <f t="shared" si="778"/>
        <v>77.666666666666657</v>
      </c>
      <c r="L1410" s="14" t="str">
        <f t="shared" si="779"/>
        <v>C</v>
      </c>
      <c r="M1410" s="4">
        <f t="shared" si="776"/>
        <v>77.666666666666671</v>
      </c>
      <c r="N1410" s="4">
        <v>92.123287671232873</v>
      </c>
      <c r="O1410" s="5" t="s">
        <v>70</v>
      </c>
      <c r="P1410" s="14">
        <v>3.6</v>
      </c>
    </row>
    <row r="1411" spans="1:16" hidden="1" x14ac:dyDescent="0.3">
      <c r="A1411" s="5">
        <v>2407</v>
      </c>
      <c r="B1411" s="5" t="s">
        <v>42</v>
      </c>
      <c r="C1411" s="5" t="s">
        <v>234</v>
      </c>
      <c r="D1411" s="5" t="s">
        <v>2</v>
      </c>
      <c r="E1411" s="5">
        <v>2022</v>
      </c>
      <c r="F1411" s="5">
        <v>12</v>
      </c>
      <c r="G1411" s="10">
        <v>47</v>
      </c>
      <c r="H1411" s="10">
        <v>60</v>
      </c>
      <c r="I1411" s="10">
        <v>69</v>
      </c>
      <c r="J1411" s="14">
        <f t="shared" si="777"/>
        <v>176</v>
      </c>
      <c r="K1411" s="4">
        <f t="shared" si="778"/>
        <v>58.666666666666664</v>
      </c>
      <c r="L1411" s="14" t="str">
        <f t="shared" si="779"/>
        <v>E</v>
      </c>
      <c r="M1411" s="4">
        <f t="shared" si="776"/>
        <v>58.666666666666664</v>
      </c>
      <c r="N1411" s="4">
        <v>92.808219178082197</v>
      </c>
      <c r="O1411" s="5" t="s">
        <v>73</v>
      </c>
      <c r="P1411" s="14">
        <v>3.8</v>
      </c>
    </row>
    <row r="1412" spans="1:16" hidden="1" x14ac:dyDescent="0.3">
      <c r="A1412" s="5">
        <v>2408</v>
      </c>
      <c r="B1412" s="5" t="s">
        <v>245</v>
      </c>
      <c r="C1412" s="5" t="s">
        <v>44</v>
      </c>
      <c r="D1412" s="5" t="s">
        <v>2</v>
      </c>
      <c r="E1412" s="5">
        <v>2022</v>
      </c>
      <c r="F1412" s="5">
        <v>12</v>
      </c>
      <c r="G1412" s="10">
        <v>81</v>
      </c>
      <c r="H1412" s="10">
        <v>82</v>
      </c>
      <c r="I1412" s="10">
        <v>42</v>
      </c>
      <c r="J1412" s="14">
        <f t="shared" si="777"/>
        <v>205</v>
      </c>
      <c r="K1412" s="4">
        <f t="shared" si="778"/>
        <v>68.333333333333329</v>
      </c>
      <c r="L1412" s="14" t="str">
        <f t="shared" si="779"/>
        <v>D</v>
      </c>
      <c r="M1412" s="4">
        <f t="shared" si="776"/>
        <v>68.333333333333329</v>
      </c>
      <c r="N1412" s="4">
        <v>89.726027397260282</v>
      </c>
      <c r="O1412" s="5" t="s">
        <v>75</v>
      </c>
      <c r="P1412" s="14">
        <v>3.4</v>
      </c>
    </row>
    <row r="1413" spans="1:16" hidden="1" x14ac:dyDescent="0.3">
      <c r="A1413" s="5">
        <v>2409</v>
      </c>
      <c r="B1413" s="5" t="s">
        <v>413</v>
      </c>
      <c r="C1413" s="5" t="s">
        <v>397</v>
      </c>
      <c r="D1413" s="5" t="s">
        <v>2</v>
      </c>
      <c r="E1413" s="5">
        <v>2020</v>
      </c>
      <c r="F1413" s="5">
        <v>12</v>
      </c>
      <c r="G1413" s="10">
        <v>68</v>
      </c>
      <c r="H1413" s="10">
        <v>79</v>
      </c>
      <c r="I1413" s="10">
        <v>71</v>
      </c>
      <c r="J1413" s="14">
        <f t="shared" si="777"/>
        <v>218</v>
      </c>
      <c r="K1413" s="4">
        <f t="shared" si="778"/>
        <v>72.666666666666671</v>
      </c>
      <c r="L1413" s="14" t="str">
        <f t="shared" si="779"/>
        <v>C</v>
      </c>
      <c r="M1413" s="4">
        <f t="shared" si="776"/>
        <v>72.666666666666671</v>
      </c>
      <c r="N1413" s="4">
        <v>85.61643835616438</v>
      </c>
      <c r="O1413" s="5" t="s">
        <v>80</v>
      </c>
      <c r="P1413" s="14">
        <v>3.7</v>
      </c>
    </row>
    <row r="1414" spans="1:16" hidden="1" x14ac:dyDescent="0.3">
      <c r="A1414" s="5">
        <v>2410</v>
      </c>
      <c r="B1414" s="5" t="s">
        <v>295</v>
      </c>
      <c r="C1414" s="5" t="s">
        <v>143</v>
      </c>
      <c r="D1414" s="5" t="s">
        <v>2</v>
      </c>
      <c r="E1414" s="5">
        <v>2021</v>
      </c>
      <c r="F1414" s="5">
        <v>12</v>
      </c>
      <c r="G1414" s="10">
        <v>80</v>
      </c>
      <c r="H1414" s="10">
        <v>63</v>
      </c>
      <c r="I1414" s="10">
        <v>71</v>
      </c>
      <c r="J1414" s="14">
        <f t="shared" si="777"/>
        <v>214</v>
      </c>
      <c r="K1414" s="4">
        <f t="shared" si="778"/>
        <v>71.333333333333343</v>
      </c>
      <c r="L1414" s="14" t="str">
        <f t="shared" si="779"/>
        <v>C</v>
      </c>
      <c r="M1414" s="4">
        <f t="shared" si="776"/>
        <v>71.333333333333329</v>
      </c>
      <c r="N1414" s="4">
        <v>86.986301369863014</v>
      </c>
      <c r="O1414" s="5" t="s">
        <v>71</v>
      </c>
      <c r="P1414" s="14">
        <v>3.6</v>
      </c>
    </row>
    <row r="1415" spans="1:16" hidden="1" x14ac:dyDescent="0.3">
      <c r="A1415" s="5">
        <v>2411</v>
      </c>
      <c r="B1415" s="5" t="s">
        <v>212</v>
      </c>
      <c r="C1415" s="5" t="s">
        <v>342</v>
      </c>
      <c r="D1415" s="5" t="s">
        <v>2</v>
      </c>
      <c r="E1415" s="5">
        <v>2020</v>
      </c>
      <c r="F1415" s="5">
        <v>12</v>
      </c>
      <c r="G1415" s="10">
        <v>99</v>
      </c>
      <c r="H1415" s="10">
        <v>90</v>
      </c>
      <c r="I1415" s="10">
        <v>70</v>
      </c>
      <c r="J1415" s="14">
        <f t="shared" si="777"/>
        <v>259</v>
      </c>
      <c r="K1415" s="4">
        <f t="shared" si="778"/>
        <v>86.333333333333329</v>
      </c>
      <c r="L1415" s="14" t="str">
        <f t="shared" si="779"/>
        <v>B</v>
      </c>
      <c r="M1415" s="4">
        <f t="shared" si="776"/>
        <v>86.333333333333329</v>
      </c>
      <c r="N1415" s="4">
        <v>88.698630136986296</v>
      </c>
      <c r="O1415" s="5" t="s">
        <v>76</v>
      </c>
      <c r="P1415" s="14">
        <v>3.8</v>
      </c>
    </row>
    <row r="1416" spans="1:16" x14ac:dyDescent="0.3">
      <c r="A1416" s="5">
        <v>2412</v>
      </c>
      <c r="B1416" s="5" t="s">
        <v>127</v>
      </c>
      <c r="C1416" s="5" t="s">
        <v>162</v>
      </c>
      <c r="D1416" s="5" t="s">
        <v>3</v>
      </c>
      <c r="E1416" s="5">
        <v>2023</v>
      </c>
      <c r="F1416" s="5">
        <v>12</v>
      </c>
      <c r="G1416" s="10">
        <v>39</v>
      </c>
      <c r="H1416" s="10">
        <v>62</v>
      </c>
      <c r="I1416" s="10">
        <v>65</v>
      </c>
      <c r="J1416" s="10">
        <v>166</v>
      </c>
      <c r="K1416" s="4">
        <v>55.33</v>
      </c>
      <c r="L1416" s="10" t="s">
        <v>62</v>
      </c>
      <c r="M1416" s="4">
        <f>J1416/3</f>
        <v>55.333333333333336</v>
      </c>
      <c r="N1416" s="4">
        <v>80.136986301369859</v>
      </c>
      <c r="O1416" s="5" t="s">
        <v>81</v>
      </c>
      <c r="P1416" s="14">
        <v>3.5</v>
      </c>
    </row>
    <row r="1417" spans="1:16" hidden="1" x14ac:dyDescent="0.3">
      <c r="A1417" s="5">
        <v>2413</v>
      </c>
      <c r="B1417" s="5" t="s">
        <v>228</v>
      </c>
      <c r="C1417" s="5" t="s">
        <v>41</v>
      </c>
      <c r="D1417" s="5" t="s">
        <v>2</v>
      </c>
      <c r="E1417" s="5">
        <v>2020</v>
      </c>
      <c r="F1417" s="5">
        <v>12</v>
      </c>
      <c r="G1417" s="10">
        <v>61</v>
      </c>
      <c r="H1417" s="10">
        <v>92</v>
      </c>
      <c r="I1417" s="10">
        <v>77</v>
      </c>
      <c r="J1417" s="14">
        <f t="shared" ref="J1417:J1418" si="780">G1417+H1417+I1417</f>
        <v>230</v>
      </c>
      <c r="K1417" s="4">
        <f t="shared" ref="K1417:K1418" si="781">J1417/300*100</f>
        <v>76.666666666666671</v>
      </c>
      <c r="L1417" s="14" t="str">
        <f t="shared" ref="L1417:L1418" si="782">IF(K1417&gt;=90, "A", IF(K1417&gt;=80, "B", IF(K1417&gt;=70, "C", IF(K1417&gt;=60, "D", IF(K1417&gt;=50, "E", "F")))))</f>
        <v>C</v>
      </c>
      <c r="M1417" s="4">
        <f t="shared" ref="M1417:M1418" si="783">J1417/3</f>
        <v>76.666666666666671</v>
      </c>
      <c r="N1417" s="4">
        <v>90.06849315068493</v>
      </c>
      <c r="O1417" s="5" t="s">
        <v>67</v>
      </c>
      <c r="P1417" s="14">
        <v>3.8</v>
      </c>
    </row>
    <row r="1418" spans="1:16" hidden="1" x14ac:dyDescent="0.3">
      <c r="A1418" s="5">
        <v>2414</v>
      </c>
      <c r="B1418" s="5" t="s">
        <v>186</v>
      </c>
      <c r="C1418" s="5" t="s">
        <v>196</v>
      </c>
      <c r="D1418" s="5" t="s">
        <v>2</v>
      </c>
      <c r="E1418" s="5">
        <v>2023</v>
      </c>
      <c r="F1418" s="5">
        <v>12</v>
      </c>
      <c r="G1418" s="10">
        <v>68</v>
      </c>
      <c r="H1418" s="10">
        <v>74</v>
      </c>
      <c r="I1418" s="10">
        <v>74</v>
      </c>
      <c r="J1418" s="14">
        <f t="shared" si="780"/>
        <v>216</v>
      </c>
      <c r="K1418" s="4">
        <f t="shared" si="781"/>
        <v>72</v>
      </c>
      <c r="L1418" s="14" t="str">
        <f t="shared" si="782"/>
        <v>C</v>
      </c>
      <c r="M1418" s="4">
        <f t="shared" si="783"/>
        <v>72</v>
      </c>
      <c r="N1418" s="4">
        <v>89.38356164383562</v>
      </c>
      <c r="O1418" s="5" t="s">
        <v>69</v>
      </c>
      <c r="P1418" s="14">
        <v>3.7</v>
      </c>
    </row>
    <row r="1419" spans="1:16" x14ac:dyDescent="0.3">
      <c r="A1419" s="5">
        <v>2415</v>
      </c>
      <c r="B1419" s="5" t="s">
        <v>383</v>
      </c>
      <c r="C1419" s="5" t="s">
        <v>20</v>
      </c>
      <c r="D1419" s="5" t="s">
        <v>3</v>
      </c>
      <c r="E1419" s="5">
        <v>2023</v>
      </c>
      <c r="F1419" s="5">
        <v>12</v>
      </c>
      <c r="G1419" s="10">
        <v>93</v>
      </c>
      <c r="H1419" s="10">
        <v>67</v>
      </c>
      <c r="I1419" s="10">
        <v>73</v>
      </c>
      <c r="J1419" s="10">
        <v>233</v>
      </c>
      <c r="K1419" s="4">
        <v>77.67</v>
      </c>
      <c r="L1419" s="10" t="s">
        <v>59</v>
      </c>
      <c r="M1419" s="4">
        <f>J1419/3</f>
        <v>77.666666666666671</v>
      </c>
      <c r="N1419" s="4">
        <v>87.328767123287676</v>
      </c>
      <c r="O1419" s="5" t="s">
        <v>81</v>
      </c>
      <c r="P1419" s="14">
        <v>4.2</v>
      </c>
    </row>
    <row r="1420" spans="1:16" hidden="1" x14ac:dyDescent="0.3">
      <c r="A1420" s="5">
        <v>2416</v>
      </c>
      <c r="B1420" s="5" t="s">
        <v>192</v>
      </c>
      <c r="C1420" s="5" t="s">
        <v>271</v>
      </c>
      <c r="D1420" s="5" t="s">
        <v>2</v>
      </c>
      <c r="E1420" s="5">
        <v>2022</v>
      </c>
      <c r="F1420" s="5">
        <v>12</v>
      </c>
      <c r="G1420" s="10">
        <v>47</v>
      </c>
      <c r="H1420" s="10">
        <v>53</v>
      </c>
      <c r="I1420" s="10">
        <v>79</v>
      </c>
      <c r="J1420" s="14">
        <f t="shared" ref="J1420:J1423" si="784">G1420+H1420+I1420</f>
        <v>179</v>
      </c>
      <c r="K1420" s="4">
        <f t="shared" ref="K1420:K1423" si="785">J1420/300*100</f>
        <v>59.666666666666671</v>
      </c>
      <c r="L1420" s="14" t="str">
        <f t="shared" ref="L1420:L1423" si="786">IF(K1420&gt;=90, "A", IF(K1420&gt;=80, "B", IF(K1420&gt;=70, "C", IF(K1420&gt;=60, "D", IF(K1420&gt;=50, "E", "F")))))</f>
        <v>E</v>
      </c>
      <c r="M1420" s="4">
        <f t="shared" ref="M1420:M1423" si="787">J1420/3</f>
        <v>59.666666666666664</v>
      </c>
      <c r="N1420" s="4">
        <v>88.620689655172413</v>
      </c>
      <c r="O1420" s="5" t="s">
        <v>66</v>
      </c>
      <c r="P1420" s="14">
        <v>4</v>
      </c>
    </row>
    <row r="1421" spans="1:16" hidden="1" x14ac:dyDescent="0.3">
      <c r="A1421" s="5">
        <v>2417</v>
      </c>
      <c r="B1421" s="5" t="s">
        <v>10</v>
      </c>
      <c r="C1421" s="5" t="s">
        <v>221</v>
      </c>
      <c r="D1421" s="5" t="s">
        <v>2</v>
      </c>
      <c r="E1421" s="5">
        <v>2022</v>
      </c>
      <c r="F1421" s="5">
        <v>12</v>
      </c>
      <c r="G1421" s="10">
        <v>100</v>
      </c>
      <c r="H1421" s="10">
        <v>66</v>
      </c>
      <c r="I1421" s="10">
        <v>67</v>
      </c>
      <c r="J1421" s="14">
        <f t="shared" si="784"/>
        <v>233</v>
      </c>
      <c r="K1421" s="4">
        <f t="shared" si="785"/>
        <v>77.666666666666657</v>
      </c>
      <c r="L1421" s="14" t="str">
        <f t="shared" si="786"/>
        <v>C</v>
      </c>
      <c r="M1421" s="4">
        <f t="shared" si="787"/>
        <v>77.666666666666671</v>
      </c>
      <c r="N1421" s="4">
        <v>85.517241379310349</v>
      </c>
      <c r="O1421" s="5" t="s">
        <v>69</v>
      </c>
      <c r="P1421" s="14">
        <v>3.7</v>
      </c>
    </row>
    <row r="1422" spans="1:16" hidden="1" x14ac:dyDescent="0.3">
      <c r="A1422" s="5">
        <v>2418</v>
      </c>
      <c r="B1422" s="5" t="s">
        <v>353</v>
      </c>
      <c r="C1422" s="5" t="s">
        <v>162</v>
      </c>
      <c r="D1422" s="5" t="s">
        <v>2</v>
      </c>
      <c r="E1422" s="5">
        <v>2021</v>
      </c>
      <c r="F1422" s="5">
        <v>12</v>
      </c>
      <c r="G1422" s="10">
        <v>74</v>
      </c>
      <c r="H1422" s="10">
        <v>64</v>
      </c>
      <c r="I1422" s="10">
        <v>67</v>
      </c>
      <c r="J1422" s="14">
        <f t="shared" si="784"/>
        <v>205</v>
      </c>
      <c r="K1422" s="4">
        <f t="shared" si="785"/>
        <v>68.333333333333329</v>
      </c>
      <c r="L1422" s="14" t="str">
        <f t="shared" si="786"/>
        <v>D</v>
      </c>
      <c r="M1422" s="4">
        <f t="shared" si="787"/>
        <v>68.333333333333329</v>
      </c>
      <c r="N1422" s="4">
        <v>87.931034482758619</v>
      </c>
      <c r="O1422" s="5" t="s">
        <v>78</v>
      </c>
      <c r="P1422" s="14">
        <v>3.7</v>
      </c>
    </row>
    <row r="1423" spans="1:16" hidden="1" x14ac:dyDescent="0.3">
      <c r="A1423" s="5">
        <v>2419</v>
      </c>
      <c r="B1423" s="5" t="s">
        <v>382</v>
      </c>
      <c r="C1423" s="5" t="s">
        <v>358</v>
      </c>
      <c r="D1423" s="5" t="s">
        <v>2</v>
      </c>
      <c r="E1423" s="5">
        <v>2023</v>
      </c>
      <c r="F1423" s="5">
        <v>12</v>
      </c>
      <c r="G1423" s="10">
        <v>70</v>
      </c>
      <c r="H1423" s="10">
        <v>47</v>
      </c>
      <c r="I1423" s="10">
        <v>93</v>
      </c>
      <c r="J1423" s="14">
        <f t="shared" si="784"/>
        <v>210</v>
      </c>
      <c r="K1423" s="4">
        <f t="shared" si="785"/>
        <v>70</v>
      </c>
      <c r="L1423" s="14" t="str">
        <f t="shared" si="786"/>
        <v>C</v>
      </c>
      <c r="M1423" s="4">
        <f t="shared" si="787"/>
        <v>70</v>
      </c>
      <c r="N1423" s="4">
        <v>84.137931034482762</v>
      </c>
      <c r="O1423" s="5" t="s">
        <v>66</v>
      </c>
      <c r="P1423" s="14">
        <v>3.7</v>
      </c>
    </row>
    <row r="1424" spans="1:16" x14ac:dyDescent="0.3">
      <c r="A1424" s="5">
        <v>2420</v>
      </c>
      <c r="B1424" s="5" t="s">
        <v>237</v>
      </c>
      <c r="C1424" s="5" t="s">
        <v>134</v>
      </c>
      <c r="D1424" s="5" t="s">
        <v>3</v>
      </c>
      <c r="E1424" s="5">
        <v>2022</v>
      </c>
      <c r="F1424" s="5">
        <v>12</v>
      </c>
      <c r="G1424" s="10">
        <v>69</v>
      </c>
      <c r="H1424" s="10">
        <v>64</v>
      </c>
      <c r="I1424" s="10">
        <v>81</v>
      </c>
      <c r="J1424" s="10">
        <v>214</v>
      </c>
      <c r="K1424" s="4">
        <v>71.33</v>
      </c>
      <c r="L1424" s="10" t="s">
        <v>59</v>
      </c>
      <c r="M1424" s="4">
        <f t="shared" ref="M1424:M1427" si="788">J1424/3</f>
        <v>71.333333333333329</v>
      </c>
      <c r="N1424" s="4">
        <v>70.689655172413794</v>
      </c>
      <c r="O1424" s="5" t="s">
        <v>70</v>
      </c>
      <c r="P1424" s="14">
        <v>4.0999999999999996</v>
      </c>
    </row>
    <row r="1425" spans="1:16" x14ac:dyDescent="0.3">
      <c r="A1425" s="5">
        <v>2421</v>
      </c>
      <c r="B1425" s="5" t="s">
        <v>93</v>
      </c>
      <c r="C1425" s="5" t="s">
        <v>281</v>
      </c>
      <c r="D1425" s="5" t="s">
        <v>3</v>
      </c>
      <c r="E1425" s="5">
        <v>2023</v>
      </c>
      <c r="F1425" s="5">
        <v>12</v>
      </c>
      <c r="G1425" s="10">
        <v>65</v>
      </c>
      <c r="H1425" s="10">
        <v>55</v>
      </c>
      <c r="I1425" s="10">
        <v>85</v>
      </c>
      <c r="J1425" s="10">
        <v>205</v>
      </c>
      <c r="K1425" s="4">
        <v>68.33</v>
      </c>
      <c r="L1425" s="10" t="s">
        <v>60</v>
      </c>
      <c r="M1425" s="4">
        <f t="shared" si="788"/>
        <v>68.333333333333329</v>
      </c>
      <c r="N1425" s="4">
        <v>61.03448275862069</v>
      </c>
      <c r="O1425" s="5" t="s">
        <v>66</v>
      </c>
      <c r="P1425" s="14">
        <v>3.8</v>
      </c>
    </row>
    <row r="1426" spans="1:16" hidden="1" x14ac:dyDescent="0.3">
      <c r="A1426" s="5">
        <v>2422</v>
      </c>
      <c r="B1426" s="5" t="s">
        <v>255</v>
      </c>
      <c r="C1426" s="5" t="s">
        <v>414</v>
      </c>
      <c r="D1426" s="5" t="s">
        <v>2</v>
      </c>
      <c r="E1426" s="5">
        <v>2021</v>
      </c>
      <c r="F1426" s="5">
        <v>12</v>
      </c>
      <c r="G1426" s="10">
        <v>87</v>
      </c>
      <c r="H1426" s="10">
        <v>77</v>
      </c>
      <c r="I1426" s="10">
        <v>91</v>
      </c>
      <c r="J1426" s="14">
        <f t="shared" ref="J1426:J1427" si="789">G1426+H1426+I1426</f>
        <v>255</v>
      </c>
      <c r="K1426" s="4">
        <f t="shared" ref="K1426:K1427" si="790">J1426/300*100</f>
        <v>85</v>
      </c>
      <c r="L1426" s="14" t="str">
        <f t="shared" ref="L1426:L1427" si="791">IF(K1426&gt;=90, "A", IF(K1426&gt;=80, "B", IF(K1426&gt;=70, "C", IF(K1426&gt;=60, "D", IF(K1426&gt;=50, "E", "F")))))</f>
        <v>B</v>
      </c>
      <c r="M1426" s="4">
        <f t="shared" si="788"/>
        <v>85</v>
      </c>
      <c r="N1426" s="4">
        <v>57.58620689655173</v>
      </c>
      <c r="O1426" s="5" t="s">
        <v>68</v>
      </c>
      <c r="P1426" s="14">
        <v>4.2</v>
      </c>
    </row>
    <row r="1427" spans="1:16" hidden="1" x14ac:dyDescent="0.3">
      <c r="A1427" s="5">
        <v>2423</v>
      </c>
      <c r="B1427" s="5" t="s">
        <v>414</v>
      </c>
      <c r="C1427" s="5" t="s">
        <v>347</v>
      </c>
      <c r="D1427" s="5" t="s">
        <v>2</v>
      </c>
      <c r="E1427" s="5">
        <v>2023</v>
      </c>
      <c r="F1427" s="5">
        <v>12</v>
      </c>
      <c r="G1427" s="10">
        <v>55</v>
      </c>
      <c r="H1427" s="10">
        <v>88</v>
      </c>
      <c r="I1427" s="10">
        <v>81</v>
      </c>
      <c r="J1427" s="14">
        <f t="shared" si="789"/>
        <v>224</v>
      </c>
      <c r="K1427" s="4">
        <f t="shared" si="790"/>
        <v>74.666666666666671</v>
      </c>
      <c r="L1427" s="14" t="str">
        <f t="shared" si="791"/>
        <v>C</v>
      </c>
      <c r="M1427" s="4">
        <f t="shared" si="788"/>
        <v>74.666666666666671</v>
      </c>
      <c r="N1427" s="4">
        <v>59.310344827586206</v>
      </c>
      <c r="O1427" s="5" t="s">
        <v>66</v>
      </c>
      <c r="P1427" s="14">
        <v>4.4000000000000004</v>
      </c>
    </row>
    <row r="1428" spans="1:16" x14ac:dyDescent="0.3">
      <c r="A1428" s="5">
        <v>2424</v>
      </c>
      <c r="B1428" s="5" t="s">
        <v>133</v>
      </c>
      <c r="C1428" s="5" t="s">
        <v>173</v>
      </c>
      <c r="D1428" s="5" t="s">
        <v>3</v>
      </c>
      <c r="E1428" s="5">
        <v>2021</v>
      </c>
      <c r="F1428" s="5">
        <v>12</v>
      </c>
      <c r="G1428" s="10">
        <v>77</v>
      </c>
      <c r="H1428" s="10">
        <v>48</v>
      </c>
      <c r="I1428" s="10">
        <v>86</v>
      </c>
      <c r="J1428" s="10">
        <v>211</v>
      </c>
      <c r="K1428" s="4">
        <v>70.33</v>
      </c>
      <c r="L1428" s="10" t="s">
        <v>59</v>
      </c>
      <c r="M1428" s="4">
        <f t="shared" ref="M1428:M1432" si="792">J1428/3</f>
        <v>70.333333333333329</v>
      </c>
      <c r="N1428" s="4">
        <v>87.56613756613757</v>
      </c>
      <c r="O1428" s="5" t="s">
        <v>78</v>
      </c>
      <c r="P1428" s="14">
        <v>4.3</v>
      </c>
    </row>
    <row r="1429" spans="1:16" x14ac:dyDescent="0.3">
      <c r="A1429" s="5">
        <v>2425</v>
      </c>
      <c r="B1429" s="5" t="s">
        <v>312</v>
      </c>
      <c r="C1429" s="5" t="s">
        <v>271</v>
      </c>
      <c r="D1429" s="5" t="s">
        <v>3</v>
      </c>
      <c r="E1429" s="5">
        <v>2021</v>
      </c>
      <c r="F1429" s="5">
        <v>12</v>
      </c>
      <c r="G1429" s="10">
        <v>66</v>
      </c>
      <c r="H1429" s="10">
        <v>95</v>
      </c>
      <c r="I1429" s="10">
        <v>51</v>
      </c>
      <c r="J1429" s="10">
        <v>212</v>
      </c>
      <c r="K1429" s="4">
        <v>70.67</v>
      </c>
      <c r="L1429" s="10" t="s">
        <v>59</v>
      </c>
      <c r="M1429" s="4">
        <f t="shared" si="792"/>
        <v>70.666666666666671</v>
      </c>
      <c r="N1429" s="4">
        <v>89.445910290237464</v>
      </c>
      <c r="O1429" s="5" t="s">
        <v>66</v>
      </c>
      <c r="P1429" s="14">
        <v>3.7</v>
      </c>
    </row>
    <row r="1430" spans="1:16" x14ac:dyDescent="0.3">
      <c r="A1430" s="5">
        <v>2426</v>
      </c>
      <c r="B1430" s="5" t="s">
        <v>107</v>
      </c>
      <c r="C1430" s="5" t="s">
        <v>418</v>
      </c>
      <c r="D1430" s="5" t="s">
        <v>3</v>
      </c>
      <c r="E1430" s="5">
        <v>2021</v>
      </c>
      <c r="F1430" s="5">
        <v>12</v>
      </c>
      <c r="G1430" s="10">
        <v>60</v>
      </c>
      <c r="H1430" s="10">
        <v>65</v>
      </c>
      <c r="I1430" s="10">
        <v>76</v>
      </c>
      <c r="J1430" s="10">
        <v>201</v>
      </c>
      <c r="K1430" s="4">
        <v>67</v>
      </c>
      <c r="L1430" s="10" t="s">
        <v>60</v>
      </c>
      <c r="M1430" s="4">
        <f t="shared" si="792"/>
        <v>67</v>
      </c>
      <c r="N1430" s="4">
        <v>89.763779527559052</v>
      </c>
      <c r="O1430" s="5" t="s">
        <v>64</v>
      </c>
      <c r="P1430" s="14">
        <v>3.6</v>
      </c>
    </row>
    <row r="1431" spans="1:16" hidden="1" x14ac:dyDescent="0.3">
      <c r="A1431" s="5">
        <v>2427</v>
      </c>
      <c r="B1431" s="5" t="s">
        <v>33</v>
      </c>
      <c r="C1431" s="5" t="s">
        <v>310</v>
      </c>
      <c r="D1431" s="5" t="s">
        <v>2</v>
      </c>
      <c r="E1431" s="5">
        <v>2022</v>
      </c>
      <c r="F1431" s="5">
        <v>12</v>
      </c>
      <c r="G1431" s="10">
        <v>100</v>
      </c>
      <c r="H1431" s="10">
        <v>52</v>
      </c>
      <c r="I1431" s="10">
        <v>71</v>
      </c>
      <c r="J1431" s="14">
        <f t="shared" ref="J1431:J1432" si="793">G1431+H1431+I1431</f>
        <v>223</v>
      </c>
      <c r="K1431" s="4">
        <f t="shared" ref="K1431:K1432" si="794">J1431/300*100</f>
        <v>74.333333333333329</v>
      </c>
      <c r="L1431" s="14" t="str">
        <f t="shared" ref="L1431:L1432" si="795">IF(K1431&gt;=90, "A", IF(K1431&gt;=80, "B", IF(K1431&gt;=70, "C", IF(K1431&gt;=60, "D", IF(K1431&gt;=50, "E", "F")))))</f>
        <v>C</v>
      </c>
      <c r="M1431" s="4">
        <f t="shared" si="792"/>
        <v>74.333333333333329</v>
      </c>
      <c r="N1431" s="4">
        <v>93.766233766233768</v>
      </c>
      <c r="O1431" s="5" t="s">
        <v>66</v>
      </c>
      <c r="P1431" s="14">
        <v>3.6</v>
      </c>
    </row>
    <row r="1432" spans="1:16" hidden="1" x14ac:dyDescent="0.3">
      <c r="A1432" s="5">
        <v>2428</v>
      </c>
      <c r="B1432" s="5" t="s">
        <v>20</v>
      </c>
      <c r="C1432" s="5" t="s">
        <v>111</v>
      </c>
      <c r="D1432" s="5" t="s">
        <v>2</v>
      </c>
      <c r="E1432" s="5">
        <v>2020</v>
      </c>
      <c r="F1432" s="5">
        <v>12</v>
      </c>
      <c r="G1432" s="10">
        <v>78</v>
      </c>
      <c r="H1432" s="10">
        <v>80</v>
      </c>
      <c r="I1432" s="10">
        <v>97</v>
      </c>
      <c r="J1432" s="14">
        <f t="shared" si="793"/>
        <v>255</v>
      </c>
      <c r="K1432" s="4">
        <f t="shared" si="794"/>
        <v>85</v>
      </c>
      <c r="L1432" s="14" t="str">
        <f t="shared" si="795"/>
        <v>B</v>
      </c>
      <c r="M1432" s="4">
        <f t="shared" si="792"/>
        <v>85</v>
      </c>
      <c r="N1432" s="4">
        <v>95.039164490861623</v>
      </c>
      <c r="O1432" s="5" t="s">
        <v>71</v>
      </c>
      <c r="P1432" s="14">
        <v>4.0999999999999996</v>
      </c>
    </row>
    <row r="1433" spans="1:16" x14ac:dyDescent="0.3">
      <c r="A1433" s="5">
        <v>2429</v>
      </c>
      <c r="B1433" s="5" t="s">
        <v>329</v>
      </c>
      <c r="C1433" s="5" t="s">
        <v>169</v>
      </c>
      <c r="D1433" s="5" t="s">
        <v>3</v>
      </c>
      <c r="E1433" s="5">
        <v>2020</v>
      </c>
      <c r="F1433" s="5">
        <v>12</v>
      </c>
      <c r="G1433" s="10">
        <v>81</v>
      </c>
      <c r="H1433" s="10">
        <v>60</v>
      </c>
      <c r="I1433" s="10">
        <v>86</v>
      </c>
      <c r="J1433" s="10">
        <v>227</v>
      </c>
      <c r="K1433" s="4">
        <v>75.67</v>
      </c>
      <c r="L1433" s="10" t="s">
        <v>59</v>
      </c>
      <c r="M1433" s="4">
        <f>J1433/3</f>
        <v>75.666666666666671</v>
      </c>
      <c r="N1433" s="4">
        <v>91.906005221932119</v>
      </c>
      <c r="O1433" s="5" t="s">
        <v>65</v>
      </c>
      <c r="P1433" s="14">
        <v>3.9</v>
      </c>
    </row>
    <row r="1434" spans="1:16" hidden="1" x14ac:dyDescent="0.3">
      <c r="A1434" s="5">
        <v>2430</v>
      </c>
      <c r="B1434" s="5" t="s">
        <v>304</v>
      </c>
      <c r="C1434" s="5" t="s">
        <v>142</v>
      </c>
      <c r="D1434" s="5" t="s">
        <v>2</v>
      </c>
      <c r="E1434" s="5">
        <v>2022</v>
      </c>
      <c r="F1434" s="5">
        <v>12</v>
      </c>
      <c r="G1434" s="10">
        <v>89</v>
      </c>
      <c r="H1434" s="10">
        <v>66</v>
      </c>
      <c r="I1434" s="10">
        <v>65</v>
      </c>
      <c r="J1434" s="14">
        <f>G1434+H1434+I1434</f>
        <v>220</v>
      </c>
      <c r="K1434" s="4">
        <f>J1434/300*100</f>
        <v>73.333333333333329</v>
      </c>
      <c r="L1434" s="14" t="str">
        <f>IF(K1434&gt;=90, "A", IF(K1434&gt;=80, "B", IF(K1434&gt;=70, "C", IF(K1434&gt;=60, "D", IF(K1434&gt;=50, "E", "F")))))</f>
        <v>C</v>
      </c>
      <c r="M1434" s="4">
        <f>J1434/3</f>
        <v>73.333333333333329</v>
      </c>
      <c r="N1434" s="4">
        <v>92.89473684210526</v>
      </c>
      <c r="O1434" s="5" t="s">
        <v>74</v>
      </c>
      <c r="P1434" s="14">
        <v>3.9</v>
      </c>
    </row>
    <row r="1435" spans="1:16" x14ac:dyDescent="0.3">
      <c r="A1435" s="5">
        <v>2431</v>
      </c>
      <c r="B1435" s="5" t="s">
        <v>312</v>
      </c>
      <c r="C1435" s="5" t="s">
        <v>173</v>
      </c>
      <c r="D1435" s="5" t="s">
        <v>3</v>
      </c>
      <c r="E1435" s="5">
        <v>2023</v>
      </c>
      <c r="F1435" s="5">
        <v>12</v>
      </c>
      <c r="G1435" s="10">
        <v>50</v>
      </c>
      <c r="H1435" s="10">
        <v>61</v>
      </c>
      <c r="I1435" s="10">
        <v>79</v>
      </c>
      <c r="J1435" s="10">
        <v>190</v>
      </c>
      <c r="K1435" s="4">
        <v>63.33</v>
      </c>
      <c r="L1435" s="10" t="s">
        <v>60</v>
      </c>
      <c r="M1435" s="4">
        <f>J1435/3</f>
        <v>63.333333333333336</v>
      </c>
      <c r="N1435" s="4">
        <v>92.388451443569551</v>
      </c>
      <c r="O1435" s="5" t="s">
        <v>65</v>
      </c>
      <c r="P1435" s="14">
        <v>3.4</v>
      </c>
    </row>
    <row r="1436" spans="1:16" hidden="1" x14ac:dyDescent="0.3">
      <c r="A1436" s="5">
        <v>2432</v>
      </c>
      <c r="B1436" s="5" t="s">
        <v>46</v>
      </c>
      <c r="C1436" s="5" t="s">
        <v>246</v>
      </c>
      <c r="D1436" s="5" t="s">
        <v>2</v>
      </c>
      <c r="E1436" s="5">
        <v>2022</v>
      </c>
      <c r="F1436" s="5">
        <v>12</v>
      </c>
      <c r="G1436" s="10">
        <v>98</v>
      </c>
      <c r="H1436" s="10">
        <v>54</v>
      </c>
      <c r="I1436" s="10">
        <v>76</v>
      </c>
      <c r="J1436" s="14">
        <f t="shared" ref="J1436:J1441" si="796">G1436+H1436+I1436</f>
        <v>228</v>
      </c>
      <c r="K1436" s="4">
        <f t="shared" ref="K1436:K1441" si="797">J1436/300*100</f>
        <v>76</v>
      </c>
      <c r="L1436" s="14" t="str">
        <f t="shared" ref="L1436:L1441" si="798">IF(K1436&gt;=90, "A", IF(K1436&gt;=80, "B", IF(K1436&gt;=70, "C", IF(K1436&gt;=60, "D", IF(K1436&gt;=50, "E", "F")))))</f>
        <v>C</v>
      </c>
      <c r="M1436" s="4">
        <f t="shared" ref="M1436:M1441" si="799">J1436/3</f>
        <v>76</v>
      </c>
      <c r="N1436" s="4">
        <v>91.8848167539267</v>
      </c>
      <c r="O1436" s="5" t="s">
        <v>69</v>
      </c>
      <c r="P1436" s="14">
        <v>3.8</v>
      </c>
    </row>
    <row r="1437" spans="1:16" hidden="1" x14ac:dyDescent="0.3">
      <c r="A1437" s="5">
        <v>2433</v>
      </c>
      <c r="B1437" s="5" t="s">
        <v>251</v>
      </c>
      <c r="C1437" s="5" t="s">
        <v>113</v>
      </c>
      <c r="D1437" s="5" t="s">
        <v>2</v>
      </c>
      <c r="E1437" s="5">
        <v>2023</v>
      </c>
      <c r="F1437" s="5">
        <v>12</v>
      </c>
      <c r="G1437" s="10">
        <v>34</v>
      </c>
      <c r="H1437" s="10">
        <v>79</v>
      </c>
      <c r="I1437" s="10">
        <v>80</v>
      </c>
      <c r="J1437" s="14">
        <f t="shared" si="796"/>
        <v>193</v>
      </c>
      <c r="K1437" s="4">
        <f t="shared" si="797"/>
        <v>64.333333333333329</v>
      </c>
      <c r="L1437" s="14" t="str">
        <f t="shared" si="798"/>
        <v>D</v>
      </c>
      <c r="M1437" s="4">
        <f t="shared" si="799"/>
        <v>64.333333333333329</v>
      </c>
      <c r="N1437" s="4">
        <v>87.046632124352328</v>
      </c>
      <c r="O1437" s="5" t="s">
        <v>78</v>
      </c>
      <c r="P1437" s="14">
        <v>3.6</v>
      </c>
    </row>
    <row r="1438" spans="1:16" hidden="1" x14ac:dyDescent="0.3">
      <c r="A1438" s="5">
        <v>2434</v>
      </c>
      <c r="B1438" s="5" t="s">
        <v>307</v>
      </c>
      <c r="C1438" s="5" t="s">
        <v>208</v>
      </c>
      <c r="D1438" s="5" t="s">
        <v>2</v>
      </c>
      <c r="E1438" s="5">
        <v>2021</v>
      </c>
      <c r="F1438" s="5">
        <v>12</v>
      </c>
      <c r="G1438" s="10">
        <v>60</v>
      </c>
      <c r="H1438" s="10">
        <v>63</v>
      </c>
      <c r="I1438" s="10">
        <v>59</v>
      </c>
      <c r="J1438" s="14">
        <f t="shared" si="796"/>
        <v>182</v>
      </c>
      <c r="K1438" s="4">
        <f t="shared" si="797"/>
        <v>60.666666666666671</v>
      </c>
      <c r="L1438" s="14" t="str">
        <f t="shared" si="798"/>
        <v>D</v>
      </c>
      <c r="M1438" s="4">
        <f t="shared" si="799"/>
        <v>60.666666666666664</v>
      </c>
      <c r="N1438" s="4">
        <v>91.709844559585491</v>
      </c>
      <c r="O1438" s="5" t="s">
        <v>69</v>
      </c>
      <c r="P1438" s="14">
        <v>3.7</v>
      </c>
    </row>
    <row r="1439" spans="1:16" hidden="1" x14ac:dyDescent="0.3">
      <c r="A1439" s="5">
        <v>2435</v>
      </c>
      <c r="B1439" s="5" t="s">
        <v>284</v>
      </c>
      <c r="C1439" s="5" t="s">
        <v>245</v>
      </c>
      <c r="D1439" s="5" t="s">
        <v>2</v>
      </c>
      <c r="E1439" s="5">
        <v>2022</v>
      </c>
      <c r="F1439" s="5">
        <v>12</v>
      </c>
      <c r="G1439" s="10">
        <v>65</v>
      </c>
      <c r="H1439" s="10">
        <v>45</v>
      </c>
      <c r="I1439" s="10">
        <v>79</v>
      </c>
      <c r="J1439" s="14">
        <f t="shared" si="796"/>
        <v>189</v>
      </c>
      <c r="K1439" s="4">
        <f t="shared" si="797"/>
        <v>63</v>
      </c>
      <c r="L1439" s="14" t="str">
        <f t="shared" si="798"/>
        <v>D</v>
      </c>
      <c r="M1439" s="4">
        <f t="shared" si="799"/>
        <v>63</v>
      </c>
      <c r="N1439" s="4">
        <v>88.082901554404145</v>
      </c>
      <c r="O1439" s="5" t="s">
        <v>68</v>
      </c>
      <c r="P1439" s="14">
        <v>3.9</v>
      </c>
    </row>
    <row r="1440" spans="1:16" hidden="1" x14ac:dyDescent="0.3">
      <c r="A1440" s="5">
        <v>2436</v>
      </c>
      <c r="B1440" s="5" t="s">
        <v>102</v>
      </c>
      <c r="C1440" s="5" t="s">
        <v>11</v>
      </c>
      <c r="D1440" s="5" t="s">
        <v>2</v>
      </c>
      <c r="E1440" s="5">
        <v>2020</v>
      </c>
      <c r="F1440" s="5">
        <v>12</v>
      </c>
      <c r="G1440" s="10">
        <v>80</v>
      </c>
      <c r="H1440" s="10">
        <v>76</v>
      </c>
      <c r="I1440" s="10">
        <v>70</v>
      </c>
      <c r="J1440" s="14">
        <f t="shared" si="796"/>
        <v>226</v>
      </c>
      <c r="K1440" s="4">
        <f t="shared" si="797"/>
        <v>75.333333333333329</v>
      </c>
      <c r="L1440" s="14" t="str">
        <f t="shared" si="798"/>
        <v>C</v>
      </c>
      <c r="M1440" s="4">
        <f t="shared" si="799"/>
        <v>75.333333333333329</v>
      </c>
      <c r="N1440" s="4">
        <v>89.147286821705436</v>
      </c>
      <c r="O1440" s="5" t="s">
        <v>65</v>
      </c>
      <c r="P1440" s="14">
        <v>4.4000000000000004</v>
      </c>
    </row>
    <row r="1441" spans="1:16" hidden="1" x14ac:dyDescent="0.3">
      <c r="A1441" s="5">
        <v>2437</v>
      </c>
      <c r="B1441" s="5" t="s">
        <v>271</v>
      </c>
      <c r="C1441" s="5" t="s">
        <v>175</v>
      </c>
      <c r="D1441" s="5" t="s">
        <v>2</v>
      </c>
      <c r="E1441" s="5">
        <v>2023</v>
      </c>
      <c r="F1441" s="5">
        <v>12</v>
      </c>
      <c r="G1441" s="10">
        <v>75</v>
      </c>
      <c r="H1441" s="10">
        <v>48</v>
      </c>
      <c r="I1441" s="10">
        <v>77</v>
      </c>
      <c r="J1441" s="14">
        <f t="shared" si="796"/>
        <v>200</v>
      </c>
      <c r="K1441" s="4">
        <f t="shared" si="797"/>
        <v>66.666666666666657</v>
      </c>
      <c r="L1441" s="14" t="str">
        <f t="shared" si="798"/>
        <v>D</v>
      </c>
      <c r="M1441" s="4">
        <f t="shared" si="799"/>
        <v>66.666666666666671</v>
      </c>
      <c r="N1441" s="4">
        <v>93.041237113402062</v>
      </c>
      <c r="O1441" s="5" t="s">
        <v>73</v>
      </c>
      <c r="P1441" s="14">
        <v>3.7</v>
      </c>
    </row>
    <row r="1442" spans="1:16" x14ac:dyDescent="0.3">
      <c r="A1442" s="5">
        <v>2438</v>
      </c>
      <c r="B1442" s="5" t="s">
        <v>122</v>
      </c>
      <c r="C1442" s="5" t="s">
        <v>231</v>
      </c>
      <c r="D1442" s="5" t="s">
        <v>3</v>
      </c>
      <c r="E1442" s="5">
        <v>2022</v>
      </c>
      <c r="F1442" s="5">
        <v>12</v>
      </c>
      <c r="G1442" s="10">
        <v>69</v>
      </c>
      <c r="H1442" s="10">
        <v>49</v>
      </c>
      <c r="I1442" s="10">
        <v>63</v>
      </c>
      <c r="J1442" s="10">
        <v>181</v>
      </c>
      <c r="K1442" s="4">
        <v>60.33</v>
      </c>
      <c r="L1442" s="10" t="s">
        <v>60</v>
      </c>
      <c r="M1442" s="4">
        <f t="shared" ref="M1442:M1443" si="800">J1442/3</f>
        <v>60.333333333333336</v>
      </c>
      <c r="N1442" s="4">
        <v>85.051546391752581</v>
      </c>
      <c r="O1442" s="5" t="s">
        <v>76</v>
      </c>
      <c r="P1442" s="14">
        <v>4.3</v>
      </c>
    </row>
    <row r="1443" spans="1:16" x14ac:dyDescent="0.3">
      <c r="A1443" s="5">
        <v>2439</v>
      </c>
      <c r="B1443" s="5" t="s">
        <v>88</v>
      </c>
      <c r="C1443" s="5" t="s">
        <v>40</v>
      </c>
      <c r="D1443" s="5" t="s">
        <v>3</v>
      </c>
      <c r="E1443" s="5">
        <v>2022</v>
      </c>
      <c r="F1443" s="5">
        <v>12</v>
      </c>
      <c r="G1443" s="10">
        <v>71</v>
      </c>
      <c r="H1443" s="10">
        <v>87</v>
      </c>
      <c r="I1443" s="10">
        <v>65</v>
      </c>
      <c r="J1443" s="10">
        <v>223</v>
      </c>
      <c r="K1443" s="4">
        <v>74.33</v>
      </c>
      <c r="L1443" s="10" t="s">
        <v>59</v>
      </c>
      <c r="M1443" s="4">
        <f t="shared" si="800"/>
        <v>74.333333333333329</v>
      </c>
      <c r="N1443" s="4">
        <v>91.989664082687341</v>
      </c>
      <c r="O1443" s="5" t="s">
        <v>81</v>
      </c>
      <c r="P1443" s="14">
        <v>3.8</v>
      </c>
    </row>
    <row r="1444" spans="1:16" hidden="1" x14ac:dyDescent="0.3">
      <c r="A1444" s="5">
        <v>2440</v>
      </c>
      <c r="B1444" s="5" t="s">
        <v>256</v>
      </c>
      <c r="C1444" s="5" t="s">
        <v>406</v>
      </c>
      <c r="D1444" s="5" t="s">
        <v>2</v>
      </c>
      <c r="E1444" s="5">
        <v>2023</v>
      </c>
      <c r="F1444" s="5">
        <v>12</v>
      </c>
      <c r="G1444" s="10">
        <v>57</v>
      </c>
      <c r="H1444" s="10">
        <v>48</v>
      </c>
      <c r="I1444" s="10">
        <v>90</v>
      </c>
      <c r="J1444" s="14">
        <f>G1444+H1444+I1444</f>
        <v>195</v>
      </c>
      <c r="K1444" s="4">
        <f>J1444/300*100</f>
        <v>65</v>
      </c>
      <c r="L1444" s="14" t="str">
        <f>IF(K1444&gt;=90, "A", IF(K1444&gt;=80, "B", IF(K1444&gt;=70, "C", IF(K1444&gt;=60, "D", IF(K1444&gt;=50, "E", "F")))))</f>
        <v>D</v>
      </c>
      <c r="M1444" s="4">
        <f>J1444/3</f>
        <v>65</v>
      </c>
      <c r="N1444" s="4">
        <v>89.637305699481857</v>
      </c>
      <c r="O1444" s="5" t="s">
        <v>81</v>
      </c>
      <c r="P1444" s="14">
        <v>3.7</v>
      </c>
    </row>
    <row r="1445" spans="1:16" x14ac:dyDescent="0.3">
      <c r="A1445" s="5">
        <v>2441</v>
      </c>
      <c r="B1445" s="5" t="s">
        <v>332</v>
      </c>
      <c r="C1445" s="5" t="s">
        <v>181</v>
      </c>
      <c r="D1445" s="5" t="s">
        <v>3</v>
      </c>
      <c r="E1445" s="5">
        <v>2021</v>
      </c>
      <c r="F1445" s="5">
        <v>12</v>
      </c>
      <c r="G1445" s="10">
        <v>49</v>
      </c>
      <c r="H1445" s="10">
        <v>30</v>
      </c>
      <c r="I1445" s="10">
        <v>59</v>
      </c>
      <c r="J1445" s="10">
        <v>138</v>
      </c>
      <c r="K1445" s="4">
        <v>46</v>
      </c>
      <c r="L1445" s="10" t="s">
        <v>62</v>
      </c>
      <c r="M1445" s="4">
        <f t="shared" ref="M1445:M1449" si="801">J1445/3</f>
        <v>46</v>
      </c>
      <c r="N1445" s="4">
        <v>95.336787564766837</v>
      </c>
      <c r="O1445" s="5" t="s">
        <v>71</v>
      </c>
      <c r="P1445" s="14">
        <v>3.5</v>
      </c>
    </row>
    <row r="1446" spans="1:16" x14ac:dyDescent="0.3">
      <c r="A1446" s="5">
        <v>2442</v>
      </c>
      <c r="B1446" s="5" t="s">
        <v>181</v>
      </c>
      <c r="C1446" s="5" t="s">
        <v>244</v>
      </c>
      <c r="D1446" s="5" t="s">
        <v>3</v>
      </c>
      <c r="E1446" s="5">
        <v>2021</v>
      </c>
      <c r="F1446" s="5">
        <v>12</v>
      </c>
      <c r="G1446" s="10">
        <v>82</v>
      </c>
      <c r="H1446" s="10">
        <v>77</v>
      </c>
      <c r="I1446" s="10">
        <v>60</v>
      </c>
      <c r="J1446" s="10">
        <v>219</v>
      </c>
      <c r="K1446" s="4">
        <v>73</v>
      </c>
      <c r="L1446" s="10" t="s">
        <v>59</v>
      </c>
      <c r="M1446" s="4">
        <f t="shared" si="801"/>
        <v>73</v>
      </c>
      <c r="N1446" s="4">
        <v>92.487046632124347</v>
      </c>
      <c r="O1446" s="5" t="s">
        <v>65</v>
      </c>
      <c r="P1446" s="14">
        <v>4.0999999999999996</v>
      </c>
    </row>
    <row r="1447" spans="1:16" x14ac:dyDescent="0.3">
      <c r="A1447" s="5">
        <v>2443</v>
      </c>
      <c r="B1447" s="5" t="s">
        <v>84</v>
      </c>
      <c r="C1447" s="5" t="s">
        <v>339</v>
      </c>
      <c r="D1447" s="5" t="s">
        <v>3</v>
      </c>
      <c r="E1447" s="5">
        <v>2021</v>
      </c>
      <c r="F1447" s="5">
        <v>12</v>
      </c>
      <c r="G1447" s="10">
        <v>82</v>
      </c>
      <c r="H1447" s="10">
        <v>63</v>
      </c>
      <c r="I1447" s="10">
        <v>73</v>
      </c>
      <c r="J1447" s="10">
        <v>218</v>
      </c>
      <c r="K1447" s="4">
        <v>72.67</v>
      </c>
      <c r="L1447" s="10" t="s">
        <v>59</v>
      </c>
      <c r="M1447" s="4">
        <f t="shared" si="801"/>
        <v>72.666666666666671</v>
      </c>
      <c r="N1447" s="4">
        <v>92.487046632124347</v>
      </c>
      <c r="O1447" s="5" t="s">
        <v>81</v>
      </c>
      <c r="P1447" s="14">
        <v>4.2</v>
      </c>
    </row>
    <row r="1448" spans="1:16" x14ac:dyDescent="0.3">
      <c r="A1448" s="5">
        <v>2444</v>
      </c>
      <c r="B1448" s="5" t="s">
        <v>385</v>
      </c>
      <c r="C1448" s="5" t="s">
        <v>45</v>
      </c>
      <c r="D1448" s="5" t="s">
        <v>3</v>
      </c>
      <c r="E1448" s="5">
        <v>2021</v>
      </c>
      <c r="F1448" s="5">
        <v>12</v>
      </c>
      <c r="G1448" s="10">
        <v>95</v>
      </c>
      <c r="H1448" s="10">
        <v>64</v>
      </c>
      <c r="I1448" s="10">
        <v>63</v>
      </c>
      <c r="J1448" s="10">
        <v>222</v>
      </c>
      <c r="K1448" s="4">
        <v>74</v>
      </c>
      <c r="L1448" s="10" t="s">
        <v>59</v>
      </c>
      <c r="M1448" s="4">
        <f t="shared" si="801"/>
        <v>74</v>
      </c>
      <c r="N1448" s="4">
        <v>94.025974025974023</v>
      </c>
      <c r="O1448" s="5" t="s">
        <v>80</v>
      </c>
      <c r="P1448" s="14">
        <v>4.2</v>
      </c>
    </row>
    <row r="1449" spans="1:16" x14ac:dyDescent="0.3">
      <c r="A1449" s="5">
        <v>2445</v>
      </c>
      <c r="B1449" s="5" t="s">
        <v>159</v>
      </c>
      <c r="C1449" s="5" t="s">
        <v>413</v>
      </c>
      <c r="D1449" s="5" t="s">
        <v>3</v>
      </c>
      <c r="E1449" s="5">
        <v>2023</v>
      </c>
      <c r="F1449" s="5">
        <v>12</v>
      </c>
      <c r="G1449" s="10">
        <v>60</v>
      </c>
      <c r="H1449" s="10">
        <v>62</v>
      </c>
      <c r="I1449" s="10">
        <v>61</v>
      </c>
      <c r="J1449" s="10">
        <v>183</v>
      </c>
      <c r="K1449" s="4">
        <v>61</v>
      </c>
      <c r="L1449" s="10" t="s">
        <v>60</v>
      </c>
      <c r="M1449" s="4">
        <f t="shared" si="801"/>
        <v>61</v>
      </c>
      <c r="N1449" s="4">
        <v>91.731266149870805</v>
      </c>
      <c r="O1449" s="5" t="s">
        <v>80</v>
      </c>
      <c r="P1449" s="14">
        <v>3.9</v>
      </c>
    </row>
    <row r="1450" spans="1:16" hidden="1" x14ac:dyDescent="0.3">
      <c r="A1450" s="5">
        <v>2446</v>
      </c>
      <c r="B1450" s="5" t="s">
        <v>48</v>
      </c>
      <c r="C1450" s="5" t="s">
        <v>231</v>
      </c>
      <c r="D1450" s="5" t="s">
        <v>2</v>
      </c>
      <c r="E1450" s="5">
        <v>2020</v>
      </c>
      <c r="F1450" s="5">
        <v>12</v>
      </c>
      <c r="G1450" s="10">
        <v>82</v>
      </c>
      <c r="H1450" s="10">
        <v>71</v>
      </c>
      <c r="I1450" s="10">
        <v>75</v>
      </c>
      <c r="J1450" s="14">
        <f>G1450+H1450+I1450</f>
        <v>228</v>
      </c>
      <c r="K1450" s="4">
        <f>J1450/300*100</f>
        <v>76</v>
      </c>
      <c r="L1450" s="14" t="str">
        <f>IF(K1450&gt;=90, "A", IF(K1450&gt;=80, "B", IF(K1450&gt;=70, "C", IF(K1450&gt;=60, "D", IF(K1450&gt;=50, "E", "F")))))</f>
        <v>C</v>
      </c>
      <c r="M1450" s="4">
        <f>J1450/3</f>
        <v>76</v>
      </c>
      <c r="N1450" s="4">
        <v>89.664082687338492</v>
      </c>
      <c r="O1450" s="5" t="s">
        <v>65</v>
      </c>
      <c r="P1450" s="14">
        <v>3.6</v>
      </c>
    </row>
    <row r="1451" spans="1:16" x14ac:dyDescent="0.3">
      <c r="A1451" s="5">
        <v>2447</v>
      </c>
      <c r="B1451" s="5" t="s">
        <v>350</v>
      </c>
      <c r="C1451" s="5" t="s">
        <v>231</v>
      </c>
      <c r="D1451" s="5" t="s">
        <v>3</v>
      </c>
      <c r="E1451" s="5">
        <v>2022</v>
      </c>
      <c r="F1451" s="5">
        <v>12</v>
      </c>
      <c r="G1451" s="10">
        <v>67</v>
      </c>
      <c r="H1451" s="10">
        <v>55</v>
      </c>
      <c r="I1451" s="10">
        <v>52</v>
      </c>
      <c r="J1451" s="10">
        <v>174</v>
      </c>
      <c r="K1451" s="4">
        <v>58</v>
      </c>
      <c r="L1451" s="10" t="s">
        <v>62</v>
      </c>
      <c r="M1451" s="4">
        <f>J1451/3</f>
        <v>58</v>
      </c>
      <c r="N1451" s="4">
        <v>88.860103626943015</v>
      </c>
      <c r="O1451" s="5" t="s">
        <v>65</v>
      </c>
      <c r="P1451" s="14">
        <v>3.7</v>
      </c>
    </row>
    <row r="1452" spans="1:16" hidden="1" x14ac:dyDescent="0.3">
      <c r="A1452" s="5">
        <v>2448</v>
      </c>
      <c r="B1452" s="5" t="s">
        <v>91</v>
      </c>
      <c r="C1452" s="5" t="s">
        <v>114</v>
      </c>
      <c r="D1452" s="5" t="s">
        <v>2</v>
      </c>
      <c r="E1452" s="5">
        <v>2022</v>
      </c>
      <c r="F1452" s="5">
        <v>12</v>
      </c>
      <c r="G1452" s="10">
        <v>89</v>
      </c>
      <c r="H1452" s="10">
        <v>91</v>
      </c>
      <c r="I1452" s="10">
        <v>59</v>
      </c>
      <c r="J1452" s="14">
        <f t="shared" ref="J1452:J1453" si="802">G1452+H1452+I1452</f>
        <v>239</v>
      </c>
      <c r="K1452" s="4">
        <f t="shared" ref="K1452:K1453" si="803">J1452/300*100</f>
        <v>79.666666666666657</v>
      </c>
      <c r="L1452" s="14" t="str">
        <f t="shared" ref="L1452:L1453" si="804">IF(K1452&gt;=90, "A", IF(K1452&gt;=80, "B", IF(K1452&gt;=70, "C", IF(K1452&gt;=60, "D", IF(K1452&gt;=50, "E", "F")))))</f>
        <v>C</v>
      </c>
      <c r="M1452" s="4">
        <f t="shared" ref="M1452:M1453" si="805">J1452/3</f>
        <v>79.666666666666671</v>
      </c>
      <c r="N1452" s="4">
        <v>89.896373056994818</v>
      </c>
      <c r="O1452" s="5" t="s">
        <v>71</v>
      </c>
      <c r="P1452" s="14">
        <v>4.3</v>
      </c>
    </row>
    <row r="1453" spans="1:16" hidden="1" x14ac:dyDescent="0.3">
      <c r="A1453" s="5">
        <v>2449</v>
      </c>
      <c r="B1453" s="5" t="s">
        <v>324</v>
      </c>
      <c r="C1453" s="5" t="s">
        <v>168</v>
      </c>
      <c r="D1453" s="5" t="s">
        <v>2</v>
      </c>
      <c r="E1453" s="5">
        <v>2021</v>
      </c>
      <c r="F1453" s="5">
        <v>12</v>
      </c>
      <c r="G1453" s="10">
        <v>87</v>
      </c>
      <c r="H1453" s="10">
        <v>44</v>
      </c>
      <c r="I1453" s="10">
        <v>100</v>
      </c>
      <c r="J1453" s="14">
        <f t="shared" si="802"/>
        <v>231</v>
      </c>
      <c r="K1453" s="4">
        <f t="shared" si="803"/>
        <v>77</v>
      </c>
      <c r="L1453" s="14" t="str">
        <f t="shared" si="804"/>
        <v>C</v>
      </c>
      <c r="M1453" s="4">
        <f t="shared" si="805"/>
        <v>77</v>
      </c>
      <c r="N1453" s="4">
        <v>92.746113989637308</v>
      </c>
      <c r="O1453" s="5" t="s">
        <v>70</v>
      </c>
      <c r="P1453" s="14">
        <v>4</v>
      </c>
    </row>
    <row r="1454" spans="1:16" x14ac:dyDescent="0.3">
      <c r="A1454" s="5">
        <v>2450</v>
      </c>
      <c r="B1454" s="5" t="s">
        <v>151</v>
      </c>
      <c r="C1454" s="5" t="s">
        <v>286</v>
      </c>
      <c r="D1454" s="5" t="s">
        <v>3</v>
      </c>
      <c r="E1454" s="5">
        <v>2023</v>
      </c>
      <c r="F1454" s="5">
        <v>12</v>
      </c>
      <c r="G1454" s="10">
        <v>75</v>
      </c>
      <c r="H1454" s="10">
        <v>75</v>
      </c>
      <c r="I1454" s="10">
        <v>80</v>
      </c>
      <c r="J1454" s="10">
        <v>230</v>
      </c>
      <c r="K1454" s="4">
        <v>76.67</v>
      </c>
      <c r="L1454" s="10" t="s">
        <v>59</v>
      </c>
      <c r="M1454" s="4">
        <f t="shared" ref="M1454:M1459" si="806">J1454/3</f>
        <v>76.666666666666671</v>
      </c>
      <c r="N1454" s="4">
        <v>90.673575129533674</v>
      </c>
      <c r="O1454" s="5" t="s">
        <v>81</v>
      </c>
      <c r="P1454" s="14">
        <v>3.5</v>
      </c>
    </row>
    <row r="1455" spans="1:16" x14ac:dyDescent="0.3">
      <c r="A1455" s="5">
        <v>2451</v>
      </c>
      <c r="B1455" s="5" t="s">
        <v>129</v>
      </c>
      <c r="C1455" s="5" t="s">
        <v>173</v>
      </c>
      <c r="D1455" s="5" t="s">
        <v>3</v>
      </c>
      <c r="E1455" s="5">
        <v>2020</v>
      </c>
      <c r="F1455" s="5">
        <v>12</v>
      </c>
      <c r="G1455" s="10">
        <v>66</v>
      </c>
      <c r="H1455" s="10">
        <v>78</v>
      </c>
      <c r="I1455" s="10">
        <v>63</v>
      </c>
      <c r="J1455" s="10">
        <v>207</v>
      </c>
      <c r="K1455" s="4">
        <v>69</v>
      </c>
      <c r="L1455" s="10" t="s">
        <v>60</v>
      </c>
      <c r="M1455" s="4">
        <f t="shared" si="806"/>
        <v>69</v>
      </c>
      <c r="N1455" s="4">
        <v>93.523316062176164</v>
      </c>
      <c r="O1455" s="5" t="s">
        <v>71</v>
      </c>
      <c r="P1455" s="14">
        <v>3.9</v>
      </c>
    </row>
    <row r="1456" spans="1:16" x14ac:dyDescent="0.3">
      <c r="A1456" s="5">
        <v>2452</v>
      </c>
      <c r="B1456" s="5" t="s">
        <v>268</v>
      </c>
      <c r="C1456" s="5" t="s">
        <v>403</v>
      </c>
      <c r="D1456" s="5" t="s">
        <v>3</v>
      </c>
      <c r="E1456" s="5">
        <v>2020</v>
      </c>
      <c r="F1456" s="5">
        <v>12</v>
      </c>
      <c r="G1456" s="10">
        <v>86</v>
      </c>
      <c r="H1456" s="10">
        <v>55</v>
      </c>
      <c r="I1456" s="10">
        <v>79</v>
      </c>
      <c r="J1456" s="10">
        <v>220</v>
      </c>
      <c r="K1456" s="4">
        <v>73.33</v>
      </c>
      <c r="L1456" s="10" t="s">
        <v>59</v>
      </c>
      <c r="M1456" s="4">
        <f t="shared" si="806"/>
        <v>73.333333333333329</v>
      </c>
      <c r="N1456" s="4">
        <v>86.493506493506487</v>
      </c>
      <c r="O1456" s="5" t="s">
        <v>72</v>
      </c>
      <c r="P1456" s="14">
        <v>4.2</v>
      </c>
    </row>
    <row r="1457" spans="1:16" x14ac:dyDescent="0.3">
      <c r="A1457" s="5">
        <v>2453</v>
      </c>
      <c r="B1457" s="5" t="s">
        <v>415</v>
      </c>
      <c r="C1457" s="5" t="s">
        <v>37</v>
      </c>
      <c r="D1457" s="5" t="s">
        <v>3</v>
      </c>
      <c r="E1457" s="5">
        <v>2022</v>
      </c>
      <c r="F1457" s="5">
        <v>12</v>
      </c>
      <c r="G1457" s="10">
        <v>81</v>
      </c>
      <c r="H1457" s="10">
        <v>51</v>
      </c>
      <c r="I1457" s="10">
        <v>81</v>
      </c>
      <c r="J1457" s="10">
        <v>213</v>
      </c>
      <c r="K1457" s="4">
        <v>71</v>
      </c>
      <c r="L1457" s="10" t="s">
        <v>59</v>
      </c>
      <c r="M1457" s="4">
        <f t="shared" si="806"/>
        <v>71</v>
      </c>
      <c r="N1457" s="4">
        <v>91.666666666666657</v>
      </c>
      <c r="O1457" s="5" t="s">
        <v>71</v>
      </c>
      <c r="P1457" s="14">
        <v>4.3</v>
      </c>
    </row>
    <row r="1458" spans="1:16" x14ac:dyDescent="0.3">
      <c r="A1458" s="5">
        <v>2454</v>
      </c>
      <c r="B1458" s="5" t="s">
        <v>125</v>
      </c>
      <c r="C1458" s="5" t="s">
        <v>423</v>
      </c>
      <c r="D1458" s="5" t="s">
        <v>3</v>
      </c>
      <c r="E1458" s="5">
        <v>2021</v>
      </c>
      <c r="F1458" s="5">
        <v>12</v>
      </c>
      <c r="G1458" s="10">
        <v>61</v>
      </c>
      <c r="H1458" s="10">
        <v>84</v>
      </c>
      <c r="I1458" s="10">
        <v>87</v>
      </c>
      <c r="J1458" s="10">
        <v>232</v>
      </c>
      <c r="K1458" s="4">
        <v>77.33</v>
      </c>
      <c r="L1458" s="10" t="s">
        <v>59</v>
      </c>
      <c r="M1458" s="4">
        <f t="shared" si="806"/>
        <v>77.333333333333329</v>
      </c>
      <c r="N1458" s="4">
        <v>91.099476439790578</v>
      </c>
      <c r="O1458" s="5" t="s">
        <v>81</v>
      </c>
      <c r="P1458" s="14">
        <v>3.9</v>
      </c>
    </row>
    <row r="1459" spans="1:16" x14ac:dyDescent="0.3">
      <c r="A1459" s="5">
        <v>2455</v>
      </c>
      <c r="B1459" s="5" t="s">
        <v>297</v>
      </c>
      <c r="C1459" s="5" t="s">
        <v>365</v>
      </c>
      <c r="D1459" s="5" t="s">
        <v>3</v>
      </c>
      <c r="E1459" s="5">
        <v>2022</v>
      </c>
      <c r="F1459" s="5">
        <v>12</v>
      </c>
      <c r="G1459" s="10">
        <v>52</v>
      </c>
      <c r="H1459" s="10">
        <v>52</v>
      </c>
      <c r="I1459" s="10">
        <v>72</v>
      </c>
      <c r="J1459" s="10">
        <v>176</v>
      </c>
      <c r="K1459" s="4">
        <v>58.67</v>
      </c>
      <c r="L1459" s="10" t="s">
        <v>62</v>
      </c>
      <c r="M1459" s="4">
        <f t="shared" si="806"/>
        <v>58.666666666666664</v>
      </c>
      <c r="N1459" s="4">
        <v>92.689295039164492</v>
      </c>
      <c r="O1459" s="5" t="s">
        <v>78</v>
      </c>
      <c r="P1459" s="14">
        <v>3.9</v>
      </c>
    </row>
    <row r="1460" spans="1:16" hidden="1" x14ac:dyDescent="0.3">
      <c r="A1460" s="5">
        <v>2456</v>
      </c>
      <c r="B1460" s="5" t="s">
        <v>280</v>
      </c>
      <c r="C1460" s="5" t="s">
        <v>110</v>
      </c>
      <c r="D1460" s="5" t="s">
        <v>2</v>
      </c>
      <c r="E1460" s="5">
        <v>2022</v>
      </c>
      <c r="F1460" s="5">
        <v>12</v>
      </c>
      <c r="G1460" s="10">
        <v>67</v>
      </c>
      <c r="H1460" s="10">
        <v>58</v>
      </c>
      <c r="I1460" s="10">
        <v>87</v>
      </c>
      <c r="J1460" s="14">
        <f>G1460+H1460+I1460</f>
        <v>212</v>
      </c>
      <c r="K1460" s="4">
        <f>J1460/300*100</f>
        <v>70.666666666666671</v>
      </c>
      <c r="L1460" s="14" t="str">
        <f>IF(K1460&gt;=90, "A", IF(K1460&gt;=80, "B", IF(K1460&gt;=70, "C", IF(K1460&gt;=60, "D", IF(K1460&gt;=50, "E", "F")))))</f>
        <v>C</v>
      </c>
      <c r="M1460" s="4">
        <f>J1460/3</f>
        <v>70.666666666666671</v>
      </c>
      <c r="N1460" s="4">
        <v>92.689295039164492</v>
      </c>
      <c r="O1460" s="5" t="s">
        <v>78</v>
      </c>
      <c r="P1460" s="14">
        <v>3.6</v>
      </c>
    </row>
    <row r="1461" spans="1:16" x14ac:dyDescent="0.3">
      <c r="A1461" s="5">
        <v>2457</v>
      </c>
      <c r="B1461" s="5" t="s">
        <v>242</v>
      </c>
      <c r="C1461" s="5" t="s">
        <v>20</v>
      </c>
      <c r="D1461" s="5" t="s">
        <v>3</v>
      </c>
      <c r="E1461" s="5">
        <v>2020</v>
      </c>
      <c r="F1461" s="5">
        <v>12</v>
      </c>
      <c r="G1461" s="10">
        <v>94</v>
      </c>
      <c r="H1461" s="10">
        <v>82</v>
      </c>
      <c r="I1461" s="10">
        <v>45</v>
      </c>
      <c r="J1461" s="10">
        <v>221</v>
      </c>
      <c r="K1461" s="4">
        <v>73.67</v>
      </c>
      <c r="L1461" s="10" t="s">
        <v>59</v>
      </c>
      <c r="M1461" s="4">
        <f>J1461/3</f>
        <v>73.666666666666671</v>
      </c>
      <c r="N1461" s="4">
        <v>89.090909090909093</v>
      </c>
      <c r="O1461" s="5" t="s">
        <v>71</v>
      </c>
      <c r="P1461" s="14">
        <v>4</v>
      </c>
    </row>
    <row r="1462" spans="1:16" hidden="1" x14ac:dyDescent="0.3">
      <c r="A1462" s="5">
        <v>2458</v>
      </c>
      <c r="B1462" s="5" t="s">
        <v>131</v>
      </c>
      <c r="C1462" s="5" t="s">
        <v>208</v>
      </c>
      <c r="D1462" s="5" t="s">
        <v>2</v>
      </c>
      <c r="E1462" s="5">
        <v>2023</v>
      </c>
      <c r="F1462" s="5">
        <v>12</v>
      </c>
      <c r="G1462" s="10">
        <v>89</v>
      </c>
      <c r="H1462" s="10">
        <v>68</v>
      </c>
      <c r="I1462" s="10">
        <v>59</v>
      </c>
      <c r="J1462" s="14">
        <f>G1462+H1462+I1462</f>
        <v>216</v>
      </c>
      <c r="K1462" s="4">
        <f>J1462/300*100</f>
        <v>72</v>
      </c>
      <c r="L1462" s="14" t="str">
        <f>IF(K1462&gt;=90, "A", IF(K1462&gt;=80, "B", IF(K1462&gt;=70, "C", IF(K1462&gt;=60, "D", IF(K1462&gt;=50, "E", "F")))))</f>
        <v>C</v>
      </c>
      <c r="M1462" s="4">
        <f>J1462/3</f>
        <v>72</v>
      </c>
      <c r="N1462" s="4">
        <v>89.119170984455948</v>
      </c>
      <c r="O1462" s="5" t="s">
        <v>80</v>
      </c>
      <c r="P1462" s="14">
        <v>4.0999999999999996</v>
      </c>
    </row>
    <row r="1463" spans="1:16" x14ac:dyDescent="0.3">
      <c r="A1463" s="5">
        <v>2459</v>
      </c>
      <c r="B1463" s="5" t="s">
        <v>343</v>
      </c>
      <c r="C1463" s="5" t="s">
        <v>19</v>
      </c>
      <c r="D1463" s="5" t="s">
        <v>3</v>
      </c>
      <c r="E1463" s="5">
        <v>2020</v>
      </c>
      <c r="F1463" s="5">
        <v>12</v>
      </c>
      <c r="G1463" s="10">
        <v>55</v>
      </c>
      <c r="H1463" s="10">
        <v>39</v>
      </c>
      <c r="I1463" s="10">
        <v>76</v>
      </c>
      <c r="J1463" s="10">
        <v>170</v>
      </c>
      <c r="K1463" s="4">
        <v>56.67</v>
      </c>
      <c r="L1463" s="10" t="s">
        <v>62</v>
      </c>
      <c r="M1463" s="4">
        <f t="shared" ref="M1463:M1470" si="807">J1463/3</f>
        <v>56.666666666666664</v>
      </c>
      <c r="N1463" s="4">
        <v>94.05684754521964</v>
      </c>
      <c r="O1463" s="5" t="s">
        <v>67</v>
      </c>
      <c r="P1463" s="14">
        <v>4</v>
      </c>
    </row>
    <row r="1464" spans="1:16" x14ac:dyDescent="0.3">
      <c r="A1464" s="5">
        <v>2460</v>
      </c>
      <c r="B1464" s="5" t="s">
        <v>380</v>
      </c>
      <c r="C1464" s="5" t="s">
        <v>281</v>
      </c>
      <c r="D1464" s="5" t="s">
        <v>3</v>
      </c>
      <c r="E1464" s="5">
        <v>2022</v>
      </c>
      <c r="F1464" s="5">
        <v>12</v>
      </c>
      <c r="G1464" s="10">
        <v>54</v>
      </c>
      <c r="H1464" s="10">
        <v>95</v>
      </c>
      <c r="I1464" s="10">
        <v>78</v>
      </c>
      <c r="J1464" s="10">
        <v>227</v>
      </c>
      <c r="K1464" s="4">
        <v>75.67</v>
      </c>
      <c r="L1464" s="10" t="s">
        <v>59</v>
      </c>
      <c r="M1464" s="4">
        <f t="shared" si="807"/>
        <v>75.666666666666671</v>
      </c>
      <c r="N1464" s="4">
        <v>88.051948051948045</v>
      </c>
      <c r="O1464" s="5" t="s">
        <v>65</v>
      </c>
      <c r="P1464" s="14">
        <v>4.2</v>
      </c>
    </row>
    <row r="1465" spans="1:16" x14ac:dyDescent="0.3">
      <c r="A1465" s="5">
        <v>2461</v>
      </c>
      <c r="B1465" s="5" t="s">
        <v>89</v>
      </c>
      <c r="C1465" s="5" t="s">
        <v>43</v>
      </c>
      <c r="D1465" s="5" t="s">
        <v>3</v>
      </c>
      <c r="E1465" s="5">
        <v>2021</v>
      </c>
      <c r="F1465" s="5">
        <v>12</v>
      </c>
      <c r="G1465" s="10">
        <v>91</v>
      </c>
      <c r="H1465" s="10">
        <v>59</v>
      </c>
      <c r="I1465" s="10">
        <v>61</v>
      </c>
      <c r="J1465" s="10">
        <v>211</v>
      </c>
      <c r="K1465" s="4">
        <v>70.33</v>
      </c>
      <c r="L1465" s="10" t="s">
        <v>59</v>
      </c>
      <c r="M1465" s="4">
        <f t="shared" si="807"/>
        <v>70.333333333333329</v>
      </c>
      <c r="N1465" s="4">
        <v>89.090909090909093</v>
      </c>
      <c r="O1465" s="5" t="s">
        <v>74</v>
      </c>
      <c r="P1465" s="14">
        <v>4.2</v>
      </c>
    </row>
    <row r="1466" spans="1:16" x14ac:dyDescent="0.3">
      <c r="A1466" s="5">
        <v>2462</v>
      </c>
      <c r="B1466" s="5" t="s">
        <v>393</v>
      </c>
      <c r="C1466" s="5" t="s">
        <v>258</v>
      </c>
      <c r="D1466" s="5" t="s">
        <v>3</v>
      </c>
      <c r="E1466" s="5">
        <v>2021</v>
      </c>
      <c r="F1466" s="5">
        <v>12</v>
      </c>
      <c r="G1466" s="10">
        <v>54</v>
      </c>
      <c r="H1466" s="10">
        <v>61</v>
      </c>
      <c r="I1466" s="10">
        <v>77</v>
      </c>
      <c r="J1466" s="10">
        <v>192</v>
      </c>
      <c r="K1466" s="4">
        <v>64</v>
      </c>
      <c r="L1466" s="10" t="s">
        <v>60</v>
      </c>
      <c r="M1466" s="4">
        <f t="shared" si="807"/>
        <v>64</v>
      </c>
      <c r="N1466" s="4">
        <v>89.610389610389603</v>
      </c>
      <c r="O1466" s="5" t="s">
        <v>64</v>
      </c>
      <c r="P1466" s="14">
        <v>3.6</v>
      </c>
    </row>
    <row r="1467" spans="1:16" x14ac:dyDescent="0.3">
      <c r="A1467" s="5">
        <v>2463</v>
      </c>
      <c r="B1467" s="5" t="s">
        <v>416</v>
      </c>
      <c r="C1467" s="5" t="s">
        <v>363</v>
      </c>
      <c r="D1467" s="5" t="s">
        <v>3</v>
      </c>
      <c r="E1467" s="5">
        <v>2023</v>
      </c>
      <c r="F1467" s="5">
        <v>12</v>
      </c>
      <c r="G1467" s="10">
        <v>79</v>
      </c>
      <c r="H1467" s="10">
        <v>72</v>
      </c>
      <c r="I1467" s="10">
        <v>65</v>
      </c>
      <c r="J1467" s="10">
        <v>216</v>
      </c>
      <c r="K1467" s="4">
        <v>72</v>
      </c>
      <c r="L1467" s="10" t="s">
        <v>59</v>
      </c>
      <c r="M1467" s="4">
        <f t="shared" si="807"/>
        <v>72</v>
      </c>
      <c r="N1467" s="4">
        <v>95.3125</v>
      </c>
      <c r="O1467" s="5" t="s">
        <v>79</v>
      </c>
      <c r="P1467" s="14">
        <v>3.7</v>
      </c>
    </row>
    <row r="1468" spans="1:16" hidden="1" x14ac:dyDescent="0.3">
      <c r="A1468" s="5">
        <v>2464</v>
      </c>
      <c r="B1468" s="5" t="s">
        <v>48</v>
      </c>
      <c r="C1468" s="5" t="s">
        <v>44</v>
      </c>
      <c r="D1468" s="5" t="s">
        <v>2</v>
      </c>
      <c r="E1468" s="5">
        <v>2023</v>
      </c>
      <c r="F1468" s="5">
        <v>12</v>
      </c>
      <c r="G1468" s="10">
        <v>62</v>
      </c>
      <c r="H1468" s="10">
        <v>78</v>
      </c>
      <c r="I1468" s="10">
        <v>70</v>
      </c>
      <c r="J1468" s="14">
        <f t="shared" ref="J1468:J1470" si="808">G1468+H1468+I1468</f>
        <v>210</v>
      </c>
      <c r="K1468" s="4">
        <f t="shared" ref="K1468:K1470" si="809">J1468/300*100</f>
        <v>70</v>
      </c>
      <c r="L1468" s="14" t="str">
        <f t="shared" ref="L1468:L1470" si="810">IF(K1468&gt;=90, "A", IF(K1468&gt;=80, "B", IF(K1468&gt;=70, "C", IF(K1468&gt;=60, "D", IF(K1468&gt;=50, "E", "F")))))</f>
        <v>C</v>
      </c>
      <c r="M1468" s="4">
        <f t="shared" si="807"/>
        <v>70</v>
      </c>
      <c r="N1468" s="4">
        <v>95.833333333333343</v>
      </c>
      <c r="O1468" s="5" t="s">
        <v>74</v>
      </c>
      <c r="P1468" s="14">
        <v>4.3</v>
      </c>
    </row>
    <row r="1469" spans="1:16" hidden="1" x14ac:dyDescent="0.3">
      <c r="A1469" s="5">
        <v>2465</v>
      </c>
      <c r="B1469" s="5" t="s">
        <v>91</v>
      </c>
      <c r="C1469" s="5" t="s">
        <v>418</v>
      </c>
      <c r="D1469" s="5" t="s">
        <v>2</v>
      </c>
      <c r="E1469" s="5">
        <v>2023</v>
      </c>
      <c r="F1469" s="5">
        <v>12</v>
      </c>
      <c r="G1469" s="10">
        <v>96</v>
      </c>
      <c r="H1469" s="10">
        <v>95</v>
      </c>
      <c r="I1469" s="10">
        <v>88</v>
      </c>
      <c r="J1469" s="14">
        <f t="shared" si="808"/>
        <v>279</v>
      </c>
      <c r="K1469" s="4">
        <f t="shared" si="809"/>
        <v>93</v>
      </c>
      <c r="L1469" s="14" t="str">
        <f t="shared" si="810"/>
        <v>A</v>
      </c>
      <c r="M1469" s="4">
        <f t="shared" si="807"/>
        <v>93</v>
      </c>
      <c r="N1469" s="4">
        <v>94.516971279373365</v>
      </c>
      <c r="O1469" s="5" t="s">
        <v>73</v>
      </c>
      <c r="P1469" s="14">
        <v>4.0999999999999996</v>
      </c>
    </row>
    <row r="1470" spans="1:16" hidden="1" x14ac:dyDescent="0.3">
      <c r="A1470" s="5">
        <v>2466</v>
      </c>
      <c r="B1470" s="5" t="s">
        <v>39</v>
      </c>
      <c r="C1470" s="5" t="s">
        <v>179</v>
      </c>
      <c r="D1470" s="5" t="s">
        <v>2</v>
      </c>
      <c r="E1470" s="5">
        <v>2022</v>
      </c>
      <c r="F1470" s="5">
        <v>12</v>
      </c>
      <c r="G1470" s="10">
        <v>60</v>
      </c>
      <c r="H1470" s="10">
        <v>41</v>
      </c>
      <c r="I1470" s="10">
        <v>86</v>
      </c>
      <c r="J1470" s="14">
        <f t="shared" si="808"/>
        <v>187</v>
      </c>
      <c r="K1470" s="4">
        <f t="shared" si="809"/>
        <v>62.333333333333329</v>
      </c>
      <c r="L1470" s="14" t="str">
        <f t="shared" si="810"/>
        <v>D</v>
      </c>
      <c r="M1470" s="4">
        <f t="shared" si="807"/>
        <v>62.333333333333336</v>
      </c>
      <c r="N1470" s="4">
        <v>90.861618798955618</v>
      </c>
      <c r="O1470" s="5" t="s">
        <v>71</v>
      </c>
      <c r="P1470" s="14">
        <v>3.6</v>
      </c>
    </row>
    <row r="1471" spans="1:16" x14ac:dyDescent="0.3">
      <c r="A1471" s="5">
        <v>2467</v>
      </c>
      <c r="B1471" s="5" t="s">
        <v>183</v>
      </c>
      <c r="C1471" s="5" t="s">
        <v>362</v>
      </c>
      <c r="D1471" s="5" t="s">
        <v>3</v>
      </c>
      <c r="E1471" s="5">
        <v>2022</v>
      </c>
      <c r="F1471" s="5">
        <v>12</v>
      </c>
      <c r="G1471" s="10">
        <v>89</v>
      </c>
      <c r="H1471" s="10">
        <v>81</v>
      </c>
      <c r="I1471" s="10">
        <v>60</v>
      </c>
      <c r="J1471" s="10">
        <v>230</v>
      </c>
      <c r="K1471" s="4">
        <v>76.67</v>
      </c>
      <c r="L1471" s="10" t="s">
        <v>59</v>
      </c>
      <c r="M1471" s="4">
        <f t="shared" ref="M1471:M1476" si="811">J1471/3</f>
        <v>76.666666666666671</v>
      </c>
      <c r="N1471" s="4">
        <v>87.958115183246079</v>
      </c>
      <c r="O1471" s="5" t="s">
        <v>68</v>
      </c>
      <c r="P1471" s="14">
        <v>4.3</v>
      </c>
    </row>
    <row r="1472" spans="1:16" x14ac:dyDescent="0.3">
      <c r="A1472" s="5">
        <v>2468</v>
      </c>
      <c r="B1472" s="5" t="s">
        <v>178</v>
      </c>
      <c r="C1472" s="5" t="s">
        <v>120</v>
      </c>
      <c r="D1472" s="5" t="s">
        <v>3</v>
      </c>
      <c r="E1472" s="5">
        <v>2023</v>
      </c>
      <c r="F1472" s="5">
        <v>12</v>
      </c>
      <c r="G1472" s="10">
        <v>74</v>
      </c>
      <c r="H1472" s="10">
        <v>79</v>
      </c>
      <c r="I1472" s="10">
        <v>59</v>
      </c>
      <c r="J1472" s="10">
        <v>212</v>
      </c>
      <c r="K1472" s="4">
        <v>70.67</v>
      </c>
      <c r="L1472" s="10" t="s">
        <v>59</v>
      </c>
      <c r="M1472" s="4">
        <f t="shared" si="811"/>
        <v>70.666666666666671</v>
      </c>
      <c r="N1472" s="4">
        <v>91.906005221932119</v>
      </c>
      <c r="O1472" s="5" t="s">
        <v>73</v>
      </c>
      <c r="P1472" s="14">
        <v>4</v>
      </c>
    </row>
    <row r="1473" spans="1:16" x14ac:dyDescent="0.3">
      <c r="A1473" s="5">
        <v>2469</v>
      </c>
      <c r="B1473" s="5" t="s">
        <v>325</v>
      </c>
      <c r="C1473" s="5" t="s">
        <v>256</v>
      </c>
      <c r="D1473" s="5" t="s">
        <v>3</v>
      </c>
      <c r="E1473" s="5">
        <v>2021</v>
      </c>
      <c r="F1473" s="5">
        <v>12</v>
      </c>
      <c r="G1473" s="10">
        <v>75</v>
      </c>
      <c r="H1473" s="10">
        <v>65</v>
      </c>
      <c r="I1473" s="10">
        <v>68</v>
      </c>
      <c r="J1473" s="10">
        <v>208</v>
      </c>
      <c r="K1473" s="4">
        <v>69.33</v>
      </c>
      <c r="L1473" s="10" t="s">
        <v>60</v>
      </c>
      <c r="M1473" s="4">
        <f t="shared" si="811"/>
        <v>69.333333333333329</v>
      </c>
      <c r="N1473" s="4">
        <v>74.934725848563971</v>
      </c>
      <c r="O1473" s="5" t="s">
        <v>66</v>
      </c>
      <c r="P1473" s="14">
        <v>3.4</v>
      </c>
    </row>
    <row r="1474" spans="1:16" x14ac:dyDescent="0.3">
      <c r="A1474" s="5">
        <v>2470</v>
      </c>
      <c r="B1474" s="5" t="s">
        <v>416</v>
      </c>
      <c r="C1474" s="5" t="s">
        <v>215</v>
      </c>
      <c r="D1474" s="5" t="s">
        <v>3</v>
      </c>
      <c r="E1474" s="5">
        <v>2021</v>
      </c>
      <c r="F1474" s="5">
        <v>12</v>
      </c>
      <c r="G1474" s="10">
        <v>42</v>
      </c>
      <c r="H1474" s="10">
        <v>80</v>
      </c>
      <c r="I1474" s="10">
        <v>73</v>
      </c>
      <c r="J1474" s="10">
        <v>195</v>
      </c>
      <c r="K1474" s="4">
        <v>65</v>
      </c>
      <c r="L1474" s="10" t="s">
        <v>60</v>
      </c>
      <c r="M1474" s="4">
        <f t="shared" si="811"/>
        <v>65</v>
      </c>
      <c r="N1474" s="4">
        <v>81.201044386422979</v>
      </c>
      <c r="O1474" s="5" t="s">
        <v>81</v>
      </c>
      <c r="P1474" s="14">
        <v>3.8</v>
      </c>
    </row>
    <row r="1475" spans="1:16" x14ac:dyDescent="0.3">
      <c r="A1475" s="5">
        <v>2471</v>
      </c>
      <c r="B1475" s="5" t="s">
        <v>336</v>
      </c>
      <c r="C1475" s="5" t="s">
        <v>389</v>
      </c>
      <c r="D1475" s="5" t="s">
        <v>3</v>
      </c>
      <c r="E1475" s="5">
        <v>2021</v>
      </c>
      <c r="F1475" s="5">
        <v>12</v>
      </c>
      <c r="G1475" s="10">
        <v>38</v>
      </c>
      <c r="H1475" s="10">
        <v>82</v>
      </c>
      <c r="I1475" s="10">
        <v>64</v>
      </c>
      <c r="J1475" s="10">
        <v>184</v>
      </c>
      <c r="K1475" s="4">
        <v>61.33</v>
      </c>
      <c r="L1475" s="10" t="s">
        <v>60</v>
      </c>
      <c r="M1475" s="4">
        <f t="shared" si="811"/>
        <v>61.333333333333336</v>
      </c>
      <c r="N1475" s="4">
        <v>91.383812010443862</v>
      </c>
      <c r="O1475" s="5" t="s">
        <v>75</v>
      </c>
      <c r="P1475" s="14">
        <v>4.5</v>
      </c>
    </row>
    <row r="1476" spans="1:16" x14ac:dyDescent="0.3">
      <c r="A1476" s="5">
        <v>2472</v>
      </c>
      <c r="B1476" s="5" t="s">
        <v>268</v>
      </c>
      <c r="C1476" s="5" t="s">
        <v>403</v>
      </c>
      <c r="D1476" s="5" t="s">
        <v>3</v>
      </c>
      <c r="E1476" s="5">
        <v>2022</v>
      </c>
      <c r="F1476" s="5">
        <v>12</v>
      </c>
      <c r="G1476" s="10">
        <v>68</v>
      </c>
      <c r="H1476" s="10">
        <v>45</v>
      </c>
      <c r="I1476" s="10">
        <v>88</v>
      </c>
      <c r="J1476" s="10">
        <v>201</v>
      </c>
      <c r="K1476" s="4">
        <v>67</v>
      </c>
      <c r="L1476" s="10" t="s">
        <v>60</v>
      </c>
      <c r="M1476" s="4">
        <f t="shared" si="811"/>
        <v>67</v>
      </c>
      <c r="N1476" s="4">
        <v>93.472584856396864</v>
      </c>
      <c r="O1476" s="5" t="s">
        <v>65</v>
      </c>
      <c r="P1476" s="14">
        <v>4.2</v>
      </c>
    </row>
    <row r="1477" spans="1:16" hidden="1" x14ac:dyDescent="0.3">
      <c r="A1477" s="5">
        <v>2473</v>
      </c>
      <c r="B1477" s="5" t="s">
        <v>185</v>
      </c>
      <c r="C1477" s="5" t="s">
        <v>324</v>
      </c>
      <c r="D1477" s="5" t="s">
        <v>2</v>
      </c>
      <c r="E1477" s="5">
        <v>2020</v>
      </c>
      <c r="F1477" s="5">
        <v>12</v>
      </c>
      <c r="G1477" s="10">
        <v>75</v>
      </c>
      <c r="H1477" s="10">
        <v>95</v>
      </c>
      <c r="I1477" s="10">
        <v>78</v>
      </c>
      <c r="J1477" s="14">
        <f>G1477+H1477+I1477</f>
        <v>248</v>
      </c>
      <c r="K1477" s="4">
        <f>J1477/300*100</f>
        <v>82.666666666666671</v>
      </c>
      <c r="L1477" s="14" t="str">
        <f>IF(K1477&gt;=90, "A", IF(K1477&gt;=80, "B", IF(K1477&gt;=70, "C", IF(K1477&gt;=60, "D", IF(K1477&gt;=50, "E", "F")))))</f>
        <v>B</v>
      </c>
      <c r="M1477" s="4">
        <f>J1477/3</f>
        <v>82.666666666666671</v>
      </c>
      <c r="N1477" s="4">
        <v>84.334203655352482</v>
      </c>
      <c r="O1477" s="5" t="s">
        <v>66</v>
      </c>
      <c r="P1477" s="14">
        <v>3.9</v>
      </c>
    </row>
    <row r="1478" spans="1:16" x14ac:dyDescent="0.3">
      <c r="A1478" s="5">
        <v>2474</v>
      </c>
      <c r="B1478" s="5" t="s">
        <v>176</v>
      </c>
      <c r="C1478" s="5" t="s">
        <v>36</v>
      </c>
      <c r="D1478" s="5" t="s">
        <v>3</v>
      </c>
      <c r="E1478" s="5">
        <v>2021</v>
      </c>
      <c r="F1478" s="5">
        <v>12</v>
      </c>
      <c r="G1478" s="10">
        <v>55</v>
      </c>
      <c r="H1478" s="10">
        <v>43</v>
      </c>
      <c r="I1478" s="10">
        <v>79</v>
      </c>
      <c r="J1478" s="10">
        <v>177</v>
      </c>
      <c r="K1478" s="4">
        <v>59</v>
      </c>
      <c r="L1478" s="10" t="s">
        <v>62</v>
      </c>
      <c r="M1478" s="4">
        <f>J1478/3</f>
        <v>59</v>
      </c>
      <c r="N1478" s="4">
        <v>91.666666666666657</v>
      </c>
      <c r="O1478" s="5" t="s">
        <v>69</v>
      </c>
      <c r="P1478" s="14">
        <v>3.9</v>
      </c>
    </row>
    <row r="1479" spans="1:16" hidden="1" x14ac:dyDescent="0.3">
      <c r="A1479" s="5">
        <v>2475</v>
      </c>
      <c r="B1479" s="5" t="s">
        <v>311</v>
      </c>
      <c r="C1479" s="5" t="s">
        <v>346</v>
      </c>
      <c r="D1479" s="5" t="s">
        <v>2</v>
      </c>
      <c r="E1479" s="5">
        <v>2021</v>
      </c>
      <c r="F1479" s="5">
        <v>12</v>
      </c>
      <c r="G1479" s="10">
        <v>55</v>
      </c>
      <c r="H1479" s="10">
        <v>49</v>
      </c>
      <c r="I1479" s="10">
        <v>56</v>
      </c>
      <c r="J1479" s="14">
        <f>G1479+H1479+I1479</f>
        <v>160</v>
      </c>
      <c r="K1479" s="4">
        <f>J1479/300*100</f>
        <v>53.333333333333336</v>
      </c>
      <c r="L1479" s="14" t="str">
        <f>IF(K1479&gt;=90, "A", IF(K1479&gt;=80, "B", IF(K1479&gt;=70, "C", IF(K1479&gt;=60, "D", IF(K1479&gt;=50, "E", "F")))))</f>
        <v>E</v>
      </c>
      <c r="M1479" s="4">
        <f>J1479/3</f>
        <v>53.333333333333336</v>
      </c>
      <c r="N1479" s="4">
        <v>93.782383419689126</v>
      </c>
      <c r="O1479" s="5" t="s">
        <v>71</v>
      </c>
      <c r="P1479" s="14">
        <v>4.3</v>
      </c>
    </row>
    <row r="1480" spans="1:16" x14ac:dyDescent="0.3">
      <c r="A1480" s="5">
        <v>2476</v>
      </c>
      <c r="B1480" s="5" t="s">
        <v>226</v>
      </c>
      <c r="C1480" s="5" t="s">
        <v>284</v>
      </c>
      <c r="D1480" s="5" t="s">
        <v>3</v>
      </c>
      <c r="E1480" s="5">
        <v>2021</v>
      </c>
      <c r="F1480" s="5">
        <v>12</v>
      </c>
      <c r="G1480" s="10">
        <v>80</v>
      </c>
      <c r="H1480" s="10">
        <v>63</v>
      </c>
      <c r="I1480" s="10">
        <v>90</v>
      </c>
      <c r="J1480" s="10">
        <v>233</v>
      </c>
      <c r="K1480" s="4">
        <v>77.67</v>
      </c>
      <c r="L1480" s="10" t="s">
        <v>59</v>
      </c>
      <c r="M1480" s="4">
        <f t="shared" ref="M1480:M1482" si="812">J1480/3</f>
        <v>77.666666666666671</v>
      </c>
      <c r="N1480" s="4">
        <v>90.673575129533674</v>
      </c>
      <c r="O1480" s="5" t="s">
        <v>69</v>
      </c>
      <c r="P1480" s="14">
        <v>3.9</v>
      </c>
    </row>
    <row r="1481" spans="1:16" x14ac:dyDescent="0.3">
      <c r="A1481" s="5">
        <v>2477</v>
      </c>
      <c r="B1481" s="5" t="s">
        <v>254</v>
      </c>
      <c r="C1481" s="5" t="s">
        <v>304</v>
      </c>
      <c r="D1481" s="5" t="s">
        <v>3</v>
      </c>
      <c r="E1481" s="5">
        <v>2023</v>
      </c>
      <c r="F1481" s="5">
        <v>12</v>
      </c>
      <c r="G1481" s="10">
        <v>80</v>
      </c>
      <c r="H1481" s="10">
        <v>95</v>
      </c>
      <c r="I1481" s="10">
        <v>34</v>
      </c>
      <c r="J1481" s="10">
        <v>209</v>
      </c>
      <c r="K1481" s="4">
        <v>69.67</v>
      </c>
      <c r="L1481" s="10" t="s">
        <v>60</v>
      </c>
      <c r="M1481" s="4">
        <f t="shared" si="812"/>
        <v>69.666666666666671</v>
      </c>
      <c r="N1481" s="4">
        <v>91.191709844559583</v>
      </c>
      <c r="O1481" s="5" t="s">
        <v>72</v>
      </c>
      <c r="P1481" s="14">
        <v>4.0999999999999996</v>
      </c>
    </row>
    <row r="1482" spans="1:16" x14ac:dyDescent="0.3">
      <c r="A1482" s="5">
        <v>2478</v>
      </c>
      <c r="B1482" s="5" t="s">
        <v>417</v>
      </c>
      <c r="C1482" s="5" t="s">
        <v>222</v>
      </c>
      <c r="D1482" s="5" t="s">
        <v>3</v>
      </c>
      <c r="E1482" s="5">
        <v>2022</v>
      </c>
      <c r="F1482" s="5">
        <v>12</v>
      </c>
      <c r="G1482" s="10">
        <v>69</v>
      </c>
      <c r="H1482" s="10">
        <v>63</v>
      </c>
      <c r="I1482" s="10">
        <v>85</v>
      </c>
      <c r="J1482" s="10">
        <v>217</v>
      </c>
      <c r="K1482" s="4">
        <v>72.33</v>
      </c>
      <c r="L1482" s="10" t="s">
        <v>59</v>
      </c>
      <c r="M1482" s="4">
        <f t="shared" si="812"/>
        <v>72.333333333333329</v>
      </c>
      <c r="N1482" s="4">
        <v>91.191709844559583</v>
      </c>
      <c r="O1482" s="5" t="s">
        <v>66</v>
      </c>
      <c r="P1482" s="14">
        <v>3.7</v>
      </c>
    </row>
    <row r="1483" spans="1:16" hidden="1" x14ac:dyDescent="0.3">
      <c r="A1483" s="5">
        <v>2479</v>
      </c>
      <c r="B1483" s="5" t="s">
        <v>232</v>
      </c>
      <c r="C1483" s="5" t="s">
        <v>215</v>
      </c>
      <c r="D1483" s="5" t="s">
        <v>2</v>
      </c>
      <c r="E1483" s="5">
        <v>2023</v>
      </c>
      <c r="F1483" s="5">
        <v>12</v>
      </c>
      <c r="G1483" s="10">
        <v>83</v>
      </c>
      <c r="H1483" s="10">
        <v>67</v>
      </c>
      <c r="I1483" s="10">
        <v>87</v>
      </c>
      <c r="J1483" s="14">
        <f>G1483+H1483+I1483</f>
        <v>237</v>
      </c>
      <c r="K1483" s="4">
        <f>J1483/300*100</f>
        <v>79</v>
      </c>
      <c r="L1483" s="14" t="str">
        <f>IF(K1483&gt;=90, "A", IF(K1483&gt;=80, "B", IF(K1483&gt;=70, "C", IF(K1483&gt;=60, "D", IF(K1483&gt;=50, "E", "F")))))</f>
        <v>C</v>
      </c>
      <c r="M1483" s="4">
        <f>J1483/3</f>
        <v>79</v>
      </c>
      <c r="N1483" s="4">
        <v>93.246753246753244</v>
      </c>
      <c r="O1483" s="5" t="s">
        <v>68</v>
      </c>
      <c r="P1483" s="14">
        <v>3.8</v>
      </c>
    </row>
    <row r="1484" spans="1:16" x14ac:dyDescent="0.3">
      <c r="A1484" s="5">
        <v>2480</v>
      </c>
      <c r="B1484" s="5" t="s">
        <v>373</v>
      </c>
      <c r="C1484" s="5" t="s">
        <v>363</v>
      </c>
      <c r="D1484" s="5" t="s">
        <v>3</v>
      </c>
      <c r="E1484" s="5">
        <v>2023</v>
      </c>
      <c r="F1484" s="5">
        <v>12</v>
      </c>
      <c r="G1484" s="10">
        <v>54</v>
      </c>
      <c r="H1484" s="10">
        <v>90</v>
      </c>
      <c r="I1484" s="10">
        <v>67</v>
      </c>
      <c r="J1484" s="10">
        <v>211</v>
      </c>
      <c r="K1484" s="4">
        <v>70.33</v>
      </c>
      <c r="L1484" s="10" t="s">
        <v>59</v>
      </c>
      <c r="M1484" s="4">
        <f>J1484/3</f>
        <v>70.333333333333329</v>
      </c>
      <c r="N1484" s="4">
        <v>93.264248704663217</v>
      </c>
      <c r="O1484" s="5" t="s">
        <v>69</v>
      </c>
      <c r="P1484" s="14">
        <v>4.5999999999999996</v>
      </c>
    </row>
    <row r="1485" spans="1:16" hidden="1" x14ac:dyDescent="0.3">
      <c r="A1485" s="5">
        <v>2481</v>
      </c>
      <c r="B1485" s="5" t="s">
        <v>352</v>
      </c>
      <c r="C1485" s="5" t="s">
        <v>295</v>
      </c>
      <c r="D1485" s="5" t="s">
        <v>2</v>
      </c>
      <c r="E1485" s="5">
        <v>2020</v>
      </c>
      <c r="F1485" s="5">
        <v>12</v>
      </c>
      <c r="G1485" s="10">
        <v>66</v>
      </c>
      <c r="H1485" s="10">
        <v>63</v>
      </c>
      <c r="I1485" s="10">
        <v>91</v>
      </c>
      <c r="J1485" s="14">
        <f>G1485+H1485+I1485</f>
        <v>220</v>
      </c>
      <c r="K1485" s="4">
        <f>J1485/300*100</f>
        <v>73.333333333333329</v>
      </c>
      <c r="L1485" s="14" t="str">
        <f>IF(K1485&gt;=90, "A", IF(K1485&gt;=80, "B", IF(K1485&gt;=70, "C", IF(K1485&gt;=60, "D", IF(K1485&gt;=50, "E", "F")))))</f>
        <v>C</v>
      </c>
      <c r="M1485" s="4">
        <f>J1485/3</f>
        <v>73.333333333333329</v>
      </c>
      <c r="N1485" s="4">
        <v>91.709844559585491</v>
      </c>
      <c r="O1485" s="5" t="s">
        <v>74</v>
      </c>
      <c r="P1485" s="14">
        <v>3.8</v>
      </c>
    </row>
    <row r="1486" spans="1:16" x14ac:dyDescent="0.3">
      <c r="A1486" s="5">
        <v>2482</v>
      </c>
      <c r="B1486" s="5" t="s">
        <v>161</v>
      </c>
      <c r="C1486" s="5" t="s">
        <v>185</v>
      </c>
      <c r="D1486" s="5" t="s">
        <v>3</v>
      </c>
      <c r="E1486" s="5">
        <v>2023</v>
      </c>
      <c r="F1486" s="5">
        <v>12</v>
      </c>
      <c r="G1486" s="10">
        <v>96</v>
      </c>
      <c r="H1486" s="10">
        <v>49</v>
      </c>
      <c r="I1486" s="10">
        <v>73</v>
      </c>
      <c r="J1486" s="10">
        <v>218</v>
      </c>
      <c r="K1486" s="4">
        <v>72.67</v>
      </c>
      <c r="L1486" s="10" t="s">
        <v>59</v>
      </c>
      <c r="M1486" s="4">
        <f t="shared" ref="M1486:M1493" si="813">J1486/3</f>
        <v>72.666666666666671</v>
      </c>
      <c r="N1486" s="4">
        <v>90.932642487046635</v>
      </c>
      <c r="O1486" s="5" t="s">
        <v>75</v>
      </c>
      <c r="P1486" s="14">
        <v>3.7</v>
      </c>
    </row>
    <row r="1487" spans="1:16" x14ac:dyDescent="0.3">
      <c r="A1487" s="5">
        <v>2483</v>
      </c>
      <c r="B1487" s="5" t="s">
        <v>237</v>
      </c>
      <c r="C1487" s="5" t="s">
        <v>140</v>
      </c>
      <c r="D1487" s="5" t="s">
        <v>3</v>
      </c>
      <c r="E1487" s="5">
        <v>2020</v>
      </c>
      <c r="F1487" s="5">
        <v>12</v>
      </c>
      <c r="G1487" s="10">
        <v>73</v>
      </c>
      <c r="H1487" s="10">
        <v>61</v>
      </c>
      <c r="I1487" s="10">
        <v>74</v>
      </c>
      <c r="J1487" s="10">
        <v>208</v>
      </c>
      <c r="K1487" s="4">
        <v>69.33</v>
      </c>
      <c r="L1487" s="10" t="s">
        <v>60</v>
      </c>
      <c r="M1487" s="4">
        <f t="shared" si="813"/>
        <v>69.333333333333329</v>
      </c>
      <c r="N1487" s="4">
        <v>88.831168831168824</v>
      </c>
      <c r="O1487" s="5" t="s">
        <v>71</v>
      </c>
      <c r="P1487" s="14">
        <v>3.6</v>
      </c>
    </row>
    <row r="1488" spans="1:16" x14ac:dyDescent="0.3">
      <c r="A1488" s="5">
        <v>2484</v>
      </c>
      <c r="B1488" s="5" t="s">
        <v>86</v>
      </c>
      <c r="C1488" s="5" t="s">
        <v>256</v>
      </c>
      <c r="D1488" s="5" t="s">
        <v>3</v>
      </c>
      <c r="E1488" s="5">
        <v>2023</v>
      </c>
      <c r="F1488" s="5">
        <v>12</v>
      </c>
      <c r="G1488" s="10">
        <v>73</v>
      </c>
      <c r="H1488" s="10">
        <v>89</v>
      </c>
      <c r="I1488" s="10">
        <v>78</v>
      </c>
      <c r="J1488" s="10">
        <v>240</v>
      </c>
      <c r="K1488" s="4">
        <v>80</v>
      </c>
      <c r="L1488" s="10" t="s">
        <v>61</v>
      </c>
      <c r="M1488" s="4">
        <f t="shared" si="813"/>
        <v>80</v>
      </c>
      <c r="N1488" s="4">
        <v>87.823834196891198</v>
      </c>
      <c r="O1488" s="5" t="s">
        <v>80</v>
      </c>
      <c r="P1488" s="14">
        <v>3.3</v>
      </c>
    </row>
    <row r="1489" spans="1:16" x14ac:dyDescent="0.3">
      <c r="A1489" s="5">
        <v>2485</v>
      </c>
      <c r="B1489" s="5" t="s">
        <v>191</v>
      </c>
      <c r="C1489" s="5" t="s">
        <v>284</v>
      </c>
      <c r="D1489" s="5" t="s">
        <v>3</v>
      </c>
      <c r="E1489" s="5">
        <v>2021</v>
      </c>
      <c r="F1489" s="5">
        <v>12</v>
      </c>
      <c r="G1489" s="10">
        <v>100</v>
      </c>
      <c r="H1489" s="10">
        <v>69</v>
      </c>
      <c r="I1489" s="10">
        <v>100</v>
      </c>
      <c r="J1489" s="10">
        <v>269</v>
      </c>
      <c r="K1489" s="4">
        <v>89.67</v>
      </c>
      <c r="L1489" s="10" t="s">
        <v>61</v>
      </c>
      <c r="M1489" s="4">
        <f t="shared" si="813"/>
        <v>89.666666666666671</v>
      </c>
      <c r="N1489" s="4">
        <v>90.129870129870127</v>
      </c>
      <c r="O1489" s="5" t="s">
        <v>74</v>
      </c>
      <c r="P1489" s="14">
        <v>4.3</v>
      </c>
    </row>
    <row r="1490" spans="1:16" x14ac:dyDescent="0.3">
      <c r="A1490" s="5">
        <v>2486</v>
      </c>
      <c r="B1490" s="5" t="s">
        <v>417</v>
      </c>
      <c r="C1490" s="5" t="s">
        <v>44</v>
      </c>
      <c r="D1490" s="5" t="s">
        <v>3</v>
      </c>
      <c r="E1490" s="5">
        <v>2022</v>
      </c>
      <c r="F1490" s="5">
        <v>12</v>
      </c>
      <c r="G1490" s="10">
        <v>51</v>
      </c>
      <c r="H1490" s="10">
        <v>95</v>
      </c>
      <c r="I1490" s="10">
        <v>92</v>
      </c>
      <c r="J1490" s="10">
        <v>238</v>
      </c>
      <c r="K1490" s="4">
        <v>79.33</v>
      </c>
      <c r="L1490" s="10" t="s">
        <v>59</v>
      </c>
      <c r="M1490" s="4">
        <f t="shared" si="813"/>
        <v>79.333333333333329</v>
      </c>
      <c r="N1490" s="4">
        <v>90.104166666666657</v>
      </c>
      <c r="O1490" s="5" t="s">
        <v>76</v>
      </c>
      <c r="P1490" s="14">
        <v>4.5</v>
      </c>
    </row>
    <row r="1491" spans="1:16" x14ac:dyDescent="0.3">
      <c r="A1491" s="5">
        <v>2487</v>
      </c>
      <c r="B1491" s="5" t="s">
        <v>367</v>
      </c>
      <c r="C1491" s="5" t="s">
        <v>293</v>
      </c>
      <c r="D1491" s="5" t="s">
        <v>3</v>
      </c>
      <c r="E1491" s="5">
        <v>2023</v>
      </c>
      <c r="F1491" s="5">
        <v>12</v>
      </c>
      <c r="G1491" s="10">
        <v>83</v>
      </c>
      <c r="H1491" s="10">
        <v>79</v>
      </c>
      <c r="I1491" s="10">
        <v>83</v>
      </c>
      <c r="J1491" s="10">
        <v>245</v>
      </c>
      <c r="K1491" s="4">
        <v>81.67</v>
      </c>
      <c r="L1491" s="10" t="s">
        <v>61</v>
      </c>
      <c r="M1491" s="4">
        <f t="shared" si="813"/>
        <v>81.666666666666671</v>
      </c>
      <c r="N1491" s="4">
        <v>91.64490861618799</v>
      </c>
      <c r="O1491" s="5" t="s">
        <v>69</v>
      </c>
      <c r="P1491" s="14">
        <v>3.4</v>
      </c>
    </row>
    <row r="1492" spans="1:16" hidden="1" x14ac:dyDescent="0.3">
      <c r="A1492" s="5">
        <v>2488</v>
      </c>
      <c r="B1492" s="5" t="s">
        <v>36</v>
      </c>
      <c r="C1492" s="5" t="s">
        <v>273</v>
      </c>
      <c r="D1492" s="5" t="s">
        <v>2</v>
      </c>
      <c r="E1492" s="5">
        <v>2020</v>
      </c>
      <c r="F1492" s="5">
        <v>12</v>
      </c>
      <c r="G1492" s="10">
        <v>96</v>
      </c>
      <c r="H1492" s="10">
        <v>57</v>
      </c>
      <c r="I1492" s="10">
        <v>61</v>
      </c>
      <c r="J1492" s="14">
        <f t="shared" ref="J1492:J1493" si="814">G1492+H1492+I1492</f>
        <v>214</v>
      </c>
      <c r="K1492" s="4">
        <f t="shared" ref="K1492:K1493" si="815">J1492/300*100</f>
        <v>71.333333333333343</v>
      </c>
      <c r="L1492" s="14" t="str">
        <f t="shared" ref="L1492:L1493" si="816">IF(K1492&gt;=90, "A", IF(K1492&gt;=80, "B", IF(K1492&gt;=70, "C", IF(K1492&gt;=60, "D", IF(K1492&gt;=50, "E", "F")))))</f>
        <v>C</v>
      </c>
      <c r="M1492" s="4">
        <f t="shared" si="813"/>
        <v>71.333333333333329</v>
      </c>
      <c r="N1492" s="4">
        <v>86.161879895561356</v>
      </c>
      <c r="O1492" s="5" t="s">
        <v>78</v>
      </c>
      <c r="P1492" s="14">
        <v>4</v>
      </c>
    </row>
    <row r="1493" spans="1:16" hidden="1" x14ac:dyDescent="0.3">
      <c r="A1493" s="5">
        <v>2489</v>
      </c>
      <c r="B1493" s="5" t="s">
        <v>41</v>
      </c>
      <c r="C1493" s="5" t="s">
        <v>11</v>
      </c>
      <c r="D1493" s="5" t="s">
        <v>2</v>
      </c>
      <c r="E1493" s="5">
        <v>2022</v>
      </c>
      <c r="F1493" s="5">
        <v>12</v>
      </c>
      <c r="G1493" s="10">
        <v>67</v>
      </c>
      <c r="H1493" s="10">
        <v>68</v>
      </c>
      <c r="I1493" s="10">
        <v>76</v>
      </c>
      <c r="J1493" s="14">
        <f t="shared" si="814"/>
        <v>211</v>
      </c>
      <c r="K1493" s="4">
        <f t="shared" si="815"/>
        <v>70.333333333333343</v>
      </c>
      <c r="L1493" s="14" t="str">
        <f t="shared" si="816"/>
        <v>C</v>
      </c>
      <c r="M1493" s="4">
        <f t="shared" si="813"/>
        <v>70.333333333333329</v>
      </c>
      <c r="N1493" s="4">
        <v>87.206266318537857</v>
      </c>
      <c r="O1493" s="5" t="s">
        <v>69</v>
      </c>
      <c r="P1493" s="14">
        <v>3.7</v>
      </c>
    </row>
    <row r="1494" spans="1:16" x14ac:dyDescent="0.3">
      <c r="A1494" s="5">
        <v>2490</v>
      </c>
      <c r="B1494" s="5" t="s">
        <v>178</v>
      </c>
      <c r="C1494" s="5" t="s">
        <v>26</v>
      </c>
      <c r="D1494" s="5" t="s">
        <v>3</v>
      </c>
      <c r="E1494" s="5">
        <v>2020</v>
      </c>
      <c r="F1494" s="5">
        <v>12</v>
      </c>
      <c r="G1494" s="10">
        <v>84</v>
      </c>
      <c r="H1494" s="10">
        <v>54</v>
      </c>
      <c r="I1494" s="10">
        <v>62</v>
      </c>
      <c r="J1494" s="10">
        <v>200</v>
      </c>
      <c r="K1494" s="4">
        <v>66.67</v>
      </c>
      <c r="L1494" s="10" t="s">
        <v>60</v>
      </c>
      <c r="M1494" s="4">
        <f t="shared" ref="M1494:M1499" si="817">J1494/3</f>
        <v>66.666666666666671</v>
      </c>
      <c r="N1494" s="4">
        <v>89.03394255874673</v>
      </c>
      <c r="O1494" s="5" t="s">
        <v>66</v>
      </c>
      <c r="P1494" s="14">
        <v>3.8</v>
      </c>
    </row>
    <row r="1495" spans="1:16" hidden="1" x14ac:dyDescent="0.3">
      <c r="A1495" s="5">
        <v>2491</v>
      </c>
      <c r="B1495" s="5" t="s">
        <v>379</v>
      </c>
      <c r="C1495" s="5" t="s">
        <v>22</v>
      </c>
      <c r="D1495" s="5" t="s">
        <v>2</v>
      </c>
      <c r="E1495" s="5">
        <v>2021</v>
      </c>
      <c r="F1495" s="5">
        <v>12</v>
      </c>
      <c r="G1495" s="10">
        <v>57</v>
      </c>
      <c r="H1495" s="10">
        <v>57</v>
      </c>
      <c r="I1495" s="10">
        <v>85</v>
      </c>
      <c r="J1495" s="14">
        <f>G1495+H1495+I1495</f>
        <v>199</v>
      </c>
      <c r="K1495" s="4">
        <f>J1495/300*100</f>
        <v>66.333333333333329</v>
      </c>
      <c r="L1495" s="14" t="str">
        <f>IF(K1495&gt;=90, "A", IF(K1495&gt;=80, "B", IF(K1495&gt;=70, "C", IF(K1495&gt;=60, "D", IF(K1495&gt;=50, "E", "F")))))</f>
        <v>D</v>
      </c>
      <c r="M1495" s="4">
        <f t="shared" si="817"/>
        <v>66.333333333333329</v>
      </c>
      <c r="N1495" s="4">
        <v>89.817232375979117</v>
      </c>
      <c r="O1495" s="5" t="s">
        <v>77</v>
      </c>
      <c r="P1495" s="14">
        <v>3.8</v>
      </c>
    </row>
    <row r="1496" spans="1:16" x14ac:dyDescent="0.3">
      <c r="A1496" s="5">
        <v>2492</v>
      </c>
      <c r="B1496" s="5" t="s">
        <v>190</v>
      </c>
      <c r="C1496" s="5" t="s">
        <v>222</v>
      </c>
      <c r="D1496" s="5" t="s">
        <v>3</v>
      </c>
      <c r="E1496" s="5">
        <v>2023</v>
      </c>
      <c r="F1496" s="5">
        <v>12</v>
      </c>
      <c r="G1496" s="10">
        <v>61</v>
      </c>
      <c r="H1496" s="10">
        <v>95</v>
      </c>
      <c r="I1496" s="10">
        <v>75</v>
      </c>
      <c r="J1496" s="10">
        <v>231</v>
      </c>
      <c r="K1496" s="4">
        <v>77</v>
      </c>
      <c r="L1496" s="10" t="s">
        <v>59</v>
      </c>
      <c r="M1496" s="4">
        <f t="shared" si="817"/>
        <v>77</v>
      </c>
      <c r="N1496" s="4">
        <v>91.099476439790578</v>
      </c>
      <c r="O1496" s="5" t="s">
        <v>66</v>
      </c>
      <c r="P1496" s="14">
        <v>3.9</v>
      </c>
    </row>
    <row r="1497" spans="1:16" hidden="1" x14ac:dyDescent="0.3">
      <c r="A1497" s="5">
        <v>2493</v>
      </c>
      <c r="B1497" s="5" t="s">
        <v>44</v>
      </c>
      <c r="C1497" s="5" t="s">
        <v>244</v>
      </c>
      <c r="D1497" s="5" t="s">
        <v>2</v>
      </c>
      <c r="E1497" s="5">
        <v>2022</v>
      </c>
      <c r="F1497" s="5">
        <v>12</v>
      </c>
      <c r="G1497" s="10">
        <v>77</v>
      </c>
      <c r="H1497" s="10">
        <v>84</v>
      </c>
      <c r="I1497" s="10">
        <v>58</v>
      </c>
      <c r="J1497" s="14">
        <f>G1497+H1497+I1497</f>
        <v>219</v>
      </c>
      <c r="K1497" s="4">
        <f>J1497/300*100</f>
        <v>73</v>
      </c>
      <c r="L1497" s="14" t="str">
        <f>IF(K1497&gt;=90, "A", IF(K1497&gt;=80, "B", IF(K1497&gt;=70, "C", IF(K1497&gt;=60, "D", IF(K1497&gt;=50, "E", "F")))))</f>
        <v>C</v>
      </c>
      <c r="M1497" s="4">
        <f t="shared" si="817"/>
        <v>73</v>
      </c>
      <c r="N1497" s="4">
        <v>82.984293193717278</v>
      </c>
      <c r="O1497" s="5" t="s">
        <v>64</v>
      </c>
      <c r="P1497" s="14">
        <v>3.7</v>
      </c>
    </row>
    <row r="1498" spans="1:16" x14ac:dyDescent="0.3">
      <c r="A1498" s="5">
        <v>2494</v>
      </c>
      <c r="B1498" s="5" t="s">
        <v>101</v>
      </c>
      <c r="C1498" s="5" t="s">
        <v>195</v>
      </c>
      <c r="D1498" s="5" t="s">
        <v>3</v>
      </c>
      <c r="E1498" s="5">
        <v>2021</v>
      </c>
      <c r="F1498" s="5">
        <v>12</v>
      </c>
      <c r="G1498" s="10">
        <v>83</v>
      </c>
      <c r="H1498" s="10">
        <v>81</v>
      </c>
      <c r="I1498" s="10">
        <v>75</v>
      </c>
      <c r="J1498" s="10">
        <v>239</v>
      </c>
      <c r="K1498" s="4">
        <v>79.67</v>
      </c>
      <c r="L1498" s="10" t="s">
        <v>59</v>
      </c>
      <c r="M1498" s="4">
        <f t="shared" si="817"/>
        <v>79.666666666666671</v>
      </c>
      <c r="N1498" s="4">
        <v>84.334203655352482</v>
      </c>
      <c r="O1498" s="5" t="s">
        <v>64</v>
      </c>
      <c r="P1498" s="14">
        <v>4.5</v>
      </c>
    </row>
    <row r="1499" spans="1:16" hidden="1" x14ac:dyDescent="0.3">
      <c r="A1499" s="5">
        <v>2495</v>
      </c>
      <c r="B1499" s="5" t="s">
        <v>352</v>
      </c>
      <c r="C1499" s="5" t="s">
        <v>280</v>
      </c>
      <c r="D1499" s="5" t="s">
        <v>2</v>
      </c>
      <c r="E1499" s="5">
        <v>2023</v>
      </c>
      <c r="F1499" s="5">
        <v>12</v>
      </c>
      <c r="G1499" s="10">
        <v>88</v>
      </c>
      <c r="H1499" s="10">
        <v>58</v>
      </c>
      <c r="I1499" s="10">
        <v>62</v>
      </c>
      <c r="J1499" s="14">
        <f>G1499+H1499+I1499</f>
        <v>208</v>
      </c>
      <c r="K1499" s="4">
        <f>J1499/300*100</f>
        <v>69.333333333333343</v>
      </c>
      <c r="L1499" s="14" t="str">
        <f>IF(K1499&gt;=90, "A", IF(K1499&gt;=80, "B", IF(K1499&gt;=70, "C", IF(K1499&gt;=60, "D", IF(K1499&gt;=50, "E", "F")))))</f>
        <v>D</v>
      </c>
      <c r="M1499" s="4">
        <f t="shared" si="817"/>
        <v>69.333333333333329</v>
      </c>
      <c r="N1499" s="4">
        <v>85.900783289817227</v>
      </c>
      <c r="O1499" s="5" t="s">
        <v>64</v>
      </c>
      <c r="P1499" s="14">
        <v>4.0999999999999996</v>
      </c>
    </row>
    <row r="1500" spans="1:16" x14ac:dyDescent="0.3">
      <c r="A1500" s="5">
        <v>2496</v>
      </c>
      <c r="B1500" s="5" t="s">
        <v>297</v>
      </c>
      <c r="C1500" s="5" t="s">
        <v>342</v>
      </c>
      <c r="D1500" s="5" t="s">
        <v>3</v>
      </c>
      <c r="E1500" s="5">
        <v>2023</v>
      </c>
      <c r="F1500" s="5">
        <v>12</v>
      </c>
      <c r="G1500" s="10">
        <v>95</v>
      </c>
      <c r="H1500" s="10">
        <v>93</v>
      </c>
      <c r="I1500" s="10">
        <v>76</v>
      </c>
      <c r="J1500" s="10">
        <v>264</v>
      </c>
      <c r="K1500" s="4">
        <v>88</v>
      </c>
      <c r="L1500" s="10" t="s">
        <v>61</v>
      </c>
      <c r="M1500" s="4">
        <f t="shared" ref="M1500:M1506" si="818">J1500/3</f>
        <v>88</v>
      </c>
      <c r="N1500" s="4">
        <v>87.206266318537857</v>
      </c>
      <c r="O1500" s="5" t="s">
        <v>66</v>
      </c>
      <c r="P1500" s="14">
        <v>3.6</v>
      </c>
    </row>
    <row r="1501" spans="1:16" x14ac:dyDescent="0.3">
      <c r="A1501" s="5">
        <v>2497</v>
      </c>
      <c r="B1501" s="5" t="s">
        <v>407</v>
      </c>
      <c r="C1501" s="5" t="s">
        <v>29</v>
      </c>
      <c r="D1501" s="5" t="s">
        <v>3</v>
      </c>
      <c r="E1501" s="5">
        <v>2020</v>
      </c>
      <c r="F1501" s="5">
        <v>12</v>
      </c>
      <c r="G1501" s="10">
        <v>70</v>
      </c>
      <c r="H1501" s="10">
        <v>85</v>
      </c>
      <c r="I1501" s="10">
        <v>61</v>
      </c>
      <c r="J1501" s="10">
        <v>216</v>
      </c>
      <c r="K1501" s="4">
        <v>72</v>
      </c>
      <c r="L1501" s="10" t="s">
        <v>59</v>
      </c>
      <c r="M1501" s="4">
        <f t="shared" si="818"/>
        <v>72</v>
      </c>
      <c r="N1501" s="4">
        <v>91.906005221932119</v>
      </c>
      <c r="O1501" s="5" t="s">
        <v>70</v>
      </c>
      <c r="P1501" s="14">
        <v>4.2</v>
      </c>
    </row>
    <row r="1502" spans="1:16" hidden="1" x14ac:dyDescent="0.3">
      <c r="A1502" s="5">
        <v>2498</v>
      </c>
      <c r="B1502" s="5" t="s">
        <v>188</v>
      </c>
      <c r="C1502" s="5" t="s">
        <v>310</v>
      </c>
      <c r="D1502" s="5" t="s">
        <v>2</v>
      </c>
      <c r="E1502" s="5">
        <v>2020</v>
      </c>
      <c r="F1502" s="5">
        <v>12</v>
      </c>
      <c r="G1502" s="10">
        <v>89</v>
      </c>
      <c r="H1502" s="10">
        <v>95</v>
      </c>
      <c r="I1502" s="10">
        <v>74</v>
      </c>
      <c r="J1502" s="14">
        <f t="shared" ref="J1502:J1506" si="819">G1502+H1502+I1502</f>
        <v>258</v>
      </c>
      <c r="K1502" s="4">
        <f t="shared" ref="K1502:K1506" si="820">J1502/300*100</f>
        <v>86</v>
      </c>
      <c r="L1502" s="14" t="str">
        <f t="shared" ref="L1502:L1506" si="821">IF(K1502&gt;=90, "A", IF(K1502&gt;=80, "B", IF(K1502&gt;=70, "C", IF(K1502&gt;=60, "D", IF(K1502&gt;=50, "E", "F")))))</f>
        <v>B</v>
      </c>
      <c r="M1502" s="4">
        <f t="shared" si="818"/>
        <v>86</v>
      </c>
      <c r="N1502" s="4">
        <v>90.861618798955618</v>
      </c>
      <c r="O1502" s="5" t="s">
        <v>69</v>
      </c>
      <c r="P1502" s="14">
        <v>4.2</v>
      </c>
    </row>
    <row r="1503" spans="1:16" hidden="1" x14ac:dyDescent="0.3">
      <c r="A1503" s="5">
        <v>2499</v>
      </c>
      <c r="B1503" s="5" t="s">
        <v>294</v>
      </c>
      <c r="C1503" s="5" t="s">
        <v>316</v>
      </c>
      <c r="D1503" s="5" t="s">
        <v>2</v>
      </c>
      <c r="E1503" s="5">
        <v>2021</v>
      </c>
      <c r="F1503" s="5">
        <v>12</v>
      </c>
      <c r="G1503" s="10">
        <v>66</v>
      </c>
      <c r="H1503" s="10">
        <v>95</v>
      </c>
      <c r="I1503" s="10">
        <v>84</v>
      </c>
      <c r="J1503" s="14">
        <f t="shared" si="819"/>
        <v>245</v>
      </c>
      <c r="K1503" s="4">
        <f t="shared" si="820"/>
        <v>81.666666666666671</v>
      </c>
      <c r="L1503" s="14" t="str">
        <f t="shared" si="821"/>
        <v>B</v>
      </c>
      <c r="M1503" s="4">
        <f t="shared" si="818"/>
        <v>81.666666666666671</v>
      </c>
      <c r="N1503" s="4">
        <v>90.078328981723232</v>
      </c>
      <c r="O1503" s="5" t="s">
        <v>75</v>
      </c>
      <c r="P1503" s="14">
        <v>4</v>
      </c>
    </row>
    <row r="1504" spans="1:16" hidden="1" x14ac:dyDescent="0.3">
      <c r="A1504" s="5">
        <v>2500</v>
      </c>
      <c r="B1504" s="5" t="s">
        <v>212</v>
      </c>
      <c r="C1504" s="5" t="s">
        <v>228</v>
      </c>
      <c r="D1504" s="5" t="s">
        <v>2</v>
      </c>
      <c r="E1504" s="5">
        <v>2020</v>
      </c>
      <c r="F1504" s="5">
        <v>12</v>
      </c>
      <c r="G1504" s="10">
        <v>85</v>
      </c>
      <c r="H1504" s="10">
        <v>44</v>
      </c>
      <c r="I1504" s="10">
        <v>73</v>
      </c>
      <c r="J1504" s="14">
        <f t="shared" si="819"/>
        <v>202</v>
      </c>
      <c r="K1504" s="4">
        <f t="shared" si="820"/>
        <v>67.333333333333329</v>
      </c>
      <c r="L1504" s="14" t="str">
        <f t="shared" si="821"/>
        <v>D</v>
      </c>
      <c r="M1504" s="4">
        <f t="shared" si="818"/>
        <v>67.333333333333329</v>
      </c>
      <c r="N1504" s="4">
        <v>89.295039164490859</v>
      </c>
      <c r="O1504" s="5" t="s">
        <v>69</v>
      </c>
      <c r="P1504" s="14">
        <v>3.9</v>
      </c>
    </row>
    <row r="1505" spans="1:16" hidden="1" x14ac:dyDescent="0.3">
      <c r="A1505" s="5">
        <v>2501</v>
      </c>
      <c r="B1505" s="5" t="s">
        <v>246</v>
      </c>
      <c r="C1505" s="5" t="s">
        <v>378</v>
      </c>
      <c r="D1505" s="5" t="s">
        <v>2</v>
      </c>
      <c r="E1505" s="5">
        <v>2021</v>
      </c>
      <c r="F1505" s="5">
        <v>12</v>
      </c>
      <c r="G1505" s="10">
        <v>75</v>
      </c>
      <c r="H1505" s="10">
        <v>50</v>
      </c>
      <c r="I1505" s="10">
        <v>68</v>
      </c>
      <c r="J1505" s="14">
        <f t="shared" si="819"/>
        <v>193</v>
      </c>
      <c r="K1505" s="4">
        <f t="shared" si="820"/>
        <v>64.333333333333329</v>
      </c>
      <c r="L1505" s="14" t="str">
        <f t="shared" si="821"/>
        <v>D</v>
      </c>
      <c r="M1505" s="4">
        <f t="shared" si="818"/>
        <v>64.333333333333329</v>
      </c>
      <c r="N1505" s="4">
        <v>87.989556135770229</v>
      </c>
      <c r="O1505" s="5" t="s">
        <v>69</v>
      </c>
      <c r="P1505" s="14">
        <v>3.7</v>
      </c>
    </row>
    <row r="1506" spans="1:16" hidden="1" x14ac:dyDescent="0.3">
      <c r="A1506" s="5">
        <v>2502</v>
      </c>
      <c r="B1506" s="5" t="s">
        <v>219</v>
      </c>
      <c r="C1506" s="5" t="s">
        <v>143</v>
      </c>
      <c r="D1506" s="5" t="s">
        <v>2</v>
      </c>
      <c r="E1506" s="5">
        <v>2021</v>
      </c>
      <c r="F1506" s="5">
        <v>12</v>
      </c>
      <c r="G1506" s="10">
        <v>78</v>
      </c>
      <c r="H1506" s="10">
        <v>51</v>
      </c>
      <c r="I1506" s="10">
        <v>76</v>
      </c>
      <c r="J1506" s="14">
        <f t="shared" si="819"/>
        <v>205</v>
      </c>
      <c r="K1506" s="4">
        <f t="shared" si="820"/>
        <v>68.333333333333329</v>
      </c>
      <c r="L1506" s="14" t="str">
        <f t="shared" si="821"/>
        <v>D</v>
      </c>
      <c r="M1506" s="4">
        <f t="shared" si="818"/>
        <v>68.333333333333329</v>
      </c>
      <c r="N1506" s="4">
        <v>88.28125</v>
      </c>
      <c r="O1506" s="5" t="s">
        <v>67</v>
      </c>
      <c r="P1506" s="14">
        <v>3.8</v>
      </c>
    </row>
    <row r="1507" spans="1:16" x14ac:dyDescent="0.3">
      <c r="A1507" s="5">
        <v>2503</v>
      </c>
      <c r="B1507" s="5" t="s">
        <v>417</v>
      </c>
      <c r="C1507" s="5" t="s">
        <v>221</v>
      </c>
      <c r="D1507" s="5" t="s">
        <v>3</v>
      </c>
      <c r="E1507" s="5">
        <v>2021</v>
      </c>
      <c r="F1507" s="5">
        <v>12</v>
      </c>
      <c r="G1507" s="10">
        <v>78</v>
      </c>
      <c r="H1507" s="10">
        <v>52</v>
      </c>
      <c r="I1507" s="10">
        <v>83</v>
      </c>
      <c r="J1507" s="10">
        <v>213</v>
      </c>
      <c r="K1507" s="4">
        <v>71</v>
      </c>
      <c r="L1507" s="10" t="s">
        <v>59</v>
      </c>
      <c r="M1507" s="4">
        <f t="shared" ref="M1507:M1510" si="822">J1507/3</f>
        <v>71</v>
      </c>
      <c r="N1507" s="4">
        <v>92.689295039164492</v>
      </c>
      <c r="O1507" s="5" t="s">
        <v>68</v>
      </c>
      <c r="P1507" s="14">
        <v>3.7</v>
      </c>
    </row>
    <row r="1508" spans="1:16" x14ac:dyDescent="0.3">
      <c r="A1508" s="5">
        <v>2504</v>
      </c>
      <c r="B1508" s="5" t="s">
        <v>146</v>
      </c>
      <c r="C1508" s="5" t="s">
        <v>391</v>
      </c>
      <c r="D1508" s="5" t="s">
        <v>3</v>
      </c>
      <c r="E1508" s="5">
        <v>2020</v>
      </c>
      <c r="F1508" s="5">
        <v>12</v>
      </c>
      <c r="G1508" s="10">
        <v>47</v>
      </c>
      <c r="H1508" s="10">
        <v>73</v>
      </c>
      <c r="I1508" s="10">
        <v>58</v>
      </c>
      <c r="J1508" s="10">
        <v>178</v>
      </c>
      <c r="K1508" s="4">
        <v>59.33</v>
      </c>
      <c r="L1508" s="10" t="s">
        <v>62</v>
      </c>
      <c r="M1508" s="4">
        <f t="shared" si="822"/>
        <v>59.333333333333336</v>
      </c>
      <c r="N1508" s="4">
        <v>91.906005221932119</v>
      </c>
      <c r="O1508" s="5" t="s">
        <v>80</v>
      </c>
      <c r="P1508" s="14">
        <v>4.2</v>
      </c>
    </row>
    <row r="1509" spans="1:16" hidden="1" x14ac:dyDescent="0.3">
      <c r="A1509" s="5">
        <v>2505</v>
      </c>
      <c r="B1509" s="5" t="s">
        <v>348</v>
      </c>
      <c r="C1509" s="5" t="s">
        <v>48</v>
      </c>
      <c r="D1509" s="5" t="s">
        <v>2</v>
      </c>
      <c r="E1509" s="5">
        <v>2022</v>
      </c>
      <c r="F1509" s="5">
        <v>12</v>
      </c>
      <c r="G1509" s="10">
        <v>55</v>
      </c>
      <c r="H1509" s="10">
        <v>58</v>
      </c>
      <c r="I1509" s="10">
        <v>77</v>
      </c>
      <c r="J1509" s="14">
        <f t="shared" ref="J1509:J1510" si="823">G1509+H1509+I1509</f>
        <v>190</v>
      </c>
      <c r="K1509" s="4">
        <f t="shared" ref="K1509:K1510" si="824">J1509/300*100</f>
        <v>63.333333333333329</v>
      </c>
      <c r="L1509" s="14" t="str">
        <f t="shared" ref="L1509:L1510" si="825">IF(K1509&gt;=90, "A", IF(K1509&gt;=80, "B", IF(K1509&gt;=70, "C", IF(K1509&gt;=60, "D", IF(K1509&gt;=50, "E", "F")))))</f>
        <v>D</v>
      </c>
      <c r="M1509" s="4">
        <f t="shared" si="822"/>
        <v>63.333333333333336</v>
      </c>
      <c r="N1509" s="4">
        <v>91.84210526315789</v>
      </c>
      <c r="O1509" s="5" t="s">
        <v>73</v>
      </c>
      <c r="P1509" s="14">
        <v>3.4</v>
      </c>
    </row>
    <row r="1510" spans="1:16" hidden="1" x14ac:dyDescent="0.3">
      <c r="A1510" s="5">
        <v>2506</v>
      </c>
      <c r="B1510" s="5" t="s">
        <v>255</v>
      </c>
      <c r="C1510" s="5" t="s">
        <v>399</v>
      </c>
      <c r="D1510" s="5" t="s">
        <v>2</v>
      </c>
      <c r="E1510" s="5">
        <v>2021</v>
      </c>
      <c r="F1510" s="5">
        <v>12</v>
      </c>
      <c r="G1510" s="10">
        <v>73</v>
      </c>
      <c r="H1510" s="10">
        <v>95</v>
      </c>
      <c r="I1510" s="10">
        <v>92</v>
      </c>
      <c r="J1510" s="14">
        <f t="shared" si="823"/>
        <v>260</v>
      </c>
      <c r="K1510" s="4">
        <f t="shared" si="824"/>
        <v>86.666666666666671</v>
      </c>
      <c r="L1510" s="14" t="str">
        <f t="shared" si="825"/>
        <v>B</v>
      </c>
      <c r="M1510" s="4">
        <f t="shared" si="822"/>
        <v>86.666666666666671</v>
      </c>
      <c r="N1510" s="4">
        <v>81.84210526315789</v>
      </c>
      <c r="O1510" s="5" t="s">
        <v>66</v>
      </c>
      <c r="P1510" s="14">
        <v>3.7</v>
      </c>
    </row>
    <row r="1511" spans="1:16" x14ac:dyDescent="0.3">
      <c r="A1511" s="5">
        <v>2507</v>
      </c>
      <c r="B1511" s="5" t="s">
        <v>191</v>
      </c>
      <c r="C1511" s="5" t="s">
        <v>173</v>
      </c>
      <c r="D1511" s="5" t="s">
        <v>3</v>
      </c>
      <c r="E1511" s="5">
        <v>2022</v>
      </c>
      <c r="F1511" s="5">
        <v>12</v>
      </c>
      <c r="G1511" s="10">
        <v>46</v>
      </c>
      <c r="H1511" s="10">
        <v>95</v>
      </c>
      <c r="I1511" s="10">
        <v>82</v>
      </c>
      <c r="J1511" s="10">
        <v>223</v>
      </c>
      <c r="K1511" s="4">
        <v>74.33</v>
      </c>
      <c r="L1511" s="10" t="s">
        <v>59</v>
      </c>
      <c r="M1511" s="4">
        <f>J1511/3</f>
        <v>74.333333333333329</v>
      </c>
      <c r="N1511" s="4">
        <v>82.414698162729664</v>
      </c>
      <c r="O1511" s="5" t="s">
        <v>80</v>
      </c>
      <c r="P1511" s="14">
        <v>3.7</v>
      </c>
    </row>
    <row r="1512" spans="1:16" hidden="1" x14ac:dyDescent="0.3">
      <c r="A1512" s="5">
        <v>2508</v>
      </c>
      <c r="B1512" s="5" t="s">
        <v>353</v>
      </c>
      <c r="C1512" s="5" t="s">
        <v>342</v>
      </c>
      <c r="D1512" s="5" t="s">
        <v>2</v>
      </c>
      <c r="E1512" s="5">
        <v>2023</v>
      </c>
      <c r="F1512" s="5">
        <v>12</v>
      </c>
      <c r="G1512" s="10">
        <v>84</v>
      </c>
      <c r="H1512" s="10">
        <v>67</v>
      </c>
      <c r="I1512" s="10">
        <v>74</v>
      </c>
      <c r="J1512" s="14">
        <f t="shared" ref="J1512:J1513" si="826">G1512+H1512+I1512</f>
        <v>225</v>
      </c>
      <c r="K1512" s="4">
        <f t="shared" ref="K1512:K1513" si="827">J1512/300*100</f>
        <v>75</v>
      </c>
      <c r="L1512" s="14" t="str">
        <f t="shared" ref="L1512:L1513" si="828">IF(K1512&gt;=90, "A", IF(K1512&gt;=80, "B", IF(K1512&gt;=70, "C", IF(K1512&gt;=60, "D", IF(K1512&gt;=50, "E", "F")))))</f>
        <v>C</v>
      </c>
      <c r="M1512" s="4">
        <f t="shared" ref="M1512:M1513" si="829">J1512/3</f>
        <v>75</v>
      </c>
      <c r="N1512" s="4">
        <v>92.146596858638745</v>
      </c>
      <c r="O1512" s="5" t="s">
        <v>72</v>
      </c>
      <c r="P1512" s="14">
        <v>3.6</v>
      </c>
    </row>
    <row r="1513" spans="1:16" hidden="1" x14ac:dyDescent="0.3">
      <c r="A1513" s="5">
        <v>2509</v>
      </c>
      <c r="B1513" s="5" t="s">
        <v>227</v>
      </c>
      <c r="C1513" s="5" t="s">
        <v>46</v>
      </c>
      <c r="D1513" s="5" t="s">
        <v>2</v>
      </c>
      <c r="E1513" s="5">
        <v>2020</v>
      </c>
      <c r="F1513" s="5">
        <v>12</v>
      </c>
      <c r="G1513" s="10">
        <v>85</v>
      </c>
      <c r="H1513" s="10">
        <v>95</v>
      </c>
      <c r="I1513" s="10">
        <v>82</v>
      </c>
      <c r="J1513" s="14">
        <f t="shared" si="826"/>
        <v>262</v>
      </c>
      <c r="K1513" s="4">
        <f t="shared" si="827"/>
        <v>87.333333333333329</v>
      </c>
      <c r="L1513" s="14" t="str">
        <f t="shared" si="828"/>
        <v>B</v>
      </c>
      <c r="M1513" s="4">
        <f t="shared" si="829"/>
        <v>87.333333333333329</v>
      </c>
      <c r="N1513" s="4">
        <v>88.7434554973822</v>
      </c>
      <c r="O1513" s="5" t="s">
        <v>73</v>
      </c>
      <c r="P1513" s="14">
        <v>4.5999999999999996</v>
      </c>
    </row>
    <row r="1514" spans="1:16" x14ac:dyDescent="0.3">
      <c r="A1514" s="5">
        <v>2510</v>
      </c>
      <c r="B1514" s="5" t="s">
        <v>190</v>
      </c>
      <c r="C1514" s="5" t="s">
        <v>164</v>
      </c>
      <c r="D1514" s="5" t="s">
        <v>3</v>
      </c>
      <c r="E1514" s="5">
        <v>2020</v>
      </c>
      <c r="F1514" s="5">
        <v>12</v>
      </c>
      <c r="G1514" s="10">
        <v>76</v>
      </c>
      <c r="H1514" s="10">
        <v>91</v>
      </c>
      <c r="I1514" s="10">
        <v>80</v>
      </c>
      <c r="J1514" s="10">
        <v>247</v>
      </c>
      <c r="K1514" s="4">
        <v>82.33</v>
      </c>
      <c r="L1514" s="10" t="s">
        <v>61</v>
      </c>
      <c r="M1514" s="4">
        <f t="shared" ref="M1514:M1519" si="830">J1514/3</f>
        <v>82.333333333333329</v>
      </c>
      <c r="N1514" s="4">
        <v>93.455497382198942</v>
      </c>
      <c r="O1514" s="5" t="s">
        <v>81</v>
      </c>
      <c r="P1514" s="14">
        <v>3.9</v>
      </c>
    </row>
    <row r="1515" spans="1:16" x14ac:dyDescent="0.3">
      <c r="A1515" s="5">
        <v>2511</v>
      </c>
      <c r="B1515" s="5" t="s">
        <v>8</v>
      </c>
      <c r="C1515" s="5" t="s">
        <v>409</v>
      </c>
      <c r="D1515" s="5" t="s">
        <v>3</v>
      </c>
      <c r="E1515" s="5">
        <v>2022</v>
      </c>
      <c r="F1515" s="5">
        <v>12</v>
      </c>
      <c r="G1515" s="10">
        <v>55</v>
      </c>
      <c r="H1515" s="10">
        <v>60</v>
      </c>
      <c r="I1515" s="10">
        <v>84</v>
      </c>
      <c r="J1515" s="10">
        <v>199</v>
      </c>
      <c r="K1515" s="4">
        <v>66.33</v>
      </c>
      <c r="L1515" s="10" t="s">
        <v>60</v>
      </c>
      <c r="M1515" s="4">
        <f t="shared" si="830"/>
        <v>66.333333333333329</v>
      </c>
      <c r="N1515" s="4">
        <v>87.239583333333343</v>
      </c>
      <c r="O1515" s="5" t="s">
        <v>73</v>
      </c>
      <c r="P1515" s="14">
        <v>4.3</v>
      </c>
    </row>
    <row r="1516" spans="1:16" x14ac:dyDescent="0.3">
      <c r="A1516" s="5">
        <v>2512</v>
      </c>
      <c r="B1516" s="5" t="s">
        <v>209</v>
      </c>
      <c r="C1516" s="5" t="s">
        <v>232</v>
      </c>
      <c r="D1516" s="5" t="s">
        <v>3</v>
      </c>
      <c r="E1516" s="5">
        <v>2023</v>
      </c>
      <c r="F1516" s="5">
        <v>12</v>
      </c>
      <c r="G1516" s="10">
        <v>92</v>
      </c>
      <c r="H1516" s="10">
        <v>35</v>
      </c>
      <c r="I1516" s="10">
        <v>45</v>
      </c>
      <c r="J1516" s="10">
        <v>172</v>
      </c>
      <c r="K1516" s="4">
        <v>57.33</v>
      </c>
      <c r="L1516" s="10" t="s">
        <v>62</v>
      </c>
      <c r="M1516" s="4">
        <f t="shared" si="830"/>
        <v>57.333333333333336</v>
      </c>
      <c r="N1516" s="4">
        <v>91.40625</v>
      </c>
      <c r="O1516" s="5" t="s">
        <v>66</v>
      </c>
      <c r="P1516" s="14">
        <v>3.7</v>
      </c>
    </row>
    <row r="1517" spans="1:16" hidden="1" x14ac:dyDescent="0.3">
      <c r="A1517" s="5">
        <v>2513</v>
      </c>
      <c r="B1517" s="5" t="s">
        <v>398</v>
      </c>
      <c r="C1517" s="5" t="s">
        <v>418</v>
      </c>
      <c r="D1517" s="5" t="s">
        <v>2</v>
      </c>
      <c r="E1517" s="5">
        <v>2023</v>
      </c>
      <c r="F1517" s="5">
        <v>12</v>
      </c>
      <c r="G1517" s="10">
        <v>100</v>
      </c>
      <c r="H1517" s="10">
        <v>64</v>
      </c>
      <c r="I1517" s="10">
        <v>52</v>
      </c>
      <c r="J1517" s="14">
        <f t="shared" ref="J1517:J1519" si="831">G1517+H1517+I1517</f>
        <v>216</v>
      </c>
      <c r="K1517" s="4">
        <f t="shared" ref="K1517:K1519" si="832">J1517/300*100</f>
        <v>72</v>
      </c>
      <c r="L1517" s="14" t="str">
        <f t="shared" ref="L1517:L1519" si="833">IF(K1517&gt;=90, "A", IF(K1517&gt;=80, "B", IF(K1517&gt;=70, "C", IF(K1517&gt;=60, "D", IF(K1517&gt;=50, "E", "F")))))</f>
        <v>C</v>
      </c>
      <c r="M1517" s="4">
        <f t="shared" si="830"/>
        <v>72</v>
      </c>
      <c r="N1517" s="4">
        <v>91.168831168831161</v>
      </c>
      <c r="O1517" s="5" t="s">
        <v>67</v>
      </c>
      <c r="P1517" s="14">
        <v>4.0999999999999996</v>
      </c>
    </row>
    <row r="1518" spans="1:16" hidden="1" x14ac:dyDescent="0.3">
      <c r="A1518" s="5">
        <v>2514</v>
      </c>
      <c r="B1518" s="5" t="s">
        <v>221</v>
      </c>
      <c r="C1518" s="5" t="s">
        <v>250</v>
      </c>
      <c r="D1518" s="5" t="s">
        <v>2</v>
      </c>
      <c r="E1518" s="5">
        <v>2021</v>
      </c>
      <c r="F1518" s="5">
        <v>12</v>
      </c>
      <c r="G1518" s="10">
        <v>74</v>
      </c>
      <c r="H1518" s="10">
        <v>57</v>
      </c>
      <c r="I1518" s="10">
        <v>88</v>
      </c>
      <c r="J1518" s="14">
        <f t="shared" si="831"/>
        <v>219</v>
      </c>
      <c r="K1518" s="4">
        <f t="shared" si="832"/>
        <v>73</v>
      </c>
      <c r="L1518" s="14" t="str">
        <f t="shared" si="833"/>
        <v>C</v>
      </c>
      <c r="M1518" s="4">
        <f t="shared" si="830"/>
        <v>73</v>
      </c>
      <c r="N1518" s="4">
        <v>51.688311688311686</v>
      </c>
      <c r="O1518" s="5" t="s">
        <v>65</v>
      </c>
      <c r="P1518" s="14">
        <v>3.6</v>
      </c>
    </row>
    <row r="1519" spans="1:16" hidden="1" x14ac:dyDescent="0.3">
      <c r="A1519" s="5">
        <v>2515</v>
      </c>
      <c r="B1519" s="5" t="s">
        <v>418</v>
      </c>
      <c r="C1519" s="5" t="s">
        <v>356</v>
      </c>
      <c r="D1519" s="5" t="s">
        <v>2</v>
      </c>
      <c r="E1519" s="5">
        <v>2020</v>
      </c>
      <c r="F1519" s="5">
        <v>12</v>
      </c>
      <c r="G1519" s="10">
        <v>79</v>
      </c>
      <c r="H1519" s="10">
        <v>71</v>
      </c>
      <c r="I1519" s="10">
        <v>52</v>
      </c>
      <c r="J1519" s="14">
        <f t="shared" si="831"/>
        <v>202</v>
      </c>
      <c r="K1519" s="4">
        <f t="shared" si="832"/>
        <v>67.333333333333329</v>
      </c>
      <c r="L1519" s="14" t="str">
        <f t="shared" si="833"/>
        <v>D</v>
      </c>
      <c r="M1519" s="4">
        <f t="shared" si="830"/>
        <v>67.333333333333329</v>
      </c>
      <c r="N1519" s="4">
        <v>88.571428571428569</v>
      </c>
      <c r="O1519" s="5" t="s">
        <v>68</v>
      </c>
      <c r="P1519" s="14">
        <v>3.7</v>
      </c>
    </row>
    <row r="1520" spans="1:16" x14ac:dyDescent="0.3">
      <c r="A1520" s="5">
        <v>2516</v>
      </c>
      <c r="B1520" s="5" t="s">
        <v>88</v>
      </c>
      <c r="C1520" s="5" t="s">
        <v>173</v>
      </c>
      <c r="D1520" s="5" t="s">
        <v>3</v>
      </c>
      <c r="E1520" s="5">
        <v>2023</v>
      </c>
      <c r="F1520" s="5">
        <v>12</v>
      </c>
      <c r="G1520" s="10">
        <v>75</v>
      </c>
      <c r="H1520" s="10">
        <v>69</v>
      </c>
      <c r="I1520" s="10">
        <v>79</v>
      </c>
      <c r="J1520" s="10">
        <v>223</v>
      </c>
      <c r="K1520" s="4">
        <v>74.33</v>
      </c>
      <c r="L1520" s="10" t="s">
        <v>59</v>
      </c>
      <c r="M1520" s="4">
        <f t="shared" ref="M1520:M1523" si="834">J1520/3</f>
        <v>74.333333333333329</v>
      </c>
      <c r="N1520" s="4">
        <v>90.932642487046635</v>
      </c>
      <c r="O1520" s="5" t="s">
        <v>77</v>
      </c>
      <c r="P1520" s="14">
        <v>3.9</v>
      </c>
    </row>
    <row r="1521" spans="1:16" x14ac:dyDescent="0.3">
      <c r="A1521" s="5">
        <v>2517</v>
      </c>
      <c r="B1521" s="5" t="s">
        <v>335</v>
      </c>
      <c r="C1521" s="5" t="s">
        <v>41</v>
      </c>
      <c r="D1521" s="5" t="s">
        <v>3</v>
      </c>
      <c r="E1521" s="5">
        <v>2023</v>
      </c>
      <c r="F1521" s="5">
        <v>12</v>
      </c>
      <c r="G1521" s="10">
        <v>79</v>
      </c>
      <c r="H1521" s="10">
        <v>69</v>
      </c>
      <c r="I1521" s="10">
        <v>69</v>
      </c>
      <c r="J1521" s="10">
        <v>217</v>
      </c>
      <c r="K1521" s="4">
        <v>72.33</v>
      </c>
      <c r="L1521" s="10" t="s">
        <v>59</v>
      </c>
      <c r="M1521" s="4">
        <f t="shared" si="834"/>
        <v>72.333333333333329</v>
      </c>
      <c r="N1521" s="4">
        <v>94.010416666666657</v>
      </c>
      <c r="O1521" s="5" t="s">
        <v>80</v>
      </c>
      <c r="P1521" s="14">
        <v>3.7</v>
      </c>
    </row>
    <row r="1522" spans="1:16" hidden="1" x14ac:dyDescent="0.3">
      <c r="A1522" s="5">
        <v>2518</v>
      </c>
      <c r="B1522" s="5" t="s">
        <v>215</v>
      </c>
      <c r="C1522" s="5" t="s">
        <v>293</v>
      </c>
      <c r="D1522" s="5" t="s">
        <v>2</v>
      </c>
      <c r="E1522" s="5">
        <v>2021</v>
      </c>
      <c r="F1522" s="5">
        <v>12</v>
      </c>
      <c r="G1522" s="10">
        <v>70</v>
      </c>
      <c r="H1522" s="10">
        <v>76</v>
      </c>
      <c r="I1522" s="10">
        <v>60</v>
      </c>
      <c r="J1522" s="14">
        <f t="shared" ref="J1522:J1523" si="835">G1522+H1522+I1522</f>
        <v>206</v>
      </c>
      <c r="K1522" s="4">
        <f t="shared" ref="K1522:K1523" si="836">J1522/300*100</f>
        <v>68.666666666666671</v>
      </c>
      <c r="L1522" s="14" t="str">
        <f t="shared" ref="L1522:L1523" si="837">IF(K1522&gt;=90, "A", IF(K1522&gt;=80, "B", IF(K1522&gt;=70, "C", IF(K1522&gt;=60, "D", IF(K1522&gt;=50, "E", "F")))))</f>
        <v>D</v>
      </c>
      <c r="M1522" s="4">
        <f t="shared" si="834"/>
        <v>68.666666666666671</v>
      </c>
      <c r="N1522" s="4">
        <v>94.270833333333343</v>
      </c>
      <c r="O1522" s="5" t="s">
        <v>74</v>
      </c>
      <c r="P1522" s="14">
        <v>4.2</v>
      </c>
    </row>
    <row r="1523" spans="1:16" hidden="1" x14ac:dyDescent="0.3">
      <c r="A1523" s="5">
        <v>2519</v>
      </c>
      <c r="B1523" s="5" t="s">
        <v>91</v>
      </c>
      <c r="C1523" s="5" t="s">
        <v>10</v>
      </c>
      <c r="D1523" s="5" t="s">
        <v>2</v>
      </c>
      <c r="E1523" s="5">
        <v>2021</v>
      </c>
      <c r="F1523" s="5">
        <v>12</v>
      </c>
      <c r="G1523" s="10">
        <v>71</v>
      </c>
      <c r="H1523" s="10">
        <v>48</v>
      </c>
      <c r="I1523" s="10">
        <v>78</v>
      </c>
      <c r="J1523" s="14">
        <f t="shared" si="835"/>
        <v>197</v>
      </c>
      <c r="K1523" s="4">
        <f t="shared" si="836"/>
        <v>65.666666666666657</v>
      </c>
      <c r="L1523" s="14" t="str">
        <f t="shared" si="837"/>
        <v>D</v>
      </c>
      <c r="M1523" s="4">
        <f t="shared" si="834"/>
        <v>65.666666666666671</v>
      </c>
      <c r="N1523" s="4">
        <v>89.0625</v>
      </c>
      <c r="O1523" s="5" t="s">
        <v>69</v>
      </c>
      <c r="P1523" s="14">
        <v>4.4000000000000004</v>
      </c>
    </row>
    <row r="1524" spans="1:16" x14ac:dyDescent="0.3">
      <c r="A1524" s="5">
        <v>2520</v>
      </c>
      <c r="B1524" s="5" t="s">
        <v>127</v>
      </c>
      <c r="C1524" s="5" t="s">
        <v>87</v>
      </c>
      <c r="D1524" s="5" t="s">
        <v>3</v>
      </c>
      <c r="E1524" s="5">
        <v>2022</v>
      </c>
      <c r="F1524" s="5">
        <v>12</v>
      </c>
      <c r="G1524" s="10">
        <v>85</v>
      </c>
      <c r="H1524" s="10">
        <v>74</v>
      </c>
      <c r="I1524" s="10">
        <v>76</v>
      </c>
      <c r="J1524" s="10">
        <v>235</v>
      </c>
      <c r="K1524" s="4">
        <v>78.33</v>
      </c>
      <c r="L1524" s="10" t="s">
        <v>59</v>
      </c>
      <c r="M1524" s="4">
        <f>J1524/3</f>
        <v>78.333333333333329</v>
      </c>
      <c r="N1524" s="4">
        <v>91.906005221932119</v>
      </c>
      <c r="O1524" s="5" t="s">
        <v>66</v>
      </c>
      <c r="P1524" s="14">
        <v>4</v>
      </c>
    </row>
    <row r="1525" spans="1:16" hidden="1" x14ac:dyDescent="0.3">
      <c r="A1525" s="5">
        <v>2521</v>
      </c>
      <c r="B1525" s="5" t="s">
        <v>270</v>
      </c>
      <c r="C1525" s="5" t="s">
        <v>261</v>
      </c>
      <c r="D1525" s="5" t="s">
        <v>2</v>
      </c>
      <c r="E1525" s="5">
        <v>2020</v>
      </c>
      <c r="F1525" s="5">
        <v>12</v>
      </c>
      <c r="G1525" s="10">
        <v>100</v>
      </c>
      <c r="H1525" s="10">
        <v>60</v>
      </c>
      <c r="I1525" s="10">
        <v>100</v>
      </c>
      <c r="J1525" s="14">
        <f t="shared" ref="J1525:J1527" si="838">G1525+H1525+I1525</f>
        <v>260</v>
      </c>
      <c r="K1525" s="4">
        <f t="shared" ref="K1525:K1527" si="839">J1525/300*100</f>
        <v>86.666666666666671</v>
      </c>
      <c r="L1525" s="14" t="str">
        <f t="shared" ref="L1525:L1527" si="840">IF(K1525&gt;=90, "A", IF(K1525&gt;=80, "B", IF(K1525&gt;=70, "C", IF(K1525&gt;=60, "D", IF(K1525&gt;=50, "E", "F")))))</f>
        <v>B</v>
      </c>
      <c r="M1525" s="4">
        <f t="shared" ref="M1525:M1527" si="841">J1525/3</f>
        <v>86.666666666666671</v>
      </c>
      <c r="N1525" s="4">
        <v>80.417754569190606</v>
      </c>
      <c r="O1525" s="5" t="s">
        <v>71</v>
      </c>
      <c r="P1525" s="14">
        <v>4.0999999999999996</v>
      </c>
    </row>
    <row r="1526" spans="1:16" hidden="1" x14ac:dyDescent="0.3">
      <c r="A1526" s="5">
        <v>2522</v>
      </c>
      <c r="B1526" s="5" t="s">
        <v>378</v>
      </c>
      <c r="C1526" s="5" t="s">
        <v>221</v>
      </c>
      <c r="D1526" s="5" t="s">
        <v>2</v>
      </c>
      <c r="E1526" s="5">
        <v>2023</v>
      </c>
      <c r="F1526" s="5">
        <v>12</v>
      </c>
      <c r="G1526" s="10">
        <v>50</v>
      </c>
      <c r="H1526" s="10">
        <v>71</v>
      </c>
      <c r="I1526" s="10">
        <v>65</v>
      </c>
      <c r="J1526" s="14">
        <f t="shared" si="838"/>
        <v>186</v>
      </c>
      <c r="K1526" s="4">
        <f t="shared" si="839"/>
        <v>62</v>
      </c>
      <c r="L1526" s="14" t="str">
        <f t="shared" si="840"/>
        <v>D</v>
      </c>
      <c r="M1526" s="4">
        <f t="shared" si="841"/>
        <v>62</v>
      </c>
      <c r="N1526" s="4">
        <v>89.295039164490859</v>
      </c>
      <c r="O1526" s="5" t="s">
        <v>72</v>
      </c>
      <c r="P1526" s="14">
        <v>4</v>
      </c>
    </row>
    <row r="1527" spans="1:16" hidden="1" x14ac:dyDescent="0.3">
      <c r="A1527" s="5">
        <v>2523</v>
      </c>
      <c r="B1527" s="5" t="s">
        <v>46</v>
      </c>
      <c r="C1527" s="5" t="s">
        <v>188</v>
      </c>
      <c r="D1527" s="5" t="s">
        <v>2</v>
      </c>
      <c r="E1527" s="5">
        <v>2022</v>
      </c>
      <c r="F1527" s="5">
        <v>12</v>
      </c>
      <c r="G1527" s="10">
        <v>70</v>
      </c>
      <c r="H1527" s="10">
        <v>83</v>
      </c>
      <c r="I1527" s="10">
        <v>94</v>
      </c>
      <c r="J1527" s="14">
        <f t="shared" si="838"/>
        <v>247</v>
      </c>
      <c r="K1527" s="4">
        <f t="shared" si="839"/>
        <v>82.333333333333343</v>
      </c>
      <c r="L1527" s="14" t="str">
        <f t="shared" si="840"/>
        <v>B</v>
      </c>
      <c r="M1527" s="4">
        <f t="shared" si="841"/>
        <v>82.333333333333329</v>
      </c>
      <c r="N1527" s="4">
        <v>93.733681462140993</v>
      </c>
      <c r="O1527" s="5" t="s">
        <v>75</v>
      </c>
      <c r="P1527" s="14">
        <v>3.8</v>
      </c>
    </row>
    <row r="1528" spans="1:16" x14ac:dyDescent="0.3">
      <c r="A1528" s="5">
        <v>2524</v>
      </c>
      <c r="B1528" s="5" t="s">
        <v>333</v>
      </c>
      <c r="C1528" s="5" t="s">
        <v>117</v>
      </c>
      <c r="D1528" s="5" t="s">
        <v>3</v>
      </c>
      <c r="E1528" s="5">
        <v>2020</v>
      </c>
      <c r="F1528" s="5">
        <v>12</v>
      </c>
      <c r="G1528" s="10">
        <v>54</v>
      </c>
      <c r="H1528" s="10">
        <v>48</v>
      </c>
      <c r="I1528" s="10">
        <v>78</v>
      </c>
      <c r="J1528" s="10">
        <v>180</v>
      </c>
      <c r="K1528" s="4">
        <v>60</v>
      </c>
      <c r="L1528" s="10" t="s">
        <v>60</v>
      </c>
      <c r="M1528" s="4">
        <f>J1528/3</f>
        <v>60</v>
      </c>
      <c r="N1528" s="4">
        <v>89.817232375979117</v>
      </c>
      <c r="O1528" s="5" t="s">
        <v>64</v>
      </c>
      <c r="P1528" s="14">
        <v>4</v>
      </c>
    </row>
    <row r="1529" spans="1:16" hidden="1" x14ac:dyDescent="0.3">
      <c r="A1529" s="5">
        <v>2525</v>
      </c>
      <c r="B1529" s="5" t="s">
        <v>271</v>
      </c>
      <c r="C1529" s="5" t="s">
        <v>271</v>
      </c>
      <c r="D1529" s="5" t="s">
        <v>2</v>
      </c>
      <c r="E1529" s="5">
        <v>2022</v>
      </c>
      <c r="F1529" s="5">
        <v>12</v>
      </c>
      <c r="G1529" s="10">
        <v>95</v>
      </c>
      <c r="H1529" s="10">
        <v>63</v>
      </c>
      <c r="I1529" s="10">
        <v>64</v>
      </c>
      <c r="J1529" s="14">
        <f>G1529+H1529+I1529</f>
        <v>222</v>
      </c>
      <c r="K1529" s="4">
        <f>J1529/300*100</f>
        <v>74</v>
      </c>
      <c r="L1529" s="14" t="str">
        <f>IF(K1529&gt;=90, "A", IF(K1529&gt;=80, "B", IF(K1529&gt;=70, "C", IF(K1529&gt;=60, "D", IF(K1529&gt;=50, "E", "F")))))</f>
        <v>C</v>
      </c>
      <c r="M1529" s="4">
        <f>J1529/3</f>
        <v>74</v>
      </c>
      <c r="N1529" s="4">
        <v>86.387434554973822</v>
      </c>
      <c r="O1529" s="5" t="s">
        <v>65</v>
      </c>
      <c r="P1529" s="14">
        <v>4.4000000000000004</v>
      </c>
    </row>
    <row r="1530" spans="1:16" x14ac:dyDescent="0.3">
      <c r="A1530" s="5">
        <v>2526</v>
      </c>
      <c r="B1530" s="5" t="s">
        <v>90</v>
      </c>
      <c r="C1530" s="5" t="s">
        <v>398</v>
      </c>
      <c r="D1530" s="5" t="s">
        <v>3</v>
      </c>
      <c r="E1530" s="5">
        <v>2020</v>
      </c>
      <c r="F1530" s="5">
        <v>12</v>
      </c>
      <c r="G1530" s="10">
        <v>63</v>
      </c>
      <c r="H1530" s="10">
        <v>66</v>
      </c>
      <c r="I1530" s="10">
        <v>85</v>
      </c>
      <c r="J1530" s="10">
        <v>214</v>
      </c>
      <c r="K1530" s="4">
        <v>71.33</v>
      </c>
      <c r="L1530" s="10" t="s">
        <v>59</v>
      </c>
      <c r="M1530" s="4">
        <f t="shared" ref="M1530:M1534" si="842">J1530/3</f>
        <v>71.333333333333329</v>
      </c>
      <c r="N1530" s="4">
        <v>89.267015706806291</v>
      </c>
      <c r="O1530" s="5" t="s">
        <v>74</v>
      </c>
      <c r="P1530" s="14">
        <v>3.8</v>
      </c>
    </row>
    <row r="1531" spans="1:16" x14ac:dyDescent="0.3">
      <c r="A1531" s="5">
        <v>2527</v>
      </c>
      <c r="B1531" s="5" t="s">
        <v>127</v>
      </c>
      <c r="C1531" s="5" t="s">
        <v>12</v>
      </c>
      <c r="D1531" s="5" t="s">
        <v>3</v>
      </c>
      <c r="E1531" s="5">
        <v>2020</v>
      </c>
      <c r="F1531" s="5">
        <v>12</v>
      </c>
      <c r="G1531" s="10">
        <v>50</v>
      </c>
      <c r="H1531" s="10">
        <v>59</v>
      </c>
      <c r="I1531" s="10">
        <v>81</v>
      </c>
      <c r="J1531" s="10">
        <v>190</v>
      </c>
      <c r="K1531" s="4">
        <v>63.33</v>
      </c>
      <c r="L1531" s="10" t="s">
        <v>60</v>
      </c>
      <c r="M1531" s="4">
        <f t="shared" si="842"/>
        <v>63.333333333333336</v>
      </c>
      <c r="N1531" s="4">
        <v>86.876640419947506</v>
      </c>
      <c r="O1531" s="5" t="s">
        <v>68</v>
      </c>
      <c r="P1531" s="14">
        <v>3.9</v>
      </c>
    </row>
    <row r="1532" spans="1:16" hidden="1" x14ac:dyDescent="0.3">
      <c r="A1532" s="5">
        <v>2528</v>
      </c>
      <c r="B1532" s="5" t="s">
        <v>224</v>
      </c>
      <c r="C1532" s="5" t="s">
        <v>397</v>
      </c>
      <c r="D1532" s="5" t="s">
        <v>2</v>
      </c>
      <c r="E1532" s="5">
        <v>2023</v>
      </c>
      <c r="F1532" s="5">
        <v>12</v>
      </c>
      <c r="G1532" s="10">
        <v>81</v>
      </c>
      <c r="H1532" s="10">
        <v>82</v>
      </c>
      <c r="I1532" s="10">
        <v>74</v>
      </c>
      <c r="J1532" s="14">
        <f t="shared" ref="J1532:J1534" si="843">G1532+H1532+I1532</f>
        <v>237</v>
      </c>
      <c r="K1532" s="4">
        <f t="shared" ref="K1532:K1534" si="844">J1532/300*100</f>
        <v>79</v>
      </c>
      <c r="L1532" s="14" t="str">
        <f t="shared" ref="L1532:L1534" si="845">IF(K1532&gt;=90, "A", IF(K1532&gt;=80, "B", IF(K1532&gt;=70, "C", IF(K1532&gt;=60, "D", IF(K1532&gt;=50, "E", "F")))))</f>
        <v>C</v>
      </c>
      <c r="M1532" s="4">
        <f t="shared" si="842"/>
        <v>79</v>
      </c>
      <c r="N1532" s="4">
        <v>90.26315789473685</v>
      </c>
      <c r="O1532" s="5" t="s">
        <v>74</v>
      </c>
      <c r="P1532" s="14">
        <v>4.0999999999999996</v>
      </c>
    </row>
    <row r="1533" spans="1:16" hidden="1" x14ac:dyDescent="0.3">
      <c r="A1533" s="5">
        <v>2529</v>
      </c>
      <c r="B1533" s="5" t="s">
        <v>87</v>
      </c>
      <c r="C1533" s="5" t="s">
        <v>141</v>
      </c>
      <c r="D1533" s="5" t="s">
        <v>2</v>
      </c>
      <c r="E1533" s="5">
        <v>2020</v>
      </c>
      <c r="F1533" s="5">
        <v>12</v>
      </c>
      <c r="G1533" s="10">
        <v>98</v>
      </c>
      <c r="H1533" s="10">
        <v>56</v>
      </c>
      <c r="I1533" s="10">
        <v>77</v>
      </c>
      <c r="J1533" s="14">
        <f t="shared" si="843"/>
        <v>231</v>
      </c>
      <c r="K1533" s="4">
        <f t="shared" si="844"/>
        <v>77</v>
      </c>
      <c r="L1533" s="14" t="str">
        <f t="shared" si="845"/>
        <v>C</v>
      </c>
      <c r="M1533" s="4">
        <f t="shared" si="842"/>
        <v>77</v>
      </c>
      <c r="N1533" s="4">
        <v>86.31578947368422</v>
      </c>
      <c r="O1533" s="5" t="s">
        <v>81</v>
      </c>
      <c r="P1533" s="14">
        <v>4.4000000000000004</v>
      </c>
    </row>
    <row r="1534" spans="1:16" hidden="1" x14ac:dyDescent="0.3">
      <c r="A1534" s="5">
        <v>2530</v>
      </c>
      <c r="B1534" s="5" t="s">
        <v>48</v>
      </c>
      <c r="C1534" s="5" t="s">
        <v>100</v>
      </c>
      <c r="D1534" s="5" t="s">
        <v>2</v>
      </c>
      <c r="E1534" s="5">
        <v>2021</v>
      </c>
      <c r="F1534" s="5">
        <v>12</v>
      </c>
      <c r="G1534" s="10">
        <v>81</v>
      </c>
      <c r="H1534" s="10">
        <v>59</v>
      </c>
      <c r="I1534" s="10">
        <v>65</v>
      </c>
      <c r="J1534" s="14">
        <f t="shared" si="843"/>
        <v>205</v>
      </c>
      <c r="K1534" s="4">
        <f t="shared" si="844"/>
        <v>68.333333333333329</v>
      </c>
      <c r="L1534" s="14" t="str">
        <f t="shared" si="845"/>
        <v>D</v>
      </c>
      <c r="M1534" s="4">
        <f t="shared" si="842"/>
        <v>68.333333333333329</v>
      </c>
      <c r="N1534" s="4">
        <v>94.73684210526315</v>
      </c>
      <c r="O1534" s="5" t="s">
        <v>65</v>
      </c>
      <c r="P1534" s="14">
        <v>3.5</v>
      </c>
    </row>
    <row r="1535" spans="1:16" x14ac:dyDescent="0.3">
      <c r="A1535" s="5">
        <v>2531</v>
      </c>
      <c r="B1535" s="5" t="s">
        <v>106</v>
      </c>
      <c r="C1535" s="5" t="s">
        <v>143</v>
      </c>
      <c r="D1535" s="5" t="s">
        <v>3</v>
      </c>
      <c r="E1535" s="5">
        <v>2023</v>
      </c>
      <c r="F1535" s="5">
        <v>12</v>
      </c>
      <c r="G1535" s="10">
        <v>75</v>
      </c>
      <c r="H1535" s="10">
        <v>56</v>
      </c>
      <c r="I1535" s="10">
        <v>62</v>
      </c>
      <c r="J1535" s="10">
        <v>193</v>
      </c>
      <c r="K1535" s="4">
        <v>64.33</v>
      </c>
      <c r="L1535" s="10" t="s">
        <v>60</v>
      </c>
      <c r="M1535" s="4">
        <f>J1535/3</f>
        <v>64.333333333333329</v>
      </c>
      <c r="N1535" s="4">
        <v>90.789473684210535</v>
      </c>
      <c r="O1535" s="5" t="s">
        <v>67</v>
      </c>
      <c r="P1535" s="14">
        <v>3.8</v>
      </c>
    </row>
    <row r="1536" spans="1:16" hidden="1" x14ac:dyDescent="0.3">
      <c r="A1536" s="5">
        <v>2532</v>
      </c>
      <c r="B1536" s="5" t="s">
        <v>379</v>
      </c>
      <c r="C1536" s="5" t="s">
        <v>110</v>
      </c>
      <c r="D1536" s="5" t="s">
        <v>2</v>
      </c>
      <c r="E1536" s="5">
        <v>2021</v>
      </c>
      <c r="F1536" s="5">
        <v>12</v>
      </c>
      <c r="G1536" s="10">
        <v>78</v>
      </c>
      <c r="H1536" s="10">
        <v>85</v>
      </c>
      <c r="I1536" s="10">
        <v>84</v>
      </c>
      <c r="J1536" s="14">
        <f>G1536+H1536+I1536</f>
        <v>247</v>
      </c>
      <c r="K1536" s="4">
        <f>J1536/300*100</f>
        <v>82.333333333333343</v>
      </c>
      <c r="L1536" s="14" t="str">
        <f>IF(K1536&gt;=90, "A", IF(K1536&gt;=80, "B", IF(K1536&gt;=70, "C", IF(K1536&gt;=60, "D", IF(K1536&gt;=50, "E", "F")))))</f>
        <v>B</v>
      </c>
      <c r="M1536" s="4">
        <f>J1536/3</f>
        <v>82.333333333333329</v>
      </c>
      <c r="N1536" s="4">
        <v>88.94736842105263</v>
      </c>
      <c r="O1536" s="5" t="s">
        <v>65</v>
      </c>
      <c r="P1536" s="14">
        <v>4.0999999999999996</v>
      </c>
    </row>
    <row r="1537" spans="1:16" x14ac:dyDescent="0.3">
      <c r="A1537" s="5">
        <v>2533</v>
      </c>
      <c r="B1537" s="5" t="s">
        <v>84</v>
      </c>
      <c r="C1537" s="5" t="s">
        <v>293</v>
      </c>
      <c r="D1537" s="5" t="s">
        <v>3</v>
      </c>
      <c r="E1537" s="5">
        <v>2022</v>
      </c>
      <c r="F1537" s="5">
        <v>12</v>
      </c>
      <c r="G1537" s="10">
        <v>93</v>
      </c>
      <c r="H1537" s="10">
        <v>60</v>
      </c>
      <c r="I1537" s="10">
        <v>70</v>
      </c>
      <c r="J1537" s="10">
        <v>223</v>
      </c>
      <c r="K1537" s="4">
        <v>74.33</v>
      </c>
      <c r="L1537" s="10" t="s">
        <v>59</v>
      </c>
      <c r="M1537" s="4">
        <f t="shared" ref="M1537:M1540" si="846">J1537/3</f>
        <v>74.333333333333329</v>
      </c>
      <c r="N1537" s="4">
        <v>87.89473684210526</v>
      </c>
      <c r="O1537" s="5" t="s">
        <v>66</v>
      </c>
      <c r="P1537" s="14">
        <v>4.5</v>
      </c>
    </row>
    <row r="1538" spans="1:16" x14ac:dyDescent="0.3">
      <c r="A1538" s="5">
        <v>2534</v>
      </c>
      <c r="B1538" s="5" t="s">
        <v>262</v>
      </c>
      <c r="C1538" s="5" t="s">
        <v>279</v>
      </c>
      <c r="D1538" s="5" t="s">
        <v>3</v>
      </c>
      <c r="E1538" s="5">
        <v>2022</v>
      </c>
      <c r="F1538" s="5">
        <v>12</v>
      </c>
      <c r="G1538" s="10">
        <v>58</v>
      </c>
      <c r="H1538" s="10">
        <v>75</v>
      </c>
      <c r="I1538" s="10">
        <v>72</v>
      </c>
      <c r="J1538" s="10">
        <v>205</v>
      </c>
      <c r="K1538" s="4">
        <v>68.33</v>
      </c>
      <c r="L1538" s="10" t="s">
        <v>60</v>
      </c>
      <c r="M1538" s="4">
        <f t="shared" si="846"/>
        <v>68.333333333333329</v>
      </c>
      <c r="N1538" s="4">
        <v>92.631578947368425</v>
      </c>
      <c r="O1538" s="5" t="s">
        <v>70</v>
      </c>
      <c r="P1538" s="14">
        <v>4.5999999999999996</v>
      </c>
    </row>
    <row r="1539" spans="1:16" hidden="1" x14ac:dyDescent="0.3">
      <c r="A1539" s="5">
        <v>2535</v>
      </c>
      <c r="B1539" s="5" t="s">
        <v>289</v>
      </c>
      <c r="C1539" s="5" t="s">
        <v>294</v>
      </c>
      <c r="D1539" s="5" t="s">
        <v>2</v>
      </c>
      <c r="E1539" s="5">
        <v>2020</v>
      </c>
      <c r="F1539" s="5">
        <v>12</v>
      </c>
      <c r="G1539" s="10">
        <v>70</v>
      </c>
      <c r="H1539" s="10">
        <v>95</v>
      </c>
      <c r="I1539" s="10">
        <v>77</v>
      </c>
      <c r="J1539" s="14">
        <f t="shared" ref="J1539:J1540" si="847">G1539+H1539+I1539</f>
        <v>242</v>
      </c>
      <c r="K1539" s="4">
        <f t="shared" ref="K1539:K1540" si="848">J1539/300*100</f>
        <v>80.666666666666657</v>
      </c>
      <c r="L1539" s="14" t="str">
        <f t="shared" ref="L1539:L1540" si="849">IF(K1539&gt;=90, "A", IF(K1539&gt;=80, "B", IF(K1539&gt;=70, "C", IF(K1539&gt;=60, "D", IF(K1539&gt;=50, "E", "F")))))</f>
        <v>B</v>
      </c>
      <c r="M1539" s="4">
        <f t="shared" si="846"/>
        <v>80.666666666666671</v>
      </c>
      <c r="N1539" s="4">
        <v>91.578947368421055</v>
      </c>
      <c r="O1539" s="5" t="s">
        <v>79</v>
      </c>
      <c r="P1539" s="14">
        <v>3.9</v>
      </c>
    </row>
    <row r="1540" spans="1:16" hidden="1" x14ac:dyDescent="0.3">
      <c r="A1540" s="5">
        <v>2536</v>
      </c>
      <c r="B1540" s="5" t="s">
        <v>406</v>
      </c>
      <c r="C1540" s="5" t="s">
        <v>15</v>
      </c>
      <c r="D1540" s="5" t="s">
        <v>2</v>
      </c>
      <c r="E1540" s="5">
        <v>2020</v>
      </c>
      <c r="F1540" s="5">
        <v>12</v>
      </c>
      <c r="G1540" s="10">
        <v>65</v>
      </c>
      <c r="H1540" s="10">
        <v>66</v>
      </c>
      <c r="I1540" s="10">
        <v>77</v>
      </c>
      <c r="J1540" s="14">
        <f t="shared" si="847"/>
        <v>208</v>
      </c>
      <c r="K1540" s="4">
        <f t="shared" si="848"/>
        <v>69.333333333333343</v>
      </c>
      <c r="L1540" s="14" t="str">
        <f t="shared" si="849"/>
        <v>D</v>
      </c>
      <c r="M1540" s="4">
        <f t="shared" si="846"/>
        <v>69.333333333333329</v>
      </c>
      <c r="N1540" s="4">
        <v>94.488188976377955</v>
      </c>
      <c r="O1540" s="5" t="s">
        <v>65</v>
      </c>
      <c r="P1540" s="14">
        <v>3.4</v>
      </c>
    </row>
    <row r="1541" spans="1:16" x14ac:dyDescent="0.3">
      <c r="A1541" s="5">
        <v>2537</v>
      </c>
      <c r="B1541" s="5" t="s">
        <v>288</v>
      </c>
      <c r="C1541" s="5" t="s">
        <v>26</v>
      </c>
      <c r="D1541" s="5" t="s">
        <v>3</v>
      </c>
      <c r="E1541" s="5">
        <v>2021</v>
      </c>
      <c r="F1541" s="5">
        <v>12</v>
      </c>
      <c r="G1541" s="10">
        <v>54</v>
      </c>
      <c r="H1541" s="10">
        <v>85</v>
      </c>
      <c r="I1541" s="10">
        <v>53</v>
      </c>
      <c r="J1541" s="10">
        <v>192</v>
      </c>
      <c r="K1541" s="4">
        <v>64</v>
      </c>
      <c r="L1541" s="10" t="s">
        <v>60</v>
      </c>
      <c r="M1541" s="4">
        <f t="shared" ref="M1541:M1543" si="850">J1541/3</f>
        <v>64</v>
      </c>
      <c r="N1541" s="4">
        <v>77.427821522309713</v>
      </c>
      <c r="O1541" s="5" t="s">
        <v>69</v>
      </c>
      <c r="P1541" s="14">
        <v>3.9</v>
      </c>
    </row>
    <row r="1542" spans="1:16" x14ac:dyDescent="0.3">
      <c r="A1542" s="5">
        <v>2538</v>
      </c>
      <c r="B1542" s="5" t="s">
        <v>254</v>
      </c>
      <c r="C1542" s="5" t="s">
        <v>44</v>
      </c>
      <c r="D1542" s="5" t="s">
        <v>3</v>
      </c>
      <c r="E1542" s="5">
        <v>2021</v>
      </c>
      <c r="F1542" s="5">
        <v>12</v>
      </c>
      <c r="G1542" s="10">
        <v>67</v>
      </c>
      <c r="H1542" s="10">
        <v>94</v>
      </c>
      <c r="I1542" s="10">
        <v>92</v>
      </c>
      <c r="J1542" s="10">
        <v>253</v>
      </c>
      <c r="K1542" s="4">
        <v>84.33</v>
      </c>
      <c r="L1542" s="10" t="s">
        <v>61</v>
      </c>
      <c r="M1542" s="4">
        <f t="shared" si="850"/>
        <v>84.333333333333329</v>
      </c>
      <c r="N1542" s="4">
        <v>89.763779527559052</v>
      </c>
      <c r="O1542" s="5" t="s">
        <v>70</v>
      </c>
      <c r="P1542" s="14">
        <v>3.8</v>
      </c>
    </row>
    <row r="1543" spans="1:16" x14ac:dyDescent="0.3">
      <c r="A1543" s="5">
        <v>2539</v>
      </c>
      <c r="B1543" s="5" t="s">
        <v>327</v>
      </c>
      <c r="C1543" s="5" t="s">
        <v>227</v>
      </c>
      <c r="D1543" s="5" t="s">
        <v>3</v>
      </c>
      <c r="E1543" s="5">
        <v>2021</v>
      </c>
      <c r="F1543" s="5">
        <v>12</v>
      </c>
      <c r="G1543" s="10">
        <v>88</v>
      </c>
      <c r="H1543" s="10">
        <v>84</v>
      </c>
      <c r="I1543" s="10">
        <v>75</v>
      </c>
      <c r="J1543" s="10">
        <v>247</v>
      </c>
      <c r="K1543" s="4">
        <v>82.33</v>
      </c>
      <c r="L1543" s="10" t="s">
        <v>61</v>
      </c>
      <c r="M1543" s="4">
        <f t="shared" si="850"/>
        <v>82.333333333333329</v>
      </c>
      <c r="N1543" s="4">
        <v>93.7007874015748</v>
      </c>
      <c r="O1543" s="5" t="s">
        <v>81</v>
      </c>
      <c r="P1543" s="14">
        <v>4.0999999999999996</v>
      </c>
    </row>
    <row r="1544" spans="1:16" hidden="1" x14ac:dyDescent="0.3">
      <c r="A1544" s="5">
        <v>2540</v>
      </c>
      <c r="B1544" s="5" t="s">
        <v>156</v>
      </c>
      <c r="C1544" s="5" t="s">
        <v>358</v>
      </c>
      <c r="D1544" s="5" t="s">
        <v>2</v>
      </c>
      <c r="E1544" s="5">
        <v>2022</v>
      </c>
      <c r="F1544" s="5">
        <v>12</v>
      </c>
      <c r="G1544" s="10">
        <v>80</v>
      </c>
      <c r="H1544" s="10">
        <v>67</v>
      </c>
      <c r="I1544" s="10">
        <v>71</v>
      </c>
      <c r="J1544" s="14">
        <f>G1544+H1544+I1544</f>
        <v>218</v>
      </c>
      <c r="K1544" s="4">
        <f>J1544/300*100</f>
        <v>72.666666666666671</v>
      </c>
      <c r="L1544" s="14" t="str">
        <f>IF(K1544&gt;=90, "A", IF(K1544&gt;=80, "B", IF(K1544&gt;=70, "C", IF(K1544&gt;=60, "D", IF(K1544&gt;=50, "E", "F")))))</f>
        <v>C</v>
      </c>
      <c r="M1544" s="4">
        <f>J1544/3</f>
        <v>72.666666666666671</v>
      </c>
      <c r="N1544" s="4">
        <v>92.650918635170598</v>
      </c>
      <c r="O1544" s="5" t="s">
        <v>66</v>
      </c>
      <c r="P1544" s="14">
        <v>3.6</v>
      </c>
    </row>
    <row r="1545" spans="1:16" x14ac:dyDescent="0.3">
      <c r="A1545" s="5">
        <v>2541</v>
      </c>
      <c r="B1545" s="5" t="s">
        <v>323</v>
      </c>
      <c r="C1545" s="5" t="s">
        <v>231</v>
      </c>
      <c r="D1545" s="5" t="s">
        <v>3</v>
      </c>
      <c r="E1545" s="5">
        <v>2021</v>
      </c>
      <c r="F1545" s="5">
        <v>12</v>
      </c>
      <c r="G1545" s="10">
        <v>81</v>
      </c>
      <c r="H1545" s="10">
        <v>78</v>
      </c>
      <c r="I1545" s="10">
        <v>80</v>
      </c>
      <c r="J1545" s="10">
        <v>239</v>
      </c>
      <c r="K1545" s="4">
        <v>79.67</v>
      </c>
      <c r="L1545" s="10" t="s">
        <v>59</v>
      </c>
      <c r="M1545" s="4">
        <f>J1545/3</f>
        <v>79.666666666666671</v>
      </c>
      <c r="N1545" s="4">
        <v>92.631578947368425</v>
      </c>
      <c r="O1545" s="5" t="s">
        <v>65</v>
      </c>
      <c r="P1545" s="14">
        <v>3.9</v>
      </c>
    </row>
    <row r="1546" spans="1:16" hidden="1" x14ac:dyDescent="0.3">
      <c r="A1546" s="5">
        <v>2542</v>
      </c>
      <c r="B1546" s="5" t="s">
        <v>23</v>
      </c>
      <c r="C1546" s="5" t="s">
        <v>371</v>
      </c>
      <c r="D1546" s="5" t="s">
        <v>2</v>
      </c>
      <c r="E1546" s="5">
        <v>2023</v>
      </c>
      <c r="F1546" s="5">
        <v>12</v>
      </c>
      <c r="G1546" s="10">
        <v>74</v>
      </c>
      <c r="H1546" s="10">
        <v>47</v>
      </c>
      <c r="I1546" s="10">
        <v>77</v>
      </c>
      <c r="J1546" s="14">
        <f>G1546+H1546+I1546</f>
        <v>198</v>
      </c>
      <c r="K1546" s="4">
        <f>J1546/300*100</f>
        <v>66</v>
      </c>
      <c r="L1546" s="14" t="str">
        <f>IF(K1546&gt;=90, "A", IF(K1546&gt;=80, "B", IF(K1546&gt;=70, "C", IF(K1546&gt;=60, "D", IF(K1546&gt;=50, "E", "F")))))</f>
        <v>D</v>
      </c>
      <c r="M1546" s="4">
        <f>J1546/3</f>
        <v>66</v>
      </c>
      <c r="N1546" s="4">
        <v>88.157894736842096</v>
      </c>
      <c r="O1546" s="5" t="s">
        <v>80</v>
      </c>
      <c r="P1546" s="14">
        <v>4.2</v>
      </c>
    </row>
    <row r="1547" spans="1:16" x14ac:dyDescent="0.3">
      <c r="A1547" s="5">
        <v>2543</v>
      </c>
      <c r="B1547" s="5" t="s">
        <v>341</v>
      </c>
      <c r="C1547" s="5" t="s">
        <v>270</v>
      </c>
      <c r="D1547" s="5" t="s">
        <v>3</v>
      </c>
      <c r="E1547" s="5">
        <v>2023</v>
      </c>
      <c r="F1547" s="5">
        <v>12</v>
      </c>
      <c r="G1547" s="10">
        <v>79</v>
      </c>
      <c r="H1547" s="10">
        <v>55</v>
      </c>
      <c r="I1547" s="10">
        <v>84</v>
      </c>
      <c r="J1547" s="10">
        <v>218</v>
      </c>
      <c r="K1547" s="4">
        <v>72.67</v>
      </c>
      <c r="L1547" s="10" t="s">
        <v>59</v>
      </c>
      <c r="M1547" s="4">
        <f>J1547/3</f>
        <v>72.666666666666671</v>
      </c>
      <c r="N1547" s="4">
        <v>83.684210526315795</v>
      </c>
      <c r="O1547" s="5" t="s">
        <v>73</v>
      </c>
      <c r="P1547" s="14">
        <v>3.9</v>
      </c>
    </row>
    <row r="1548" spans="1:16" hidden="1" x14ac:dyDescent="0.3">
      <c r="A1548" s="5">
        <v>2544</v>
      </c>
      <c r="B1548" s="5" t="s">
        <v>37</v>
      </c>
      <c r="C1548" s="5" t="s">
        <v>227</v>
      </c>
      <c r="D1548" s="5" t="s">
        <v>2</v>
      </c>
      <c r="E1548" s="5">
        <v>2022</v>
      </c>
      <c r="F1548" s="5">
        <v>12</v>
      </c>
      <c r="G1548" s="10">
        <v>59</v>
      </c>
      <c r="H1548" s="10">
        <v>58</v>
      </c>
      <c r="I1548" s="10">
        <v>81</v>
      </c>
      <c r="J1548" s="14">
        <f t="shared" ref="J1548:J1549" si="851">G1548+H1548+I1548</f>
        <v>198</v>
      </c>
      <c r="K1548" s="4">
        <f t="shared" ref="K1548:K1549" si="852">J1548/300*100</f>
        <v>66</v>
      </c>
      <c r="L1548" s="14" t="str">
        <f t="shared" ref="L1548:L1549" si="853">IF(K1548&gt;=90, "A", IF(K1548&gt;=80, "B", IF(K1548&gt;=70, "C", IF(K1548&gt;=60, "D", IF(K1548&gt;=50, "E", "F")))))</f>
        <v>D</v>
      </c>
      <c r="M1548" s="4">
        <f t="shared" ref="M1548:M1549" si="854">J1548/3</f>
        <v>66</v>
      </c>
      <c r="N1548" s="4">
        <v>92.631578947368425</v>
      </c>
      <c r="O1548" s="5" t="s">
        <v>67</v>
      </c>
      <c r="P1548" s="14">
        <v>3.8</v>
      </c>
    </row>
    <row r="1549" spans="1:16" hidden="1" x14ac:dyDescent="0.3">
      <c r="A1549" s="5">
        <v>2545</v>
      </c>
      <c r="B1549" s="5" t="s">
        <v>406</v>
      </c>
      <c r="C1549" s="5" t="s">
        <v>418</v>
      </c>
      <c r="D1549" s="5" t="s">
        <v>2</v>
      </c>
      <c r="E1549" s="5">
        <v>2021</v>
      </c>
      <c r="F1549" s="5">
        <v>12</v>
      </c>
      <c r="G1549" s="10">
        <v>67</v>
      </c>
      <c r="H1549" s="10">
        <v>95</v>
      </c>
      <c r="I1549" s="10">
        <v>84</v>
      </c>
      <c r="J1549" s="14">
        <f t="shared" si="851"/>
        <v>246</v>
      </c>
      <c r="K1549" s="4">
        <f t="shared" si="852"/>
        <v>82</v>
      </c>
      <c r="L1549" s="14" t="str">
        <f t="shared" si="853"/>
        <v>B</v>
      </c>
      <c r="M1549" s="4">
        <f t="shared" si="854"/>
        <v>82</v>
      </c>
      <c r="N1549" s="4">
        <v>88.94736842105263</v>
      </c>
      <c r="O1549" s="5" t="s">
        <v>76</v>
      </c>
      <c r="P1549" s="14">
        <v>3.5</v>
      </c>
    </row>
    <row r="1550" spans="1:16" x14ac:dyDescent="0.3">
      <c r="A1550" s="5">
        <v>2546</v>
      </c>
      <c r="B1550" s="5" t="s">
        <v>114</v>
      </c>
      <c r="C1550" s="5" t="s">
        <v>311</v>
      </c>
      <c r="D1550" s="5" t="s">
        <v>3</v>
      </c>
      <c r="E1550" s="5">
        <v>2021</v>
      </c>
      <c r="F1550" s="5">
        <v>12</v>
      </c>
      <c r="G1550" s="10">
        <v>74</v>
      </c>
      <c r="H1550" s="10">
        <v>54</v>
      </c>
      <c r="I1550" s="10">
        <v>92</v>
      </c>
      <c r="J1550" s="10">
        <v>220</v>
      </c>
      <c r="K1550" s="4">
        <v>73.33</v>
      </c>
      <c r="L1550" s="10" t="s">
        <v>59</v>
      </c>
      <c r="M1550" s="4">
        <f t="shared" ref="M1550:M1554" si="855">J1550/3</f>
        <v>73.333333333333329</v>
      </c>
      <c r="N1550" s="4">
        <v>90</v>
      </c>
      <c r="O1550" s="5" t="s">
        <v>69</v>
      </c>
      <c r="P1550" s="14">
        <v>4.0999999999999996</v>
      </c>
    </row>
    <row r="1551" spans="1:16" x14ac:dyDescent="0.3">
      <c r="A1551" s="5">
        <v>2547</v>
      </c>
      <c r="B1551" s="5" t="s">
        <v>147</v>
      </c>
      <c r="C1551" s="5" t="s">
        <v>296</v>
      </c>
      <c r="D1551" s="5" t="s">
        <v>3</v>
      </c>
      <c r="E1551" s="5">
        <v>2020</v>
      </c>
      <c r="F1551" s="5">
        <v>12</v>
      </c>
      <c r="G1551" s="10">
        <v>76</v>
      </c>
      <c r="H1551" s="10">
        <v>54</v>
      </c>
      <c r="I1551" s="10">
        <v>86</v>
      </c>
      <c r="J1551" s="10">
        <v>216</v>
      </c>
      <c r="K1551" s="4">
        <v>72</v>
      </c>
      <c r="L1551" s="10" t="s">
        <v>59</v>
      </c>
      <c r="M1551" s="4">
        <f t="shared" si="855"/>
        <v>72</v>
      </c>
      <c r="N1551" s="4">
        <v>90.526315789473685</v>
      </c>
      <c r="O1551" s="5" t="s">
        <v>78</v>
      </c>
      <c r="P1551" s="14">
        <v>3.8</v>
      </c>
    </row>
    <row r="1552" spans="1:16" x14ac:dyDescent="0.3">
      <c r="A1552" s="5">
        <v>2548</v>
      </c>
      <c r="B1552" s="5" t="s">
        <v>257</v>
      </c>
      <c r="C1552" s="5" t="s">
        <v>289</v>
      </c>
      <c r="D1552" s="5" t="s">
        <v>3</v>
      </c>
      <c r="E1552" s="5">
        <v>2023</v>
      </c>
      <c r="F1552" s="5">
        <v>12</v>
      </c>
      <c r="G1552" s="10">
        <v>76</v>
      </c>
      <c r="H1552" s="10">
        <v>51</v>
      </c>
      <c r="I1552" s="10">
        <v>71</v>
      </c>
      <c r="J1552" s="10">
        <v>198</v>
      </c>
      <c r="K1552" s="4">
        <v>66</v>
      </c>
      <c r="L1552" s="10" t="s">
        <v>60</v>
      </c>
      <c r="M1552" s="4">
        <f t="shared" si="855"/>
        <v>66</v>
      </c>
      <c r="N1552" s="4">
        <v>87.10526315789474</v>
      </c>
      <c r="O1552" s="5" t="s">
        <v>66</v>
      </c>
      <c r="P1552" s="14">
        <v>3.9</v>
      </c>
    </row>
    <row r="1553" spans="1:16" x14ac:dyDescent="0.3">
      <c r="A1553" s="5">
        <v>2549</v>
      </c>
      <c r="B1553" s="5" t="s">
        <v>112</v>
      </c>
      <c r="C1553" s="5" t="s">
        <v>210</v>
      </c>
      <c r="D1553" s="5" t="s">
        <v>3</v>
      </c>
      <c r="E1553" s="5">
        <v>2022</v>
      </c>
      <c r="F1553" s="5">
        <v>12</v>
      </c>
      <c r="G1553" s="10">
        <v>69</v>
      </c>
      <c r="H1553" s="10">
        <v>76</v>
      </c>
      <c r="I1553" s="10">
        <v>58</v>
      </c>
      <c r="J1553" s="10">
        <v>203</v>
      </c>
      <c r="K1553" s="4">
        <v>67.67</v>
      </c>
      <c r="L1553" s="10" t="s">
        <v>60</v>
      </c>
      <c r="M1553" s="4">
        <f t="shared" si="855"/>
        <v>67.666666666666671</v>
      </c>
      <c r="N1553" s="4">
        <v>91.578947368421055</v>
      </c>
      <c r="O1553" s="5" t="s">
        <v>66</v>
      </c>
      <c r="P1553" s="14">
        <v>4.4000000000000004</v>
      </c>
    </row>
    <row r="1554" spans="1:16" x14ac:dyDescent="0.3">
      <c r="A1554" s="5">
        <v>2550</v>
      </c>
      <c r="B1554" s="5" t="s">
        <v>314</v>
      </c>
      <c r="C1554" s="5" t="s">
        <v>41</v>
      </c>
      <c r="D1554" s="5" t="s">
        <v>3</v>
      </c>
      <c r="E1554" s="5">
        <v>2021</v>
      </c>
      <c r="F1554" s="5">
        <v>12</v>
      </c>
      <c r="G1554" s="10">
        <v>66</v>
      </c>
      <c r="H1554" s="10">
        <v>70</v>
      </c>
      <c r="I1554" s="10">
        <v>97</v>
      </c>
      <c r="J1554" s="10">
        <v>233</v>
      </c>
      <c r="K1554" s="4">
        <v>77.67</v>
      </c>
      <c r="L1554" s="10" t="s">
        <v>59</v>
      </c>
      <c r="M1554" s="4">
        <f t="shared" si="855"/>
        <v>77.666666666666671</v>
      </c>
      <c r="N1554" s="4">
        <v>92.89473684210526</v>
      </c>
      <c r="O1554" s="5" t="s">
        <v>71</v>
      </c>
      <c r="P1554" s="14">
        <v>4</v>
      </c>
    </row>
    <row r="1555" spans="1:16" hidden="1" x14ac:dyDescent="0.3">
      <c r="A1555" s="5">
        <v>2551</v>
      </c>
      <c r="B1555" s="5" t="s">
        <v>280</v>
      </c>
      <c r="C1555" s="5" t="s">
        <v>117</v>
      </c>
      <c r="D1555" s="5" t="s">
        <v>2</v>
      </c>
      <c r="E1555" s="5">
        <v>2020</v>
      </c>
      <c r="F1555" s="5">
        <v>12</v>
      </c>
      <c r="G1555" s="10">
        <v>100</v>
      </c>
      <c r="H1555" s="10">
        <v>85</v>
      </c>
      <c r="I1555" s="10">
        <v>70</v>
      </c>
      <c r="J1555" s="14">
        <f>G1555+H1555+I1555</f>
        <v>255</v>
      </c>
      <c r="K1555" s="4">
        <f>J1555/300*100</f>
        <v>85</v>
      </c>
      <c r="L1555" s="14" t="str">
        <f>IF(K1555&gt;=90, "A", IF(K1555&gt;=80, "B", IF(K1555&gt;=70, "C", IF(K1555&gt;=60, "D", IF(K1555&gt;=50, "E", "F")))))</f>
        <v>B</v>
      </c>
      <c r="M1555" s="4">
        <f>J1555/3</f>
        <v>85</v>
      </c>
      <c r="N1555" s="4">
        <v>90.789473684210535</v>
      </c>
      <c r="O1555" s="5" t="s">
        <v>70</v>
      </c>
      <c r="P1555" s="14">
        <v>4</v>
      </c>
    </row>
    <row r="1556" spans="1:16" x14ac:dyDescent="0.3">
      <c r="A1556" s="5">
        <v>2552</v>
      </c>
      <c r="B1556" s="5" t="s">
        <v>303</v>
      </c>
      <c r="C1556" s="5" t="s">
        <v>228</v>
      </c>
      <c r="D1556" s="5" t="s">
        <v>3</v>
      </c>
      <c r="E1556" s="5">
        <v>2022</v>
      </c>
      <c r="F1556" s="5">
        <v>12</v>
      </c>
      <c r="G1556" s="10">
        <v>85</v>
      </c>
      <c r="H1556" s="10">
        <v>78</v>
      </c>
      <c r="I1556" s="10">
        <v>67</v>
      </c>
      <c r="J1556" s="10">
        <v>230</v>
      </c>
      <c r="K1556" s="4">
        <v>76.67</v>
      </c>
      <c r="L1556" s="10" t="s">
        <v>59</v>
      </c>
      <c r="M1556" s="4">
        <f t="shared" ref="M1556:M1561" si="856">J1556/3</f>
        <v>76.666666666666671</v>
      </c>
      <c r="N1556" s="4">
        <v>89.736842105263165</v>
      </c>
      <c r="O1556" s="5" t="s">
        <v>80</v>
      </c>
      <c r="P1556" s="14">
        <v>4</v>
      </c>
    </row>
    <row r="1557" spans="1:16" x14ac:dyDescent="0.3">
      <c r="A1557" s="5">
        <v>2553</v>
      </c>
      <c r="B1557" s="5" t="s">
        <v>272</v>
      </c>
      <c r="C1557" s="5" t="s">
        <v>405</v>
      </c>
      <c r="D1557" s="5" t="s">
        <v>3</v>
      </c>
      <c r="E1557" s="5">
        <v>2022</v>
      </c>
      <c r="F1557" s="5">
        <v>12</v>
      </c>
      <c r="G1557" s="10">
        <v>78</v>
      </c>
      <c r="H1557" s="10">
        <v>45</v>
      </c>
      <c r="I1557" s="10">
        <v>49</v>
      </c>
      <c r="J1557" s="10">
        <v>172</v>
      </c>
      <c r="K1557" s="4">
        <v>57.33</v>
      </c>
      <c r="L1557" s="10" t="s">
        <v>62</v>
      </c>
      <c r="M1557" s="4">
        <f t="shared" si="856"/>
        <v>57.333333333333336</v>
      </c>
      <c r="N1557" s="4">
        <v>89.763779527559052</v>
      </c>
      <c r="O1557" s="5" t="s">
        <v>65</v>
      </c>
      <c r="P1557" s="14">
        <v>4.0999999999999996</v>
      </c>
    </row>
    <row r="1558" spans="1:16" x14ac:dyDescent="0.3">
      <c r="A1558" s="5">
        <v>2554</v>
      </c>
      <c r="B1558" s="5" t="s">
        <v>323</v>
      </c>
      <c r="C1558" s="5" t="s">
        <v>10</v>
      </c>
      <c r="D1558" s="5" t="s">
        <v>3</v>
      </c>
      <c r="E1558" s="5">
        <v>2023</v>
      </c>
      <c r="F1558" s="5">
        <v>12</v>
      </c>
      <c r="G1558" s="10">
        <v>68</v>
      </c>
      <c r="H1558" s="10">
        <v>55</v>
      </c>
      <c r="I1558" s="10">
        <v>78</v>
      </c>
      <c r="J1558" s="10">
        <v>201</v>
      </c>
      <c r="K1558" s="4">
        <v>67</v>
      </c>
      <c r="L1558" s="10" t="s">
        <v>60</v>
      </c>
      <c r="M1558" s="4">
        <f t="shared" si="856"/>
        <v>67</v>
      </c>
      <c r="N1558" s="4">
        <v>86.614173228346459</v>
      </c>
      <c r="O1558" s="5" t="s">
        <v>64</v>
      </c>
      <c r="P1558" s="14">
        <v>4.5</v>
      </c>
    </row>
    <row r="1559" spans="1:16" hidden="1" x14ac:dyDescent="0.3">
      <c r="A1559" s="5">
        <v>2555</v>
      </c>
      <c r="B1559" s="5" t="s">
        <v>42</v>
      </c>
      <c r="C1559" s="5" t="s">
        <v>223</v>
      </c>
      <c r="D1559" s="5" t="s">
        <v>2</v>
      </c>
      <c r="E1559" s="5">
        <v>2021</v>
      </c>
      <c r="F1559" s="5">
        <v>12</v>
      </c>
      <c r="G1559" s="10">
        <v>65</v>
      </c>
      <c r="H1559" s="10">
        <v>89</v>
      </c>
      <c r="I1559" s="10">
        <v>76</v>
      </c>
      <c r="J1559" s="14">
        <f t="shared" ref="J1559:J1561" si="857">G1559+H1559+I1559</f>
        <v>230</v>
      </c>
      <c r="K1559" s="4">
        <f t="shared" ref="K1559:K1561" si="858">J1559/300*100</f>
        <v>76.666666666666671</v>
      </c>
      <c r="L1559" s="14" t="str">
        <f t="shared" ref="L1559:L1561" si="859">IF(K1559&gt;=90, "A", IF(K1559&gt;=80, "B", IF(K1559&gt;=70, "C", IF(K1559&gt;=60, "D", IF(K1559&gt;=50, "E", "F")))))</f>
        <v>C</v>
      </c>
      <c r="M1559" s="4">
        <f t="shared" si="856"/>
        <v>76.666666666666671</v>
      </c>
      <c r="N1559" s="4">
        <v>89.763779527559052</v>
      </c>
      <c r="O1559" s="5" t="s">
        <v>81</v>
      </c>
      <c r="P1559" s="14">
        <v>4.3</v>
      </c>
    </row>
    <row r="1560" spans="1:16" hidden="1" x14ac:dyDescent="0.3">
      <c r="A1560" s="5">
        <v>2556</v>
      </c>
      <c r="B1560" s="5" t="s">
        <v>353</v>
      </c>
      <c r="C1560" s="5" t="s">
        <v>371</v>
      </c>
      <c r="D1560" s="5" t="s">
        <v>2</v>
      </c>
      <c r="E1560" s="5">
        <v>2022</v>
      </c>
      <c r="F1560" s="5">
        <v>12</v>
      </c>
      <c r="G1560" s="10">
        <v>70</v>
      </c>
      <c r="H1560" s="10">
        <v>64</v>
      </c>
      <c r="I1560" s="10">
        <v>52</v>
      </c>
      <c r="J1560" s="14">
        <f t="shared" si="857"/>
        <v>186</v>
      </c>
      <c r="K1560" s="4">
        <f t="shared" si="858"/>
        <v>62</v>
      </c>
      <c r="L1560" s="14" t="str">
        <f t="shared" si="859"/>
        <v>D</v>
      </c>
      <c r="M1560" s="4">
        <f t="shared" si="856"/>
        <v>62</v>
      </c>
      <c r="N1560" s="4">
        <v>86.614173228346459</v>
      </c>
      <c r="O1560" s="5" t="s">
        <v>80</v>
      </c>
      <c r="P1560" s="14">
        <v>4.0999999999999996</v>
      </c>
    </row>
    <row r="1561" spans="1:16" hidden="1" x14ac:dyDescent="0.3">
      <c r="A1561" s="5">
        <v>2557</v>
      </c>
      <c r="B1561" s="5" t="s">
        <v>82</v>
      </c>
      <c r="C1561" s="5" t="s">
        <v>361</v>
      </c>
      <c r="D1561" s="5" t="s">
        <v>2</v>
      </c>
      <c r="E1561" s="5">
        <v>2020</v>
      </c>
      <c r="F1561" s="5">
        <v>12</v>
      </c>
      <c r="G1561" s="10">
        <v>76</v>
      </c>
      <c r="H1561" s="10">
        <v>87</v>
      </c>
      <c r="I1561" s="10">
        <v>80</v>
      </c>
      <c r="J1561" s="14">
        <f t="shared" si="857"/>
        <v>243</v>
      </c>
      <c r="K1561" s="4">
        <f t="shared" si="858"/>
        <v>81</v>
      </c>
      <c r="L1561" s="14" t="str">
        <f t="shared" si="859"/>
        <v>B</v>
      </c>
      <c r="M1561" s="4">
        <f t="shared" si="856"/>
        <v>81</v>
      </c>
      <c r="N1561" s="4">
        <v>87.926509186351709</v>
      </c>
      <c r="O1561" s="5" t="s">
        <v>81</v>
      </c>
      <c r="P1561" s="14">
        <v>4.2</v>
      </c>
    </row>
    <row r="1562" spans="1:16" x14ac:dyDescent="0.3">
      <c r="A1562" s="5">
        <v>2558</v>
      </c>
      <c r="B1562" s="5" t="s">
        <v>24</v>
      </c>
      <c r="C1562" s="5" t="s">
        <v>143</v>
      </c>
      <c r="D1562" s="5" t="s">
        <v>3</v>
      </c>
      <c r="E1562" s="5">
        <v>2020</v>
      </c>
      <c r="F1562" s="5">
        <v>12</v>
      </c>
      <c r="G1562" s="10">
        <v>43</v>
      </c>
      <c r="H1562" s="10">
        <v>65</v>
      </c>
      <c r="I1562" s="10">
        <v>67</v>
      </c>
      <c r="J1562" s="10">
        <v>175</v>
      </c>
      <c r="K1562" s="4">
        <v>58.33</v>
      </c>
      <c r="L1562" s="10" t="s">
        <v>62</v>
      </c>
      <c r="M1562" s="4">
        <f t="shared" ref="M1562:M1563" si="860">J1562/3</f>
        <v>58.333333333333336</v>
      </c>
      <c r="N1562" s="4">
        <v>84.514435695538054</v>
      </c>
      <c r="O1562" s="5" t="s">
        <v>79</v>
      </c>
      <c r="P1562" s="14">
        <v>3.7</v>
      </c>
    </row>
    <row r="1563" spans="1:16" x14ac:dyDescent="0.3">
      <c r="A1563" s="5">
        <v>2559</v>
      </c>
      <c r="B1563" s="5" t="s">
        <v>112</v>
      </c>
      <c r="C1563" s="5" t="s">
        <v>42</v>
      </c>
      <c r="D1563" s="5" t="s">
        <v>3</v>
      </c>
      <c r="E1563" s="5">
        <v>2022</v>
      </c>
      <c r="F1563" s="5">
        <v>12</v>
      </c>
      <c r="G1563" s="10">
        <v>48</v>
      </c>
      <c r="H1563" s="10">
        <v>52</v>
      </c>
      <c r="I1563" s="10">
        <v>100</v>
      </c>
      <c r="J1563" s="10">
        <v>200</v>
      </c>
      <c r="K1563" s="4">
        <v>66.67</v>
      </c>
      <c r="L1563" s="10" t="s">
        <v>60</v>
      </c>
      <c r="M1563" s="4">
        <f t="shared" si="860"/>
        <v>66.666666666666671</v>
      </c>
      <c r="N1563" s="4">
        <v>85.145888594164461</v>
      </c>
      <c r="O1563" s="5" t="s">
        <v>74</v>
      </c>
      <c r="P1563" s="14">
        <v>4.3</v>
      </c>
    </row>
    <row r="1564" spans="1:16" hidden="1" x14ac:dyDescent="0.3">
      <c r="A1564" s="5">
        <v>2560</v>
      </c>
      <c r="B1564" s="5" t="s">
        <v>388</v>
      </c>
      <c r="C1564" s="5" t="s">
        <v>381</v>
      </c>
      <c r="D1564" s="5" t="s">
        <v>2</v>
      </c>
      <c r="E1564" s="5">
        <v>2020</v>
      </c>
      <c r="F1564" s="5">
        <v>12</v>
      </c>
      <c r="G1564" s="10">
        <v>62</v>
      </c>
      <c r="H1564" s="10">
        <v>63</v>
      </c>
      <c r="I1564" s="10">
        <v>66</v>
      </c>
      <c r="J1564" s="14">
        <f>G1564+H1564+I1564</f>
        <v>191</v>
      </c>
      <c r="K1564" s="4">
        <f>J1564/300*100</f>
        <v>63.666666666666671</v>
      </c>
      <c r="L1564" s="14" t="str">
        <f>IF(K1564&gt;=90, "A", IF(K1564&gt;=80, "B", IF(K1564&gt;=70, "C", IF(K1564&gt;=60, "D", IF(K1564&gt;=50, "E", "F")))))</f>
        <v>D</v>
      </c>
      <c r="M1564" s="4">
        <f>J1564/3</f>
        <v>63.666666666666664</v>
      </c>
      <c r="N1564" s="4">
        <v>88.859416445623339</v>
      </c>
      <c r="O1564" s="5" t="s">
        <v>67</v>
      </c>
      <c r="P1564" s="14">
        <v>3.7</v>
      </c>
    </row>
    <row r="1565" spans="1:16" x14ac:dyDescent="0.3">
      <c r="A1565" s="5">
        <v>2561</v>
      </c>
      <c r="B1565" s="5" t="s">
        <v>332</v>
      </c>
      <c r="C1565" s="5" t="s">
        <v>281</v>
      </c>
      <c r="D1565" s="5" t="s">
        <v>3</v>
      </c>
      <c r="E1565" s="5">
        <v>2022</v>
      </c>
      <c r="F1565" s="5">
        <v>12</v>
      </c>
      <c r="G1565" s="10">
        <v>75</v>
      </c>
      <c r="H1565" s="10">
        <v>52</v>
      </c>
      <c r="I1565" s="10">
        <v>67</v>
      </c>
      <c r="J1565" s="10">
        <v>194</v>
      </c>
      <c r="K1565" s="4">
        <v>64.67</v>
      </c>
      <c r="L1565" s="10" t="s">
        <v>60</v>
      </c>
      <c r="M1565" s="4">
        <f>J1565/3</f>
        <v>64.666666666666671</v>
      </c>
      <c r="N1565" s="4">
        <v>90.211640211640216</v>
      </c>
      <c r="O1565" s="5" t="s">
        <v>66</v>
      </c>
      <c r="P1565" s="14">
        <v>3.3</v>
      </c>
    </row>
    <row r="1566" spans="1:16" hidden="1" x14ac:dyDescent="0.3">
      <c r="A1566" s="5">
        <v>2562</v>
      </c>
      <c r="B1566" s="5" t="s">
        <v>21</v>
      </c>
      <c r="C1566" s="5" t="s">
        <v>311</v>
      </c>
      <c r="D1566" s="5" t="s">
        <v>2</v>
      </c>
      <c r="E1566" s="5">
        <v>2020</v>
      </c>
      <c r="F1566" s="5">
        <v>12</v>
      </c>
      <c r="G1566" s="10">
        <v>68</v>
      </c>
      <c r="H1566" s="10">
        <v>58</v>
      </c>
      <c r="I1566" s="10">
        <v>61</v>
      </c>
      <c r="J1566" s="14">
        <f t="shared" ref="J1566:J1568" si="861">G1566+H1566+I1566</f>
        <v>187</v>
      </c>
      <c r="K1566" s="4">
        <f t="shared" ref="K1566:K1568" si="862">J1566/300*100</f>
        <v>62.333333333333329</v>
      </c>
      <c r="L1566" s="14" t="str">
        <f t="shared" ref="L1566:L1568" si="863">IF(K1566&gt;=90, "A", IF(K1566&gt;=80, "B", IF(K1566&gt;=70, "C", IF(K1566&gt;=60, "D", IF(K1566&gt;=50, "E", "F")))))</f>
        <v>D</v>
      </c>
      <c r="M1566" s="4">
        <f t="shared" ref="M1566:M1568" si="864">J1566/3</f>
        <v>62.333333333333336</v>
      </c>
      <c r="N1566" s="4">
        <v>86.772486772486772</v>
      </c>
      <c r="O1566" s="5" t="s">
        <v>68</v>
      </c>
      <c r="P1566" s="14">
        <v>3.7</v>
      </c>
    </row>
    <row r="1567" spans="1:16" hidden="1" x14ac:dyDescent="0.3">
      <c r="A1567" s="5">
        <v>2563</v>
      </c>
      <c r="B1567" s="5" t="s">
        <v>186</v>
      </c>
      <c r="C1567" s="5" t="s">
        <v>307</v>
      </c>
      <c r="D1567" s="5" t="s">
        <v>2</v>
      </c>
      <c r="E1567" s="5">
        <v>2022</v>
      </c>
      <c r="F1567" s="5">
        <v>12</v>
      </c>
      <c r="G1567" s="10">
        <v>94</v>
      </c>
      <c r="H1567" s="10">
        <v>71</v>
      </c>
      <c r="I1567" s="10">
        <v>91</v>
      </c>
      <c r="J1567" s="14">
        <f t="shared" si="861"/>
        <v>256</v>
      </c>
      <c r="K1567" s="4">
        <f t="shared" si="862"/>
        <v>85.333333333333343</v>
      </c>
      <c r="L1567" s="14" t="str">
        <f t="shared" si="863"/>
        <v>B</v>
      </c>
      <c r="M1567" s="4">
        <f t="shared" si="864"/>
        <v>85.333333333333329</v>
      </c>
      <c r="N1567" s="4">
        <v>91.777188328912459</v>
      </c>
      <c r="O1567" s="5" t="s">
        <v>77</v>
      </c>
      <c r="P1567" s="14">
        <v>3.6</v>
      </c>
    </row>
    <row r="1568" spans="1:16" hidden="1" x14ac:dyDescent="0.3">
      <c r="A1568" s="5">
        <v>2564</v>
      </c>
      <c r="B1568" s="5" t="s">
        <v>156</v>
      </c>
      <c r="C1568" s="5" t="s">
        <v>338</v>
      </c>
      <c r="D1568" s="5" t="s">
        <v>2</v>
      </c>
      <c r="E1568" s="5">
        <v>2022</v>
      </c>
      <c r="F1568" s="5">
        <v>12</v>
      </c>
      <c r="G1568" s="10">
        <v>49</v>
      </c>
      <c r="H1568" s="10">
        <v>76</v>
      </c>
      <c r="I1568" s="10">
        <v>68</v>
      </c>
      <c r="J1568" s="14">
        <f t="shared" si="861"/>
        <v>193</v>
      </c>
      <c r="K1568" s="4">
        <f t="shared" si="862"/>
        <v>64.333333333333329</v>
      </c>
      <c r="L1568" s="14" t="str">
        <f t="shared" si="863"/>
        <v>D</v>
      </c>
      <c r="M1568" s="4">
        <f t="shared" si="864"/>
        <v>64.333333333333329</v>
      </c>
      <c r="N1568" s="4">
        <v>86.968085106382972</v>
      </c>
      <c r="O1568" s="5" t="s">
        <v>67</v>
      </c>
      <c r="P1568" s="14">
        <v>3.8</v>
      </c>
    </row>
    <row r="1569" spans="1:16" x14ac:dyDescent="0.3">
      <c r="A1569" s="5">
        <v>2565</v>
      </c>
      <c r="B1569" s="5" t="s">
        <v>317</v>
      </c>
      <c r="C1569" s="5" t="s">
        <v>356</v>
      </c>
      <c r="D1569" s="5" t="s">
        <v>3</v>
      </c>
      <c r="E1569" s="5">
        <v>2022</v>
      </c>
      <c r="F1569" s="5">
        <v>12</v>
      </c>
      <c r="G1569" s="10">
        <v>60</v>
      </c>
      <c r="H1569" s="10">
        <v>42</v>
      </c>
      <c r="I1569" s="10">
        <v>63</v>
      </c>
      <c r="J1569" s="10">
        <v>165</v>
      </c>
      <c r="K1569" s="4">
        <v>55</v>
      </c>
      <c r="L1569" s="10" t="s">
        <v>62</v>
      </c>
      <c r="M1569" s="4">
        <f>J1569/3</f>
        <v>55</v>
      </c>
      <c r="N1569" s="4">
        <v>92.819148936170208</v>
      </c>
      <c r="O1569" s="5" t="s">
        <v>65</v>
      </c>
      <c r="P1569" s="14">
        <v>3.7</v>
      </c>
    </row>
    <row r="1570" spans="1:16" hidden="1" x14ac:dyDescent="0.3">
      <c r="A1570" s="5">
        <v>2566</v>
      </c>
      <c r="B1570" s="5" t="s">
        <v>349</v>
      </c>
      <c r="C1570" s="5" t="s">
        <v>418</v>
      </c>
      <c r="D1570" s="5" t="s">
        <v>2</v>
      </c>
      <c r="E1570" s="5">
        <v>2020</v>
      </c>
      <c r="F1570" s="5">
        <v>12</v>
      </c>
      <c r="G1570" s="10">
        <v>94</v>
      </c>
      <c r="H1570" s="10">
        <v>67</v>
      </c>
      <c r="I1570" s="10">
        <v>83</v>
      </c>
      <c r="J1570" s="14">
        <f t="shared" ref="J1570:J1571" si="865">G1570+H1570+I1570</f>
        <v>244</v>
      </c>
      <c r="K1570" s="4">
        <f t="shared" ref="K1570:K1571" si="866">J1570/300*100</f>
        <v>81.333333333333329</v>
      </c>
      <c r="L1570" s="14" t="str">
        <f t="shared" ref="L1570:L1571" si="867">IF(K1570&gt;=90, "A", IF(K1570&gt;=80, "B", IF(K1570&gt;=70, "C", IF(K1570&gt;=60, "D", IF(K1570&gt;=50, "E", "F")))))</f>
        <v>B</v>
      </c>
      <c r="M1570" s="4">
        <f t="shared" ref="M1570:M1571" si="868">J1570/3</f>
        <v>81.333333333333329</v>
      </c>
      <c r="N1570" s="4">
        <v>91.755319148936167</v>
      </c>
      <c r="O1570" s="5" t="s">
        <v>77</v>
      </c>
      <c r="P1570" s="14">
        <v>3.5</v>
      </c>
    </row>
    <row r="1571" spans="1:16" hidden="1" x14ac:dyDescent="0.3">
      <c r="A1571" s="5">
        <v>2567</v>
      </c>
      <c r="B1571" s="5" t="s">
        <v>401</v>
      </c>
      <c r="C1571" s="5" t="s">
        <v>231</v>
      </c>
      <c r="D1571" s="5" t="s">
        <v>2</v>
      </c>
      <c r="E1571" s="5">
        <v>2022</v>
      </c>
      <c r="F1571" s="5">
        <v>12</v>
      </c>
      <c r="G1571" s="10">
        <v>73</v>
      </c>
      <c r="H1571" s="10">
        <v>58</v>
      </c>
      <c r="I1571" s="10">
        <v>54</v>
      </c>
      <c r="J1571" s="14">
        <f t="shared" si="865"/>
        <v>185</v>
      </c>
      <c r="K1571" s="4">
        <f t="shared" si="866"/>
        <v>61.666666666666671</v>
      </c>
      <c r="L1571" s="14" t="str">
        <f t="shared" si="867"/>
        <v>D</v>
      </c>
      <c r="M1571" s="4">
        <f t="shared" si="868"/>
        <v>61.666666666666664</v>
      </c>
      <c r="N1571" s="4">
        <v>83.244680851063833</v>
      </c>
      <c r="O1571" s="5" t="s">
        <v>74</v>
      </c>
      <c r="P1571" s="14">
        <v>3.3</v>
      </c>
    </row>
    <row r="1572" spans="1:16" x14ac:dyDescent="0.3">
      <c r="A1572" s="5">
        <v>2568</v>
      </c>
      <c r="B1572" s="5" t="s">
        <v>309</v>
      </c>
      <c r="C1572" s="5" t="s">
        <v>353</v>
      </c>
      <c r="D1572" s="5" t="s">
        <v>3</v>
      </c>
      <c r="E1572" s="5">
        <v>2023</v>
      </c>
      <c r="F1572" s="5">
        <v>12</v>
      </c>
      <c r="G1572" s="10">
        <v>85</v>
      </c>
      <c r="H1572" s="10">
        <v>57</v>
      </c>
      <c r="I1572" s="10">
        <v>82</v>
      </c>
      <c r="J1572" s="10">
        <v>224</v>
      </c>
      <c r="K1572" s="4">
        <v>74.67</v>
      </c>
      <c r="L1572" s="10" t="s">
        <v>59</v>
      </c>
      <c r="M1572" s="4">
        <f>J1572/3</f>
        <v>74.666666666666671</v>
      </c>
      <c r="N1572" s="4">
        <v>90</v>
      </c>
      <c r="O1572" s="5" t="s">
        <v>79</v>
      </c>
      <c r="P1572" s="14">
        <v>3.7</v>
      </c>
    </row>
    <row r="1573" spans="1:16" hidden="1" x14ac:dyDescent="0.3">
      <c r="A1573" s="5">
        <v>2569</v>
      </c>
      <c r="B1573" s="5" t="s">
        <v>399</v>
      </c>
      <c r="C1573" s="5" t="s">
        <v>168</v>
      </c>
      <c r="D1573" s="5" t="s">
        <v>2</v>
      </c>
      <c r="E1573" s="5">
        <v>2022</v>
      </c>
      <c r="F1573" s="5">
        <v>12</v>
      </c>
      <c r="G1573" s="10">
        <v>100</v>
      </c>
      <c r="H1573" s="10">
        <v>70</v>
      </c>
      <c r="I1573" s="10">
        <v>98</v>
      </c>
      <c r="J1573" s="14">
        <f>G1573+H1573+I1573</f>
        <v>268</v>
      </c>
      <c r="K1573" s="4">
        <f>J1573/300*100</f>
        <v>89.333333333333329</v>
      </c>
      <c r="L1573" s="14" t="str">
        <f>IF(K1573&gt;=90, "A", IF(K1573&gt;=80, "B", IF(K1573&gt;=70, "C", IF(K1573&gt;=60, "D", IF(K1573&gt;=50, "E", "F")))))</f>
        <v>B</v>
      </c>
      <c r="M1573" s="4">
        <f>J1573/3</f>
        <v>89.333333333333329</v>
      </c>
      <c r="N1573" s="4">
        <v>90.26315789473685</v>
      </c>
      <c r="O1573" s="5" t="s">
        <v>64</v>
      </c>
      <c r="P1573" s="14">
        <v>3.6</v>
      </c>
    </row>
    <row r="1574" spans="1:16" x14ac:dyDescent="0.3">
      <c r="A1574" s="5">
        <v>2570</v>
      </c>
      <c r="B1574" s="5" t="s">
        <v>309</v>
      </c>
      <c r="C1574" s="5" t="s">
        <v>399</v>
      </c>
      <c r="D1574" s="5" t="s">
        <v>3</v>
      </c>
      <c r="E1574" s="5">
        <v>2021</v>
      </c>
      <c r="F1574" s="5">
        <v>12</v>
      </c>
      <c r="G1574" s="10">
        <v>61</v>
      </c>
      <c r="H1574" s="10">
        <v>59</v>
      </c>
      <c r="I1574" s="10">
        <v>81</v>
      </c>
      <c r="J1574" s="10">
        <v>201</v>
      </c>
      <c r="K1574" s="4">
        <v>67</v>
      </c>
      <c r="L1574" s="10" t="s">
        <v>60</v>
      </c>
      <c r="M1574" s="4">
        <f>J1574/3</f>
        <v>67</v>
      </c>
      <c r="N1574" s="4">
        <v>87.631578947368411</v>
      </c>
      <c r="O1574" s="5" t="s">
        <v>73</v>
      </c>
      <c r="P1574" s="14">
        <v>3.8</v>
      </c>
    </row>
    <row r="1575" spans="1:16" hidden="1" x14ac:dyDescent="0.3">
      <c r="A1575" s="5">
        <v>2571</v>
      </c>
      <c r="B1575" s="5" t="s">
        <v>169</v>
      </c>
      <c r="C1575" s="5" t="s">
        <v>363</v>
      </c>
      <c r="D1575" s="5" t="s">
        <v>2</v>
      </c>
      <c r="E1575" s="5">
        <v>2021</v>
      </c>
      <c r="F1575" s="5">
        <v>12</v>
      </c>
      <c r="G1575" s="10">
        <v>70</v>
      </c>
      <c r="H1575" s="10">
        <v>90</v>
      </c>
      <c r="I1575" s="10">
        <v>82</v>
      </c>
      <c r="J1575" s="14">
        <f>G1575+H1575+I1575</f>
        <v>242</v>
      </c>
      <c r="K1575" s="4">
        <f>J1575/300*100</f>
        <v>80.666666666666657</v>
      </c>
      <c r="L1575" s="14" t="str">
        <f>IF(K1575&gt;=90, "A", IF(K1575&gt;=80, "B", IF(K1575&gt;=70, "C", IF(K1575&gt;=60, "D", IF(K1575&gt;=50, "E", "F")))))</f>
        <v>B</v>
      </c>
      <c r="M1575" s="4">
        <f>J1575/3</f>
        <v>80.666666666666671</v>
      </c>
      <c r="N1575" s="4">
        <v>88.68421052631578</v>
      </c>
      <c r="O1575" s="5" t="s">
        <v>70</v>
      </c>
      <c r="P1575" s="14">
        <v>3.8</v>
      </c>
    </row>
    <row r="1576" spans="1:16" x14ac:dyDescent="0.3">
      <c r="A1576" s="5">
        <v>2572</v>
      </c>
      <c r="B1576" s="5" t="s">
        <v>158</v>
      </c>
      <c r="C1576" s="5" t="s">
        <v>31</v>
      </c>
      <c r="D1576" s="5" t="s">
        <v>3</v>
      </c>
      <c r="E1576" s="5">
        <v>2023</v>
      </c>
      <c r="F1576" s="5">
        <v>12</v>
      </c>
      <c r="G1576" s="10">
        <v>67</v>
      </c>
      <c r="H1576" s="10">
        <v>87</v>
      </c>
      <c r="I1576" s="10">
        <v>86</v>
      </c>
      <c r="J1576" s="10">
        <v>240</v>
      </c>
      <c r="K1576" s="4">
        <v>80</v>
      </c>
      <c r="L1576" s="10" t="s">
        <v>61</v>
      </c>
      <c r="M1576" s="4">
        <f t="shared" ref="M1576:M1578" si="869">J1576/3</f>
        <v>80</v>
      </c>
      <c r="N1576" s="4">
        <v>85.714285714285708</v>
      </c>
      <c r="O1576" s="5" t="s">
        <v>71</v>
      </c>
      <c r="P1576" s="14">
        <v>4.0999999999999996</v>
      </c>
    </row>
    <row r="1577" spans="1:16" x14ac:dyDescent="0.3">
      <c r="A1577" s="5">
        <v>2573</v>
      </c>
      <c r="B1577" s="5" t="s">
        <v>343</v>
      </c>
      <c r="C1577" s="5" t="s">
        <v>339</v>
      </c>
      <c r="D1577" s="5" t="s">
        <v>3</v>
      </c>
      <c r="E1577" s="5">
        <v>2022</v>
      </c>
      <c r="F1577" s="5">
        <v>12</v>
      </c>
      <c r="G1577" s="10">
        <v>42</v>
      </c>
      <c r="H1577" s="10">
        <v>86</v>
      </c>
      <c r="I1577" s="10">
        <v>97</v>
      </c>
      <c r="J1577" s="10">
        <v>225</v>
      </c>
      <c r="K1577" s="4">
        <v>75</v>
      </c>
      <c r="L1577" s="10" t="s">
        <v>59</v>
      </c>
      <c r="M1577" s="4">
        <f t="shared" si="869"/>
        <v>75</v>
      </c>
      <c r="N1577" s="4">
        <v>81.746031746031747</v>
      </c>
      <c r="O1577" s="5" t="s">
        <v>73</v>
      </c>
      <c r="P1577" s="14">
        <v>4</v>
      </c>
    </row>
    <row r="1578" spans="1:16" x14ac:dyDescent="0.3">
      <c r="A1578" s="5">
        <v>2574</v>
      </c>
      <c r="B1578" s="5" t="s">
        <v>204</v>
      </c>
      <c r="C1578" s="5" t="s">
        <v>175</v>
      </c>
      <c r="D1578" s="5" t="s">
        <v>3</v>
      </c>
      <c r="E1578" s="5">
        <v>2021</v>
      </c>
      <c r="F1578" s="5">
        <v>12</v>
      </c>
      <c r="G1578" s="10">
        <v>67</v>
      </c>
      <c r="H1578" s="10">
        <v>60</v>
      </c>
      <c r="I1578" s="10">
        <v>90</v>
      </c>
      <c r="J1578" s="10">
        <v>217</v>
      </c>
      <c r="K1578" s="4">
        <v>72.33</v>
      </c>
      <c r="L1578" s="10" t="s">
        <v>59</v>
      </c>
      <c r="M1578" s="4">
        <f t="shared" si="869"/>
        <v>72.333333333333329</v>
      </c>
      <c r="N1578" s="4">
        <v>88.888888888888886</v>
      </c>
      <c r="O1578" s="5" t="s">
        <v>68</v>
      </c>
      <c r="P1578" s="14">
        <v>3.5</v>
      </c>
    </row>
    <row r="1579" spans="1:16" hidden="1" x14ac:dyDescent="0.3">
      <c r="A1579" s="5">
        <v>2575</v>
      </c>
      <c r="B1579" s="5" t="s">
        <v>186</v>
      </c>
      <c r="C1579" s="5" t="s">
        <v>179</v>
      </c>
      <c r="D1579" s="5" t="s">
        <v>2</v>
      </c>
      <c r="E1579" s="5">
        <v>2022</v>
      </c>
      <c r="F1579" s="5">
        <v>12</v>
      </c>
      <c r="G1579" s="10">
        <v>85</v>
      </c>
      <c r="H1579" s="10">
        <v>52</v>
      </c>
      <c r="I1579" s="10">
        <v>80</v>
      </c>
      <c r="J1579" s="14">
        <f>G1579+H1579+I1579</f>
        <v>217</v>
      </c>
      <c r="K1579" s="4">
        <f>J1579/300*100</f>
        <v>72.333333333333343</v>
      </c>
      <c r="L1579" s="14" t="str">
        <f>IF(K1579&gt;=90, "A", IF(K1579&gt;=80, "B", IF(K1579&gt;=70, "C", IF(K1579&gt;=60, "D", IF(K1579&gt;=50, "E", "F")))))</f>
        <v>C</v>
      </c>
      <c r="M1579" s="4">
        <f>J1579/3</f>
        <v>72.333333333333329</v>
      </c>
      <c r="N1579" s="4">
        <v>89.153439153439152</v>
      </c>
      <c r="O1579" s="5" t="s">
        <v>70</v>
      </c>
      <c r="P1579" s="14">
        <v>3.9</v>
      </c>
    </row>
    <row r="1580" spans="1:16" x14ac:dyDescent="0.3">
      <c r="A1580" s="5">
        <v>2576</v>
      </c>
      <c r="B1580" s="5" t="s">
        <v>28</v>
      </c>
      <c r="C1580" s="5" t="s">
        <v>352</v>
      </c>
      <c r="D1580" s="5" t="s">
        <v>3</v>
      </c>
      <c r="E1580" s="5">
        <v>2021</v>
      </c>
      <c r="F1580" s="5">
        <v>12</v>
      </c>
      <c r="G1580" s="10">
        <v>80</v>
      </c>
      <c r="H1580" s="10">
        <v>69</v>
      </c>
      <c r="I1580" s="10">
        <v>86</v>
      </c>
      <c r="J1580" s="10">
        <v>235</v>
      </c>
      <c r="K1580" s="4">
        <v>78.33</v>
      </c>
      <c r="L1580" s="10" t="s">
        <v>59</v>
      </c>
      <c r="M1580" s="4">
        <f t="shared" ref="M1580:M1582" si="870">J1580/3</f>
        <v>78.333333333333329</v>
      </c>
      <c r="N1580" s="4">
        <v>90.237467018469658</v>
      </c>
      <c r="O1580" s="5" t="s">
        <v>66</v>
      </c>
      <c r="P1580" s="14">
        <v>3.7</v>
      </c>
    </row>
    <row r="1581" spans="1:16" x14ac:dyDescent="0.3">
      <c r="A1581" s="5">
        <v>2577</v>
      </c>
      <c r="B1581" s="5" t="s">
        <v>148</v>
      </c>
      <c r="C1581" s="5" t="s">
        <v>165</v>
      </c>
      <c r="D1581" s="5" t="s">
        <v>3</v>
      </c>
      <c r="E1581" s="5">
        <v>2020</v>
      </c>
      <c r="F1581" s="5">
        <v>12</v>
      </c>
      <c r="G1581" s="10">
        <v>81</v>
      </c>
      <c r="H1581" s="10">
        <v>65</v>
      </c>
      <c r="I1581" s="10">
        <v>61</v>
      </c>
      <c r="J1581" s="10">
        <v>207</v>
      </c>
      <c r="K1581" s="4">
        <v>69</v>
      </c>
      <c r="L1581" s="10" t="s">
        <v>60</v>
      </c>
      <c r="M1581" s="4">
        <f t="shared" si="870"/>
        <v>69</v>
      </c>
      <c r="N1581" s="4">
        <v>84.696569920844325</v>
      </c>
      <c r="O1581" s="5" t="s">
        <v>64</v>
      </c>
      <c r="P1581" s="14">
        <v>4.3</v>
      </c>
    </row>
    <row r="1582" spans="1:16" x14ac:dyDescent="0.3">
      <c r="A1582" s="5">
        <v>2578</v>
      </c>
      <c r="B1582" s="5" t="s">
        <v>357</v>
      </c>
      <c r="C1582" s="5" t="s">
        <v>414</v>
      </c>
      <c r="D1582" s="5" t="s">
        <v>3</v>
      </c>
      <c r="E1582" s="5">
        <v>2020</v>
      </c>
      <c r="F1582" s="5">
        <v>12</v>
      </c>
      <c r="G1582" s="10">
        <v>66</v>
      </c>
      <c r="H1582" s="10">
        <v>58</v>
      </c>
      <c r="I1582" s="10">
        <v>84</v>
      </c>
      <c r="J1582" s="10">
        <v>208</v>
      </c>
      <c r="K1582" s="4">
        <v>69.33</v>
      </c>
      <c r="L1582" s="10" t="s">
        <v>60</v>
      </c>
      <c r="M1582" s="4">
        <f t="shared" si="870"/>
        <v>69.333333333333329</v>
      </c>
      <c r="N1582" s="4">
        <v>90.501319261213723</v>
      </c>
      <c r="O1582" s="5" t="s">
        <v>65</v>
      </c>
      <c r="P1582" s="14">
        <v>3.8</v>
      </c>
    </row>
    <row r="1583" spans="1:16" hidden="1" x14ac:dyDescent="0.3">
      <c r="A1583" s="5">
        <v>2579</v>
      </c>
      <c r="B1583" s="5" t="s">
        <v>156</v>
      </c>
      <c r="C1583" s="5" t="s">
        <v>315</v>
      </c>
      <c r="D1583" s="5" t="s">
        <v>2</v>
      </c>
      <c r="E1583" s="5">
        <v>2023</v>
      </c>
      <c r="F1583" s="5">
        <v>12</v>
      </c>
      <c r="G1583" s="10">
        <v>62</v>
      </c>
      <c r="H1583" s="10">
        <v>49</v>
      </c>
      <c r="I1583" s="10">
        <v>59</v>
      </c>
      <c r="J1583" s="14">
        <f>G1583+H1583+I1583</f>
        <v>170</v>
      </c>
      <c r="K1583" s="4">
        <f>J1583/300*100</f>
        <v>56.666666666666664</v>
      </c>
      <c r="L1583" s="14" t="str">
        <f>IF(K1583&gt;=90, "A", IF(K1583&gt;=80, "B", IF(K1583&gt;=70, "C", IF(K1583&gt;=60, "D", IF(K1583&gt;=50, "E", "F")))))</f>
        <v>E</v>
      </c>
      <c r="M1583" s="4">
        <f>J1583/3</f>
        <v>56.666666666666664</v>
      </c>
      <c r="N1583" s="4">
        <v>89.182058047493413</v>
      </c>
      <c r="O1583" s="5" t="s">
        <v>66</v>
      </c>
      <c r="P1583" s="14">
        <v>3.5</v>
      </c>
    </row>
    <row r="1584" spans="1:16" x14ac:dyDescent="0.3">
      <c r="A1584" s="5">
        <v>2580</v>
      </c>
      <c r="B1584" s="5" t="s">
        <v>341</v>
      </c>
      <c r="C1584" s="5" t="s">
        <v>38</v>
      </c>
      <c r="D1584" s="5" t="s">
        <v>3</v>
      </c>
      <c r="E1584" s="5">
        <v>2023</v>
      </c>
      <c r="F1584" s="5">
        <v>12</v>
      </c>
      <c r="G1584" s="10">
        <v>91</v>
      </c>
      <c r="H1584" s="10">
        <v>67</v>
      </c>
      <c r="I1584" s="10">
        <v>68</v>
      </c>
      <c r="J1584" s="10">
        <v>226</v>
      </c>
      <c r="K1584" s="4">
        <v>75.33</v>
      </c>
      <c r="L1584" s="10" t="s">
        <v>59</v>
      </c>
      <c r="M1584" s="4">
        <f>J1584/3</f>
        <v>75.333333333333329</v>
      </c>
      <c r="N1584" s="4">
        <v>89.709762532981529</v>
      </c>
      <c r="O1584" s="5" t="s">
        <v>65</v>
      </c>
      <c r="P1584" s="14">
        <v>3.9</v>
      </c>
    </row>
    <row r="1585" spans="1:16" hidden="1" x14ac:dyDescent="0.3">
      <c r="A1585" s="5">
        <v>2581</v>
      </c>
      <c r="B1585" s="5" t="s">
        <v>212</v>
      </c>
      <c r="C1585" s="5" t="s">
        <v>173</v>
      </c>
      <c r="D1585" s="5" t="s">
        <v>2</v>
      </c>
      <c r="E1585" s="5">
        <v>2022</v>
      </c>
      <c r="F1585" s="5">
        <v>12</v>
      </c>
      <c r="G1585" s="10">
        <v>64</v>
      </c>
      <c r="H1585" s="10">
        <v>61</v>
      </c>
      <c r="I1585" s="10">
        <v>30</v>
      </c>
      <c r="J1585" s="14">
        <f>G1585+H1585+I1585</f>
        <v>155</v>
      </c>
      <c r="K1585" s="4">
        <f>J1585/300*100</f>
        <v>51.666666666666671</v>
      </c>
      <c r="L1585" s="14" t="str">
        <f>IF(K1585&gt;=90, "A", IF(K1585&gt;=80, "B", IF(K1585&gt;=70, "C", IF(K1585&gt;=60, "D", IF(K1585&gt;=50, "E", "F")))))</f>
        <v>E</v>
      </c>
      <c r="M1585" s="4">
        <f>J1585/3</f>
        <v>51.666666666666664</v>
      </c>
      <c r="N1585" s="4">
        <v>85.488126649076506</v>
      </c>
      <c r="O1585" s="5" t="s">
        <v>65</v>
      </c>
      <c r="P1585" s="14">
        <v>3.8</v>
      </c>
    </row>
    <row r="1586" spans="1:16" x14ac:dyDescent="0.3">
      <c r="A1586" s="5">
        <v>2582</v>
      </c>
      <c r="B1586" s="5" t="s">
        <v>139</v>
      </c>
      <c r="C1586" s="5" t="s">
        <v>376</v>
      </c>
      <c r="D1586" s="5" t="s">
        <v>3</v>
      </c>
      <c r="E1586" s="5">
        <v>2023</v>
      </c>
      <c r="F1586" s="5">
        <v>12</v>
      </c>
      <c r="G1586" s="10">
        <v>76</v>
      </c>
      <c r="H1586" s="10">
        <v>79</v>
      </c>
      <c r="I1586" s="10">
        <v>79</v>
      </c>
      <c r="J1586" s="10">
        <v>234</v>
      </c>
      <c r="K1586" s="4">
        <v>78</v>
      </c>
      <c r="L1586" s="10" t="s">
        <v>59</v>
      </c>
      <c r="M1586" s="4">
        <f t="shared" ref="M1586:M1589" si="871">J1586/3</f>
        <v>78</v>
      </c>
      <c r="N1586" s="4">
        <v>87.862796833773089</v>
      </c>
      <c r="O1586" s="5" t="s">
        <v>67</v>
      </c>
      <c r="P1586" s="14">
        <v>4.5</v>
      </c>
    </row>
    <row r="1587" spans="1:16" x14ac:dyDescent="0.3">
      <c r="A1587" s="5">
        <v>2583</v>
      </c>
      <c r="B1587" s="5" t="s">
        <v>321</v>
      </c>
      <c r="C1587" s="5" t="s">
        <v>414</v>
      </c>
      <c r="D1587" s="5" t="s">
        <v>3</v>
      </c>
      <c r="E1587" s="5">
        <v>2022</v>
      </c>
      <c r="F1587" s="5">
        <v>12</v>
      </c>
      <c r="G1587" s="10">
        <v>74</v>
      </c>
      <c r="H1587" s="10">
        <v>78</v>
      </c>
      <c r="I1587" s="10">
        <v>64</v>
      </c>
      <c r="J1587" s="10">
        <v>216</v>
      </c>
      <c r="K1587" s="4">
        <v>72</v>
      </c>
      <c r="L1587" s="10" t="s">
        <v>59</v>
      </c>
      <c r="M1587" s="4">
        <f t="shared" si="871"/>
        <v>72</v>
      </c>
      <c r="N1587" s="4">
        <v>88.654353562005269</v>
      </c>
      <c r="O1587" s="5" t="s">
        <v>74</v>
      </c>
      <c r="P1587" s="14">
        <v>4.5999999999999996</v>
      </c>
    </row>
    <row r="1588" spans="1:16" hidden="1" x14ac:dyDescent="0.3">
      <c r="A1588" s="5">
        <v>2584</v>
      </c>
      <c r="B1588" s="5" t="s">
        <v>299</v>
      </c>
      <c r="C1588" s="5" t="s">
        <v>251</v>
      </c>
      <c r="D1588" s="5" t="s">
        <v>2</v>
      </c>
      <c r="E1588" s="5">
        <v>2020</v>
      </c>
      <c r="F1588" s="5">
        <v>12</v>
      </c>
      <c r="G1588" s="10">
        <v>93</v>
      </c>
      <c r="H1588" s="10">
        <v>85</v>
      </c>
      <c r="I1588" s="10">
        <v>89</v>
      </c>
      <c r="J1588" s="14">
        <f t="shared" ref="J1588:J1589" si="872">G1588+H1588+I1588</f>
        <v>267</v>
      </c>
      <c r="K1588" s="4">
        <f t="shared" ref="K1588:K1589" si="873">J1588/300*100</f>
        <v>89</v>
      </c>
      <c r="L1588" s="14" t="str">
        <f t="shared" ref="L1588:L1589" si="874">IF(K1588&gt;=90, "A", IF(K1588&gt;=80, "B", IF(K1588&gt;=70, "C", IF(K1588&gt;=60, "D", IF(K1588&gt;=50, "E", "F")))))</f>
        <v>B</v>
      </c>
      <c r="M1588" s="4">
        <f t="shared" si="871"/>
        <v>89</v>
      </c>
      <c r="N1588" s="4">
        <v>89.973614775725594</v>
      </c>
      <c r="O1588" s="5" t="s">
        <v>69</v>
      </c>
      <c r="P1588" s="14">
        <v>3.6</v>
      </c>
    </row>
    <row r="1589" spans="1:16" hidden="1" x14ac:dyDescent="0.3">
      <c r="A1589" s="5">
        <v>2585</v>
      </c>
      <c r="B1589" s="5" t="s">
        <v>48</v>
      </c>
      <c r="C1589" s="5" t="s">
        <v>250</v>
      </c>
      <c r="D1589" s="5" t="s">
        <v>2</v>
      </c>
      <c r="E1589" s="5">
        <v>2020</v>
      </c>
      <c r="F1589" s="5">
        <v>12</v>
      </c>
      <c r="G1589" s="10">
        <v>86</v>
      </c>
      <c r="H1589" s="10">
        <v>47</v>
      </c>
      <c r="I1589" s="10">
        <v>79</v>
      </c>
      <c r="J1589" s="14">
        <f t="shared" si="872"/>
        <v>212</v>
      </c>
      <c r="K1589" s="4">
        <f t="shared" si="873"/>
        <v>70.666666666666671</v>
      </c>
      <c r="L1589" s="14" t="str">
        <f t="shared" si="874"/>
        <v>C</v>
      </c>
      <c r="M1589" s="4">
        <f t="shared" si="871"/>
        <v>70.666666666666671</v>
      </c>
      <c r="N1589" s="4">
        <v>88.390501319261219</v>
      </c>
      <c r="O1589" s="5" t="s">
        <v>72</v>
      </c>
      <c r="P1589" s="14">
        <v>3.8</v>
      </c>
    </row>
    <row r="1590" spans="1:16" x14ac:dyDescent="0.3">
      <c r="A1590" s="5">
        <v>2586</v>
      </c>
      <c r="B1590" s="5" t="s">
        <v>265</v>
      </c>
      <c r="C1590" s="5" t="s">
        <v>142</v>
      </c>
      <c r="D1590" s="5" t="s">
        <v>3</v>
      </c>
      <c r="E1590" s="5">
        <v>2021</v>
      </c>
      <c r="F1590" s="5">
        <v>12</v>
      </c>
      <c r="G1590" s="10">
        <v>52</v>
      </c>
      <c r="H1590" s="10">
        <v>74</v>
      </c>
      <c r="I1590" s="10">
        <v>89</v>
      </c>
      <c r="J1590" s="10">
        <v>215</v>
      </c>
      <c r="K1590" s="4">
        <v>71.67</v>
      </c>
      <c r="L1590" s="10" t="s">
        <v>59</v>
      </c>
      <c r="M1590" s="4">
        <f t="shared" ref="M1590:M1594" si="875">J1590/3</f>
        <v>71.666666666666671</v>
      </c>
      <c r="N1590" s="4">
        <v>88.918205804749334</v>
      </c>
      <c r="O1590" s="5" t="s">
        <v>68</v>
      </c>
      <c r="P1590" s="14">
        <v>4.0999999999999996</v>
      </c>
    </row>
    <row r="1591" spans="1:16" x14ac:dyDescent="0.3">
      <c r="A1591" s="5">
        <v>2587</v>
      </c>
      <c r="B1591" s="5" t="s">
        <v>92</v>
      </c>
      <c r="C1591" s="5" t="s">
        <v>358</v>
      </c>
      <c r="D1591" s="5" t="s">
        <v>3</v>
      </c>
      <c r="E1591" s="5">
        <v>2022</v>
      </c>
      <c r="F1591" s="5">
        <v>12</v>
      </c>
      <c r="G1591" s="10">
        <v>54</v>
      </c>
      <c r="H1591" s="10">
        <v>56</v>
      </c>
      <c r="I1591" s="10">
        <v>58</v>
      </c>
      <c r="J1591" s="10">
        <v>168</v>
      </c>
      <c r="K1591" s="4">
        <v>56</v>
      </c>
      <c r="L1591" s="10" t="s">
        <v>62</v>
      </c>
      <c r="M1591" s="4">
        <f t="shared" si="875"/>
        <v>56</v>
      </c>
      <c r="N1591" s="4">
        <v>89.182058047493413</v>
      </c>
      <c r="O1591" s="5" t="s">
        <v>81</v>
      </c>
      <c r="P1591" s="14">
        <v>3.9</v>
      </c>
    </row>
    <row r="1592" spans="1:16" x14ac:dyDescent="0.3">
      <c r="A1592" s="5">
        <v>2588</v>
      </c>
      <c r="B1592" s="5" t="s">
        <v>190</v>
      </c>
      <c r="C1592" s="5" t="s">
        <v>234</v>
      </c>
      <c r="D1592" s="5" t="s">
        <v>3</v>
      </c>
      <c r="E1592" s="5">
        <v>2020</v>
      </c>
      <c r="F1592" s="5">
        <v>12</v>
      </c>
      <c r="G1592" s="10">
        <v>80</v>
      </c>
      <c r="H1592" s="10">
        <v>48</v>
      </c>
      <c r="I1592" s="10">
        <v>88</v>
      </c>
      <c r="J1592" s="10">
        <v>216</v>
      </c>
      <c r="K1592" s="4">
        <v>72</v>
      </c>
      <c r="L1592" s="10" t="s">
        <v>59</v>
      </c>
      <c r="M1592" s="4">
        <f t="shared" si="875"/>
        <v>72</v>
      </c>
      <c r="N1592" s="4">
        <v>87.335092348284959</v>
      </c>
      <c r="O1592" s="5" t="s">
        <v>79</v>
      </c>
      <c r="P1592" s="14">
        <v>3.9</v>
      </c>
    </row>
    <row r="1593" spans="1:16" x14ac:dyDescent="0.3">
      <c r="A1593" s="5">
        <v>2589</v>
      </c>
      <c r="B1593" s="5" t="s">
        <v>32</v>
      </c>
      <c r="C1593" s="5" t="s">
        <v>382</v>
      </c>
      <c r="D1593" s="5" t="s">
        <v>3</v>
      </c>
      <c r="E1593" s="5">
        <v>2020</v>
      </c>
      <c r="F1593" s="5">
        <v>12</v>
      </c>
      <c r="G1593" s="10">
        <v>71</v>
      </c>
      <c r="H1593" s="10">
        <v>61</v>
      </c>
      <c r="I1593" s="10">
        <v>100</v>
      </c>
      <c r="J1593" s="10">
        <v>232</v>
      </c>
      <c r="K1593" s="4">
        <v>77.33</v>
      </c>
      <c r="L1593" s="10" t="s">
        <v>59</v>
      </c>
      <c r="M1593" s="4">
        <f t="shared" si="875"/>
        <v>77.333333333333329</v>
      </c>
      <c r="N1593" s="4">
        <v>80.211081794195252</v>
      </c>
      <c r="O1593" s="5" t="s">
        <v>70</v>
      </c>
      <c r="P1593" s="14">
        <v>4.4000000000000004</v>
      </c>
    </row>
    <row r="1594" spans="1:16" x14ac:dyDescent="0.3">
      <c r="A1594" s="5">
        <v>2590</v>
      </c>
      <c r="B1594" s="5" t="s">
        <v>127</v>
      </c>
      <c r="C1594" s="5" t="s">
        <v>412</v>
      </c>
      <c r="D1594" s="5" t="s">
        <v>3</v>
      </c>
      <c r="E1594" s="5">
        <v>2022</v>
      </c>
      <c r="F1594" s="5">
        <v>12</v>
      </c>
      <c r="G1594" s="10">
        <v>65</v>
      </c>
      <c r="H1594" s="10">
        <v>85</v>
      </c>
      <c r="I1594" s="10">
        <v>84</v>
      </c>
      <c r="J1594" s="10">
        <v>234</v>
      </c>
      <c r="K1594" s="4">
        <v>78</v>
      </c>
      <c r="L1594" s="10" t="s">
        <v>59</v>
      </c>
      <c r="M1594" s="4">
        <f t="shared" si="875"/>
        <v>78</v>
      </c>
      <c r="N1594" s="4">
        <v>83.377308707124016</v>
      </c>
      <c r="O1594" s="5" t="s">
        <v>80</v>
      </c>
      <c r="P1594" s="14">
        <v>4.2</v>
      </c>
    </row>
    <row r="1595" spans="1:16" hidden="1" x14ac:dyDescent="0.3">
      <c r="A1595" s="5">
        <v>2591</v>
      </c>
      <c r="B1595" s="5" t="s">
        <v>117</v>
      </c>
      <c r="C1595" s="5" t="s">
        <v>234</v>
      </c>
      <c r="D1595" s="5" t="s">
        <v>2</v>
      </c>
      <c r="E1595" s="5">
        <v>2021</v>
      </c>
      <c r="F1595" s="5">
        <v>12</v>
      </c>
      <c r="G1595" s="10">
        <v>87</v>
      </c>
      <c r="H1595" s="10">
        <v>62</v>
      </c>
      <c r="I1595" s="10">
        <v>85</v>
      </c>
      <c r="J1595" s="14">
        <f>G1595+H1595+I1595</f>
        <v>234</v>
      </c>
      <c r="K1595" s="4">
        <f>J1595/300*100</f>
        <v>78</v>
      </c>
      <c r="L1595" s="14" t="str">
        <f>IF(K1595&gt;=90, "A", IF(K1595&gt;=80, "B", IF(K1595&gt;=70, "C", IF(K1595&gt;=60, "D", IF(K1595&gt;=50, "E", "F")))))</f>
        <v>C</v>
      </c>
      <c r="M1595" s="4">
        <f>J1595/3</f>
        <v>78</v>
      </c>
      <c r="N1595" s="4">
        <v>91.292875989445903</v>
      </c>
      <c r="O1595" s="5" t="s">
        <v>80</v>
      </c>
      <c r="P1595" s="14">
        <v>4</v>
      </c>
    </row>
    <row r="1596" spans="1:16" x14ac:dyDescent="0.3">
      <c r="A1596" s="5">
        <v>2592</v>
      </c>
      <c r="B1596" s="5" t="s">
        <v>248</v>
      </c>
      <c r="C1596" s="5" t="s">
        <v>114</v>
      </c>
      <c r="D1596" s="5" t="s">
        <v>3</v>
      </c>
      <c r="E1596" s="5">
        <v>2021</v>
      </c>
      <c r="F1596" s="5">
        <v>12</v>
      </c>
      <c r="G1596" s="10">
        <v>74</v>
      </c>
      <c r="H1596" s="10">
        <v>93</v>
      </c>
      <c r="I1596" s="10">
        <v>76</v>
      </c>
      <c r="J1596" s="10">
        <v>243</v>
      </c>
      <c r="K1596" s="4">
        <v>81</v>
      </c>
      <c r="L1596" s="10" t="s">
        <v>61</v>
      </c>
      <c r="M1596" s="4">
        <f>J1596/3</f>
        <v>81</v>
      </c>
      <c r="N1596" s="4">
        <v>85.751978891820585</v>
      </c>
      <c r="O1596" s="5" t="s">
        <v>75</v>
      </c>
      <c r="P1596" s="14">
        <v>3.7</v>
      </c>
    </row>
    <row r="1597" spans="1:16" hidden="1" x14ac:dyDescent="0.3">
      <c r="A1597" s="5">
        <v>2593</v>
      </c>
      <c r="B1597" s="5" t="s">
        <v>236</v>
      </c>
      <c r="C1597" s="5" t="s">
        <v>25</v>
      </c>
      <c r="D1597" s="5" t="s">
        <v>2</v>
      </c>
      <c r="E1597" s="5">
        <v>2021</v>
      </c>
      <c r="F1597" s="5">
        <v>12</v>
      </c>
      <c r="G1597" s="10">
        <v>72</v>
      </c>
      <c r="H1597" s="10">
        <v>76</v>
      </c>
      <c r="I1597" s="10">
        <v>66</v>
      </c>
      <c r="J1597" s="14">
        <f t="shared" ref="J1597:J1598" si="876">G1597+H1597+I1597</f>
        <v>214</v>
      </c>
      <c r="K1597" s="4">
        <f t="shared" ref="K1597:K1598" si="877">J1597/300*100</f>
        <v>71.333333333333343</v>
      </c>
      <c r="L1597" s="14" t="str">
        <f t="shared" ref="L1597:L1598" si="878">IF(K1597&gt;=90, "A", IF(K1597&gt;=80, "B", IF(K1597&gt;=70, "C", IF(K1597&gt;=60, "D", IF(K1597&gt;=50, "E", "F")))))</f>
        <v>C</v>
      </c>
      <c r="M1597" s="4">
        <f t="shared" ref="M1597:M1598" si="879">J1597/3</f>
        <v>71.333333333333329</v>
      </c>
      <c r="N1597" s="4">
        <v>80.211081794195252</v>
      </c>
      <c r="O1597" s="5" t="s">
        <v>73</v>
      </c>
      <c r="P1597" s="14">
        <v>3.8</v>
      </c>
    </row>
    <row r="1598" spans="1:16" hidden="1" x14ac:dyDescent="0.3">
      <c r="A1598" s="5">
        <v>2594</v>
      </c>
      <c r="B1598" s="5" t="s">
        <v>362</v>
      </c>
      <c r="C1598" s="5" t="s">
        <v>188</v>
      </c>
      <c r="D1598" s="5" t="s">
        <v>2</v>
      </c>
      <c r="E1598" s="5">
        <v>2021</v>
      </c>
      <c r="F1598" s="5">
        <v>12</v>
      </c>
      <c r="G1598" s="10">
        <v>83</v>
      </c>
      <c r="H1598" s="10">
        <v>61</v>
      </c>
      <c r="I1598" s="10">
        <v>84</v>
      </c>
      <c r="J1598" s="14">
        <f t="shared" si="876"/>
        <v>228</v>
      </c>
      <c r="K1598" s="4">
        <f t="shared" si="877"/>
        <v>76</v>
      </c>
      <c r="L1598" s="14" t="str">
        <f t="shared" si="878"/>
        <v>C</v>
      </c>
      <c r="M1598" s="4">
        <f t="shared" si="879"/>
        <v>76</v>
      </c>
      <c r="N1598" s="4">
        <v>88.624338624338634</v>
      </c>
      <c r="O1598" s="5" t="s">
        <v>76</v>
      </c>
      <c r="P1598" s="14">
        <v>4.2</v>
      </c>
    </row>
    <row r="1599" spans="1:16" x14ac:dyDescent="0.3">
      <c r="A1599" s="5">
        <v>2595</v>
      </c>
      <c r="B1599" s="5" t="s">
        <v>373</v>
      </c>
      <c r="C1599" s="5" t="s">
        <v>311</v>
      </c>
      <c r="D1599" s="5" t="s">
        <v>3</v>
      </c>
      <c r="E1599" s="5">
        <v>2020</v>
      </c>
      <c r="F1599" s="5">
        <v>12</v>
      </c>
      <c r="G1599" s="10">
        <v>66</v>
      </c>
      <c r="H1599" s="10">
        <v>86</v>
      </c>
      <c r="I1599" s="10">
        <v>52</v>
      </c>
      <c r="J1599" s="10">
        <v>204</v>
      </c>
      <c r="K1599" s="4">
        <v>68</v>
      </c>
      <c r="L1599" s="10" t="s">
        <v>60</v>
      </c>
      <c r="M1599" s="4">
        <f t="shared" ref="M1599:M1600" si="880">J1599/3</f>
        <v>68</v>
      </c>
      <c r="N1599" s="4">
        <v>84.391534391534393</v>
      </c>
      <c r="O1599" s="5" t="s">
        <v>71</v>
      </c>
      <c r="P1599" s="14">
        <v>3.9</v>
      </c>
    </row>
    <row r="1600" spans="1:16" x14ac:dyDescent="0.3">
      <c r="A1600" s="5">
        <v>2596</v>
      </c>
      <c r="B1600" s="5" t="s">
        <v>392</v>
      </c>
      <c r="C1600" s="5" t="s">
        <v>234</v>
      </c>
      <c r="D1600" s="5" t="s">
        <v>3</v>
      </c>
      <c r="E1600" s="5">
        <v>2022</v>
      </c>
      <c r="F1600" s="5">
        <v>12</v>
      </c>
      <c r="G1600" s="10">
        <v>95</v>
      </c>
      <c r="H1600" s="10">
        <v>75</v>
      </c>
      <c r="I1600" s="10">
        <v>68</v>
      </c>
      <c r="J1600" s="10">
        <v>238</v>
      </c>
      <c r="K1600" s="4">
        <v>79.33</v>
      </c>
      <c r="L1600" s="10" t="s">
        <v>59</v>
      </c>
      <c r="M1600" s="4">
        <f t="shared" si="880"/>
        <v>79.333333333333329</v>
      </c>
      <c r="N1600" s="4">
        <v>76.984126984126988</v>
      </c>
      <c r="O1600" s="5" t="s">
        <v>66</v>
      </c>
      <c r="P1600" s="14">
        <v>3.7</v>
      </c>
    </row>
    <row r="1601" spans="1:16" hidden="1" x14ac:dyDescent="0.3">
      <c r="A1601" s="5">
        <v>2597</v>
      </c>
      <c r="B1601" s="5" t="s">
        <v>349</v>
      </c>
      <c r="C1601" s="5" t="s">
        <v>11</v>
      </c>
      <c r="D1601" s="5" t="s">
        <v>2</v>
      </c>
      <c r="E1601" s="5">
        <v>2022</v>
      </c>
      <c r="F1601" s="5">
        <v>12</v>
      </c>
      <c r="G1601" s="10">
        <v>60</v>
      </c>
      <c r="H1601" s="10">
        <v>53</v>
      </c>
      <c r="I1601" s="10">
        <v>49</v>
      </c>
      <c r="J1601" s="14">
        <f>G1601+H1601+I1601</f>
        <v>162</v>
      </c>
      <c r="K1601" s="4">
        <f>J1601/300*100</f>
        <v>54</v>
      </c>
      <c r="L1601" s="14" t="str">
        <f>IF(K1601&gt;=90, "A", IF(K1601&gt;=80, "B", IF(K1601&gt;=70, "C", IF(K1601&gt;=60, "D", IF(K1601&gt;=50, "E", "F")))))</f>
        <v>E</v>
      </c>
      <c r="M1601" s="4">
        <f>J1601/3</f>
        <v>54</v>
      </c>
      <c r="N1601" s="4">
        <v>78.571428571428569</v>
      </c>
      <c r="O1601" s="5" t="s">
        <v>65</v>
      </c>
      <c r="P1601" s="14">
        <v>4</v>
      </c>
    </row>
    <row r="1602" spans="1:16" x14ac:dyDescent="0.3">
      <c r="A1602" s="5">
        <v>2598</v>
      </c>
      <c r="B1602" s="5" t="s">
        <v>400</v>
      </c>
      <c r="C1602" s="5" t="s">
        <v>409</v>
      </c>
      <c r="D1602" s="5" t="s">
        <v>3</v>
      </c>
      <c r="E1602" s="5">
        <v>2020</v>
      </c>
      <c r="F1602" s="5">
        <v>12</v>
      </c>
      <c r="G1602" s="10">
        <v>81</v>
      </c>
      <c r="H1602" s="10">
        <v>95</v>
      </c>
      <c r="I1602" s="10">
        <v>64</v>
      </c>
      <c r="J1602" s="10">
        <v>240</v>
      </c>
      <c r="K1602" s="4">
        <v>80</v>
      </c>
      <c r="L1602" s="10" t="s">
        <v>61</v>
      </c>
      <c r="M1602" s="4">
        <f t="shared" ref="M1602:M1605" si="881">J1602/3</f>
        <v>80</v>
      </c>
      <c r="N1602" s="4">
        <v>64.021164021164026</v>
      </c>
      <c r="O1602" s="5" t="s">
        <v>77</v>
      </c>
      <c r="P1602" s="14">
        <v>3.2</v>
      </c>
    </row>
    <row r="1603" spans="1:16" x14ac:dyDescent="0.3">
      <c r="A1603" s="5">
        <v>2599</v>
      </c>
      <c r="B1603" s="5" t="s">
        <v>392</v>
      </c>
      <c r="C1603" s="5" t="s">
        <v>9</v>
      </c>
      <c r="D1603" s="5" t="s">
        <v>3</v>
      </c>
      <c r="E1603" s="5">
        <v>2020</v>
      </c>
      <c r="F1603" s="5">
        <v>12</v>
      </c>
      <c r="G1603" s="10">
        <v>93</v>
      </c>
      <c r="H1603" s="10">
        <v>72</v>
      </c>
      <c r="I1603" s="10">
        <v>82</v>
      </c>
      <c r="J1603" s="10">
        <v>247</v>
      </c>
      <c r="K1603" s="4">
        <v>82.33</v>
      </c>
      <c r="L1603" s="10" t="s">
        <v>61</v>
      </c>
      <c r="M1603" s="4">
        <f t="shared" si="881"/>
        <v>82.333333333333329</v>
      </c>
      <c r="N1603" s="4">
        <v>69.047619047619051</v>
      </c>
      <c r="O1603" s="5" t="s">
        <v>70</v>
      </c>
      <c r="P1603" s="14">
        <v>3.7</v>
      </c>
    </row>
    <row r="1604" spans="1:16" hidden="1" x14ac:dyDescent="0.3">
      <c r="A1604" s="5">
        <v>2600</v>
      </c>
      <c r="B1604" s="5" t="s">
        <v>338</v>
      </c>
      <c r="C1604" s="5" t="s">
        <v>142</v>
      </c>
      <c r="D1604" s="5" t="s">
        <v>2</v>
      </c>
      <c r="E1604" s="5">
        <v>2020</v>
      </c>
      <c r="F1604" s="5">
        <v>12</v>
      </c>
      <c r="G1604" s="10">
        <v>51</v>
      </c>
      <c r="H1604" s="10">
        <v>68</v>
      </c>
      <c r="I1604" s="10">
        <v>81</v>
      </c>
      <c r="J1604" s="14">
        <f t="shared" ref="J1604:J1605" si="882">G1604+H1604+I1604</f>
        <v>200</v>
      </c>
      <c r="K1604" s="4">
        <f t="shared" ref="K1604:K1605" si="883">J1604/300*100</f>
        <v>66.666666666666657</v>
      </c>
      <c r="L1604" s="14" t="str">
        <f t="shared" ref="L1604:L1605" si="884">IF(K1604&gt;=90, "A", IF(K1604&gt;=80, "B", IF(K1604&gt;=70, "C", IF(K1604&gt;=60, "D", IF(K1604&gt;=50, "E", "F")))))</f>
        <v>D</v>
      </c>
      <c r="M1604" s="4">
        <f t="shared" si="881"/>
        <v>66.666666666666671</v>
      </c>
      <c r="N1604" s="4">
        <v>55.026455026455025</v>
      </c>
      <c r="O1604" s="5" t="s">
        <v>71</v>
      </c>
      <c r="P1604" s="14">
        <v>4.2</v>
      </c>
    </row>
    <row r="1605" spans="1:16" hidden="1" x14ac:dyDescent="0.3">
      <c r="A1605" s="5">
        <v>2601</v>
      </c>
      <c r="B1605" s="5" t="s">
        <v>135</v>
      </c>
      <c r="C1605" s="5" t="s">
        <v>320</v>
      </c>
      <c r="D1605" s="5" t="s">
        <v>2</v>
      </c>
      <c r="E1605" s="5">
        <v>2023</v>
      </c>
      <c r="F1605" s="5">
        <v>12</v>
      </c>
      <c r="G1605" s="10">
        <v>66</v>
      </c>
      <c r="H1605" s="10">
        <v>54</v>
      </c>
      <c r="I1605" s="10">
        <v>74</v>
      </c>
      <c r="J1605" s="14">
        <f t="shared" si="882"/>
        <v>194</v>
      </c>
      <c r="K1605" s="4">
        <f t="shared" si="883"/>
        <v>64.666666666666657</v>
      </c>
      <c r="L1605" s="14" t="str">
        <f t="shared" si="884"/>
        <v>D</v>
      </c>
      <c r="M1605" s="4">
        <f t="shared" si="881"/>
        <v>64.666666666666671</v>
      </c>
      <c r="N1605" s="4">
        <v>62.962962962962962</v>
      </c>
      <c r="O1605" s="5" t="s">
        <v>72</v>
      </c>
      <c r="P1605" s="14">
        <v>4.2</v>
      </c>
    </row>
    <row r="1606" spans="1:16" x14ac:dyDescent="0.3">
      <c r="A1606" s="5">
        <v>2602</v>
      </c>
      <c r="B1606" s="5" t="s">
        <v>290</v>
      </c>
      <c r="C1606" s="5" t="s">
        <v>120</v>
      </c>
      <c r="D1606" s="5" t="s">
        <v>3</v>
      </c>
      <c r="E1606" s="5">
        <v>2022</v>
      </c>
      <c r="F1606" s="5">
        <v>12</v>
      </c>
      <c r="G1606" s="10">
        <v>89</v>
      </c>
      <c r="H1606" s="10">
        <v>86</v>
      </c>
      <c r="I1606" s="10">
        <v>76</v>
      </c>
      <c r="J1606" s="10">
        <v>251</v>
      </c>
      <c r="K1606" s="4">
        <v>83.67</v>
      </c>
      <c r="L1606" s="10" t="s">
        <v>61</v>
      </c>
      <c r="M1606" s="4">
        <f t="shared" ref="M1606:M1610" si="885">J1606/3</f>
        <v>83.666666666666671</v>
      </c>
      <c r="N1606" s="4">
        <v>89.972144846796652</v>
      </c>
      <c r="O1606" s="5" t="s">
        <v>67</v>
      </c>
      <c r="P1606" s="14">
        <v>4.2</v>
      </c>
    </row>
    <row r="1607" spans="1:16" x14ac:dyDescent="0.3">
      <c r="A1607" s="5">
        <v>2603</v>
      </c>
      <c r="B1607" s="5" t="s">
        <v>269</v>
      </c>
      <c r="C1607" s="5" t="s">
        <v>405</v>
      </c>
      <c r="D1607" s="5" t="s">
        <v>3</v>
      </c>
      <c r="E1607" s="5">
        <v>2022</v>
      </c>
      <c r="F1607" s="5">
        <v>12</v>
      </c>
      <c r="G1607" s="10">
        <v>89</v>
      </c>
      <c r="H1607" s="10">
        <v>76</v>
      </c>
      <c r="I1607" s="10">
        <v>47</v>
      </c>
      <c r="J1607" s="10">
        <v>212</v>
      </c>
      <c r="K1607" s="4">
        <v>70.67</v>
      </c>
      <c r="L1607" s="10" t="s">
        <v>59</v>
      </c>
      <c r="M1607" s="4">
        <f t="shared" si="885"/>
        <v>70.666666666666671</v>
      </c>
      <c r="N1607" s="4">
        <v>88.39779005524862</v>
      </c>
      <c r="O1607" s="5" t="s">
        <v>75</v>
      </c>
      <c r="P1607" s="14">
        <v>3.9</v>
      </c>
    </row>
    <row r="1608" spans="1:16" x14ac:dyDescent="0.3">
      <c r="A1608" s="5">
        <v>2604</v>
      </c>
      <c r="B1608" s="5" t="s">
        <v>239</v>
      </c>
      <c r="C1608" s="5" t="s">
        <v>168</v>
      </c>
      <c r="D1608" s="5" t="s">
        <v>3</v>
      </c>
      <c r="E1608" s="5">
        <v>2022</v>
      </c>
      <c r="F1608" s="5">
        <v>12</v>
      </c>
      <c r="G1608" s="10">
        <v>69</v>
      </c>
      <c r="H1608" s="10">
        <v>78</v>
      </c>
      <c r="I1608" s="10">
        <v>68</v>
      </c>
      <c r="J1608" s="10">
        <v>215</v>
      </c>
      <c r="K1608" s="4">
        <v>71.67</v>
      </c>
      <c r="L1608" s="10" t="s">
        <v>59</v>
      </c>
      <c r="M1608" s="4">
        <f t="shared" si="885"/>
        <v>71.666666666666671</v>
      </c>
      <c r="N1608" s="4">
        <v>87.845303867403317</v>
      </c>
      <c r="O1608" s="5" t="s">
        <v>67</v>
      </c>
      <c r="P1608" s="14">
        <v>4.4000000000000004</v>
      </c>
    </row>
    <row r="1609" spans="1:16" hidden="1" x14ac:dyDescent="0.3">
      <c r="A1609" s="5">
        <v>2605</v>
      </c>
      <c r="B1609" s="5" t="s">
        <v>222</v>
      </c>
      <c r="C1609" s="5" t="s">
        <v>414</v>
      </c>
      <c r="D1609" s="5" t="s">
        <v>2</v>
      </c>
      <c r="E1609" s="5">
        <v>2021</v>
      </c>
      <c r="F1609" s="5">
        <v>12</v>
      </c>
      <c r="G1609" s="10">
        <v>60</v>
      </c>
      <c r="H1609" s="10">
        <v>59</v>
      </c>
      <c r="I1609" s="10">
        <v>64</v>
      </c>
      <c r="J1609" s="14">
        <f t="shared" ref="J1609:J1610" si="886">G1609+H1609+I1609</f>
        <v>183</v>
      </c>
      <c r="K1609" s="4">
        <f t="shared" ref="K1609:K1610" si="887">J1609/300*100</f>
        <v>61</v>
      </c>
      <c r="L1609" s="14" t="str">
        <f t="shared" ref="L1609:L1610" si="888">IF(K1609&gt;=90, "A", IF(K1609&gt;=80, "B", IF(K1609&gt;=70, "C", IF(K1609&gt;=60, "D", IF(K1609&gt;=50, "E", "F")))))</f>
        <v>D</v>
      </c>
      <c r="M1609" s="4">
        <f t="shared" si="885"/>
        <v>61</v>
      </c>
      <c r="N1609" s="4">
        <v>92.541436464088406</v>
      </c>
      <c r="O1609" s="5" t="s">
        <v>78</v>
      </c>
      <c r="P1609" s="14">
        <v>3.6</v>
      </c>
    </row>
    <row r="1610" spans="1:16" hidden="1" x14ac:dyDescent="0.3">
      <c r="A1610" s="5">
        <v>2606</v>
      </c>
      <c r="B1610" s="5" t="s">
        <v>11</v>
      </c>
      <c r="C1610" s="5" t="s">
        <v>143</v>
      </c>
      <c r="D1610" s="5" t="s">
        <v>2</v>
      </c>
      <c r="E1610" s="5">
        <v>2020</v>
      </c>
      <c r="F1610" s="5">
        <v>12</v>
      </c>
      <c r="G1610" s="10">
        <v>86</v>
      </c>
      <c r="H1610" s="10">
        <v>81</v>
      </c>
      <c r="I1610" s="10">
        <v>64</v>
      </c>
      <c r="J1610" s="14">
        <f t="shared" si="886"/>
        <v>231</v>
      </c>
      <c r="K1610" s="4">
        <f t="shared" si="887"/>
        <v>77</v>
      </c>
      <c r="L1610" s="14" t="str">
        <f t="shared" si="888"/>
        <v>C</v>
      </c>
      <c r="M1610" s="4">
        <f t="shared" si="885"/>
        <v>77</v>
      </c>
      <c r="N1610" s="4">
        <v>95</v>
      </c>
      <c r="O1610" s="5" t="s">
        <v>75</v>
      </c>
      <c r="P1610" s="14">
        <v>4</v>
      </c>
    </row>
    <row r="1611" spans="1:16" x14ac:dyDescent="0.3">
      <c r="A1611" s="5">
        <v>2607</v>
      </c>
      <c r="B1611" s="5" t="s">
        <v>181</v>
      </c>
      <c r="C1611" s="5" t="s">
        <v>311</v>
      </c>
      <c r="D1611" s="5" t="s">
        <v>3</v>
      </c>
      <c r="E1611" s="5">
        <v>2020</v>
      </c>
      <c r="F1611" s="5">
        <v>12</v>
      </c>
      <c r="G1611" s="10">
        <v>89</v>
      </c>
      <c r="H1611" s="10">
        <v>82</v>
      </c>
      <c r="I1611" s="10">
        <v>82</v>
      </c>
      <c r="J1611" s="10">
        <v>253</v>
      </c>
      <c r="K1611" s="4">
        <v>84.33</v>
      </c>
      <c r="L1611" s="10" t="s">
        <v>61</v>
      </c>
      <c r="M1611" s="4">
        <f t="shared" ref="M1611:M1616" si="889">J1611/3</f>
        <v>84.333333333333329</v>
      </c>
      <c r="N1611" s="4">
        <v>91.966759002770075</v>
      </c>
      <c r="O1611" s="5" t="s">
        <v>70</v>
      </c>
      <c r="P1611" s="14">
        <v>3.8</v>
      </c>
    </row>
    <row r="1612" spans="1:16" x14ac:dyDescent="0.3">
      <c r="A1612" s="5">
        <v>2608</v>
      </c>
      <c r="B1612" s="5" t="s">
        <v>165</v>
      </c>
      <c r="C1612" s="5" t="s">
        <v>414</v>
      </c>
      <c r="D1612" s="5" t="s">
        <v>3</v>
      </c>
      <c r="E1612" s="5">
        <v>2020</v>
      </c>
      <c r="F1612" s="5">
        <v>12</v>
      </c>
      <c r="G1612" s="10">
        <v>54</v>
      </c>
      <c r="H1612" s="10">
        <v>57</v>
      </c>
      <c r="I1612" s="10">
        <v>61</v>
      </c>
      <c r="J1612" s="10">
        <v>172</v>
      </c>
      <c r="K1612" s="4">
        <v>57.33</v>
      </c>
      <c r="L1612" s="10" t="s">
        <v>62</v>
      </c>
      <c r="M1612" s="4">
        <f t="shared" si="889"/>
        <v>57.333333333333336</v>
      </c>
      <c r="N1612" s="4">
        <v>93.07479224376732</v>
      </c>
      <c r="O1612" s="5" t="s">
        <v>70</v>
      </c>
      <c r="P1612" s="14">
        <v>3.6</v>
      </c>
    </row>
    <row r="1613" spans="1:16" hidden="1" x14ac:dyDescent="0.3">
      <c r="A1613" s="5">
        <v>2609</v>
      </c>
      <c r="B1613" s="5" t="s">
        <v>255</v>
      </c>
      <c r="C1613" s="5" t="s">
        <v>281</v>
      </c>
      <c r="D1613" s="5" t="s">
        <v>2</v>
      </c>
      <c r="E1613" s="5">
        <v>2023</v>
      </c>
      <c r="F1613" s="5">
        <v>12</v>
      </c>
      <c r="G1613" s="10">
        <v>53</v>
      </c>
      <c r="H1613" s="10">
        <v>45</v>
      </c>
      <c r="I1613" s="10">
        <v>65</v>
      </c>
      <c r="J1613" s="14">
        <f t="shared" ref="J1613:J1616" si="890">G1613+H1613+I1613</f>
        <v>163</v>
      </c>
      <c r="K1613" s="4">
        <f t="shared" ref="K1613:K1616" si="891">J1613/300*100</f>
        <v>54.333333333333336</v>
      </c>
      <c r="L1613" s="14" t="str">
        <f t="shared" ref="L1613:L1616" si="892">IF(K1613&gt;=90, "A", IF(K1613&gt;=80, "B", IF(K1613&gt;=70, "C", IF(K1613&gt;=60, "D", IF(K1613&gt;=50, "E", "F")))))</f>
        <v>E</v>
      </c>
      <c r="M1613" s="4">
        <f t="shared" si="889"/>
        <v>54.333333333333336</v>
      </c>
      <c r="N1613" s="4">
        <v>91.111111111111114</v>
      </c>
      <c r="O1613" s="5" t="s">
        <v>69</v>
      </c>
      <c r="P1613" s="14">
        <v>4.0999999999999996</v>
      </c>
    </row>
    <row r="1614" spans="1:16" hidden="1" x14ac:dyDescent="0.3">
      <c r="A1614" s="5">
        <v>2610</v>
      </c>
      <c r="B1614" s="5" t="s">
        <v>246</v>
      </c>
      <c r="C1614" s="5" t="s">
        <v>186</v>
      </c>
      <c r="D1614" s="5" t="s">
        <v>2</v>
      </c>
      <c r="E1614" s="5">
        <v>2022</v>
      </c>
      <c r="F1614" s="5">
        <v>12</v>
      </c>
      <c r="G1614" s="10">
        <v>75</v>
      </c>
      <c r="H1614" s="10">
        <v>77</v>
      </c>
      <c r="I1614" s="10">
        <v>44</v>
      </c>
      <c r="J1614" s="14">
        <f t="shared" si="890"/>
        <v>196</v>
      </c>
      <c r="K1614" s="4">
        <f t="shared" si="891"/>
        <v>65.333333333333329</v>
      </c>
      <c r="L1614" s="14" t="str">
        <f t="shared" si="892"/>
        <v>D</v>
      </c>
      <c r="M1614" s="4">
        <f t="shared" si="889"/>
        <v>65.333333333333329</v>
      </c>
      <c r="N1614" s="4">
        <v>93.333333333333329</v>
      </c>
      <c r="O1614" s="5" t="s">
        <v>77</v>
      </c>
      <c r="P1614" s="14">
        <v>4.3</v>
      </c>
    </row>
    <row r="1615" spans="1:16" hidden="1" x14ac:dyDescent="0.3">
      <c r="A1615" s="5">
        <v>2611</v>
      </c>
      <c r="B1615" s="5" t="s">
        <v>277</v>
      </c>
      <c r="C1615" s="5" t="s">
        <v>206</v>
      </c>
      <c r="D1615" s="5" t="s">
        <v>2</v>
      </c>
      <c r="E1615" s="5">
        <v>2020</v>
      </c>
      <c r="F1615" s="5">
        <v>12</v>
      </c>
      <c r="G1615" s="10">
        <v>81</v>
      </c>
      <c r="H1615" s="10">
        <v>42</v>
      </c>
      <c r="I1615" s="10">
        <v>69</v>
      </c>
      <c r="J1615" s="14">
        <f t="shared" si="890"/>
        <v>192</v>
      </c>
      <c r="K1615" s="4">
        <f t="shared" si="891"/>
        <v>64</v>
      </c>
      <c r="L1615" s="14" t="str">
        <f t="shared" si="892"/>
        <v>D</v>
      </c>
      <c r="M1615" s="4">
        <f t="shared" si="889"/>
        <v>64</v>
      </c>
      <c r="N1615" s="4">
        <v>91.111111111111114</v>
      </c>
      <c r="O1615" s="5" t="s">
        <v>64</v>
      </c>
      <c r="P1615" s="14">
        <v>3.8</v>
      </c>
    </row>
    <row r="1616" spans="1:16" hidden="1" x14ac:dyDescent="0.3">
      <c r="A1616" s="5">
        <v>2612</v>
      </c>
      <c r="B1616" s="5" t="s">
        <v>121</v>
      </c>
      <c r="C1616" s="5" t="s">
        <v>135</v>
      </c>
      <c r="D1616" s="5" t="s">
        <v>2</v>
      </c>
      <c r="E1616" s="5">
        <v>2023</v>
      </c>
      <c r="F1616" s="5">
        <v>12</v>
      </c>
      <c r="G1616" s="10">
        <v>67</v>
      </c>
      <c r="H1616" s="10">
        <v>70</v>
      </c>
      <c r="I1616" s="10">
        <v>58</v>
      </c>
      <c r="J1616" s="14">
        <f t="shared" si="890"/>
        <v>195</v>
      </c>
      <c r="K1616" s="4">
        <f t="shared" si="891"/>
        <v>65</v>
      </c>
      <c r="L1616" s="14" t="str">
        <f t="shared" si="892"/>
        <v>D</v>
      </c>
      <c r="M1616" s="4">
        <f t="shared" si="889"/>
        <v>65</v>
      </c>
      <c r="N1616" s="4">
        <v>93.888888888888886</v>
      </c>
      <c r="O1616" s="5" t="s">
        <v>68</v>
      </c>
      <c r="P1616" s="14">
        <v>4.0999999999999996</v>
      </c>
    </row>
    <row r="1617" spans="1:16" x14ac:dyDescent="0.3">
      <c r="A1617" s="5">
        <v>2613</v>
      </c>
      <c r="B1617" s="5" t="s">
        <v>354</v>
      </c>
      <c r="C1617" s="5" t="s">
        <v>20</v>
      </c>
      <c r="D1617" s="5" t="s">
        <v>3</v>
      </c>
      <c r="E1617" s="5">
        <v>2020</v>
      </c>
      <c r="F1617" s="5">
        <v>12</v>
      </c>
      <c r="G1617" s="10">
        <v>82</v>
      </c>
      <c r="H1617" s="10">
        <v>60</v>
      </c>
      <c r="I1617" s="10">
        <v>75</v>
      </c>
      <c r="J1617" s="10">
        <v>217</v>
      </c>
      <c r="K1617" s="4">
        <v>72.33</v>
      </c>
      <c r="L1617" s="10" t="s">
        <v>59</v>
      </c>
      <c r="M1617" s="4">
        <f>J1617/3</f>
        <v>72.333333333333329</v>
      </c>
      <c r="N1617" s="4">
        <v>89.693593314763234</v>
      </c>
      <c r="O1617" s="5" t="s">
        <v>77</v>
      </c>
      <c r="P1617" s="14">
        <v>3.7</v>
      </c>
    </row>
    <row r="1618" spans="1:16" hidden="1" x14ac:dyDescent="0.3">
      <c r="A1618" s="5">
        <v>2614</v>
      </c>
      <c r="B1618" s="5" t="s">
        <v>188</v>
      </c>
      <c r="C1618" s="5" t="s">
        <v>30</v>
      </c>
      <c r="D1618" s="5" t="s">
        <v>2</v>
      </c>
      <c r="E1618" s="5">
        <v>2021</v>
      </c>
      <c r="F1618" s="5">
        <v>12</v>
      </c>
      <c r="G1618" s="10">
        <v>61</v>
      </c>
      <c r="H1618" s="10">
        <v>87</v>
      </c>
      <c r="I1618" s="10">
        <v>60</v>
      </c>
      <c r="J1618" s="14">
        <f t="shared" ref="J1618:J1619" si="893">G1618+H1618+I1618</f>
        <v>208</v>
      </c>
      <c r="K1618" s="4">
        <f t="shared" ref="K1618:K1619" si="894">J1618/300*100</f>
        <v>69.333333333333343</v>
      </c>
      <c r="L1618" s="14" t="str">
        <f t="shared" ref="L1618:L1619" si="895">IF(K1618&gt;=90, "A", IF(K1618&gt;=80, "B", IF(K1618&gt;=70, "C", IF(K1618&gt;=60, "D", IF(K1618&gt;=50, "E", "F")))))</f>
        <v>D</v>
      </c>
      <c r="M1618" s="4">
        <f t="shared" ref="M1618:M1619" si="896">J1618/3</f>
        <v>69.333333333333329</v>
      </c>
      <c r="N1618" s="4">
        <v>94.150417827298043</v>
      </c>
      <c r="O1618" s="5" t="s">
        <v>72</v>
      </c>
      <c r="P1618" s="14">
        <v>4</v>
      </c>
    </row>
    <row r="1619" spans="1:16" hidden="1" x14ac:dyDescent="0.3">
      <c r="A1619" s="5">
        <v>2615</v>
      </c>
      <c r="B1619" s="5" t="s">
        <v>363</v>
      </c>
      <c r="C1619" s="5" t="s">
        <v>358</v>
      </c>
      <c r="D1619" s="5" t="s">
        <v>2</v>
      </c>
      <c r="E1619" s="5">
        <v>2022</v>
      </c>
      <c r="F1619" s="5">
        <v>12</v>
      </c>
      <c r="G1619" s="10">
        <v>40</v>
      </c>
      <c r="H1619" s="10">
        <v>61</v>
      </c>
      <c r="I1619" s="10">
        <v>75</v>
      </c>
      <c r="J1619" s="14">
        <f t="shared" si="893"/>
        <v>176</v>
      </c>
      <c r="K1619" s="4">
        <f t="shared" si="894"/>
        <v>58.666666666666664</v>
      </c>
      <c r="L1619" s="14" t="str">
        <f t="shared" si="895"/>
        <v>E</v>
      </c>
      <c r="M1619" s="4">
        <f t="shared" si="896"/>
        <v>58.666666666666664</v>
      </c>
      <c r="N1619" s="4">
        <v>92.458100558659211</v>
      </c>
      <c r="O1619" s="5" t="s">
        <v>65</v>
      </c>
      <c r="P1619" s="14">
        <v>3.9</v>
      </c>
    </row>
    <row r="1620" spans="1:16" x14ac:dyDescent="0.3">
      <c r="A1620" s="5">
        <v>2616</v>
      </c>
      <c r="B1620" s="5" t="s">
        <v>340</v>
      </c>
      <c r="C1620" s="5" t="s">
        <v>231</v>
      </c>
      <c r="D1620" s="5" t="s">
        <v>3</v>
      </c>
      <c r="E1620" s="5">
        <v>2023</v>
      </c>
      <c r="F1620" s="5">
        <v>12</v>
      </c>
      <c r="G1620" s="10">
        <v>65</v>
      </c>
      <c r="H1620" s="10">
        <v>85</v>
      </c>
      <c r="I1620" s="10">
        <v>71</v>
      </c>
      <c r="J1620" s="10">
        <v>221</v>
      </c>
      <c r="K1620" s="4">
        <v>73.67</v>
      </c>
      <c r="L1620" s="10" t="s">
        <v>59</v>
      </c>
      <c r="M1620" s="4">
        <f>J1620/3</f>
        <v>73.666666666666671</v>
      </c>
      <c r="N1620" s="4">
        <v>91.061452513966472</v>
      </c>
      <c r="O1620" s="5" t="s">
        <v>77</v>
      </c>
      <c r="P1620" s="14">
        <v>3.8</v>
      </c>
    </row>
    <row r="1621" spans="1:16" hidden="1" x14ac:dyDescent="0.3">
      <c r="A1621" s="5">
        <v>2617</v>
      </c>
      <c r="B1621" s="5" t="s">
        <v>15</v>
      </c>
      <c r="C1621" s="5" t="s">
        <v>359</v>
      </c>
      <c r="D1621" s="5" t="s">
        <v>2</v>
      </c>
      <c r="E1621" s="5">
        <v>2020</v>
      </c>
      <c r="F1621" s="5">
        <v>12</v>
      </c>
      <c r="G1621" s="10">
        <v>72</v>
      </c>
      <c r="H1621" s="10">
        <v>59</v>
      </c>
      <c r="I1621" s="10">
        <v>97</v>
      </c>
      <c r="J1621" s="14">
        <f>G1621+H1621+I1621</f>
        <v>228</v>
      </c>
      <c r="K1621" s="4">
        <f>J1621/300*100</f>
        <v>76</v>
      </c>
      <c r="L1621" s="14" t="str">
        <f>IF(K1621&gt;=90, "A", IF(K1621&gt;=80, "B", IF(K1621&gt;=70, "C", IF(K1621&gt;=60, "D", IF(K1621&gt;=50, "E", "F")))))</f>
        <v>C</v>
      </c>
      <c r="M1621" s="4">
        <f>J1621/3</f>
        <v>76</v>
      </c>
      <c r="N1621" s="4">
        <v>92.696629213483149</v>
      </c>
      <c r="O1621" s="5" t="s">
        <v>71</v>
      </c>
      <c r="P1621" s="14">
        <v>3.7</v>
      </c>
    </row>
    <row r="1622" spans="1:16" x14ac:dyDescent="0.3">
      <c r="A1622" s="5">
        <v>2618</v>
      </c>
      <c r="B1622" s="5" t="s">
        <v>265</v>
      </c>
      <c r="C1622" s="5" t="s">
        <v>120</v>
      </c>
      <c r="D1622" s="5" t="s">
        <v>3</v>
      </c>
      <c r="E1622" s="5">
        <v>2022</v>
      </c>
      <c r="F1622" s="5">
        <v>12</v>
      </c>
      <c r="G1622" s="10">
        <v>67</v>
      </c>
      <c r="H1622" s="10">
        <v>83</v>
      </c>
      <c r="I1622" s="10">
        <v>80</v>
      </c>
      <c r="J1622" s="10">
        <v>230</v>
      </c>
      <c r="K1622" s="4">
        <v>76.67</v>
      </c>
      <c r="L1622" s="10" t="s">
        <v>59</v>
      </c>
      <c r="M1622" s="4">
        <f t="shared" ref="M1622:M1626" si="897">J1622/3</f>
        <v>76.666666666666671</v>
      </c>
      <c r="N1622" s="4">
        <v>92.394366197183103</v>
      </c>
      <c r="O1622" s="5" t="s">
        <v>78</v>
      </c>
      <c r="P1622" s="14">
        <v>3.8</v>
      </c>
    </row>
    <row r="1623" spans="1:16" x14ac:dyDescent="0.3">
      <c r="A1623" s="5">
        <v>2619</v>
      </c>
      <c r="B1623" s="5" t="s">
        <v>377</v>
      </c>
      <c r="C1623" s="5" t="s">
        <v>349</v>
      </c>
      <c r="D1623" s="5" t="s">
        <v>3</v>
      </c>
      <c r="E1623" s="5">
        <v>2023</v>
      </c>
      <c r="F1623" s="5">
        <v>12</v>
      </c>
      <c r="G1623" s="10">
        <v>54</v>
      </c>
      <c r="H1623" s="10">
        <v>95</v>
      </c>
      <c r="I1623" s="10">
        <v>48</v>
      </c>
      <c r="J1623" s="10">
        <v>197</v>
      </c>
      <c r="K1623" s="4">
        <v>65.67</v>
      </c>
      <c r="L1623" s="10" t="s">
        <v>60</v>
      </c>
      <c r="M1623" s="4">
        <f t="shared" si="897"/>
        <v>65.666666666666671</v>
      </c>
      <c r="N1623" s="4">
        <v>94.117647058823522</v>
      </c>
      <c r="O1623" s="5" t="s">
        <v>64</v>
      </c>
      <c r="P1623" s="14">
        <v>3.8</v>
      </c>
    </row>
    <row r="1624" spans="1:16" x14ac:dyDescent="0.3">
      <c r="A1624" s="5">
        <v>2620</v>
      </c>
      <c r="B1624" s="5" t="s">
        <v>257</v>
      </c>
      <c r="C1624" s="5" t="s">
        <v>399</v>
      </c>
      <c r="D1624" s="5" t="s">
        <v>3</v>
      </c>
      <c r="E1624" s="5">
        <v>2022</v>
      </c>
      <c r="F1624" s="5">
        <v>12</v>
      </c>
      <c r="G1624" s="10">
        <v>44</v>
      </c>
      <c r="H1624" s="10">
        <v>50</v>
      </c>
      <c r="I1624" s="10">
        <v>56</v>
      </c>
      <c r="J1624" s="10">
        <v>150</v>
      </c>
      <c r="K1624" s="4">
        <v>50</v>
      </c>
      <c r="L1624" s="10" t="s">
        <v>62</v>
      </c>
      <c r="M1624" s="4">
        <f t="shared" si="897"/>
        <v>50</v>
      </c>
      <c r="N1624" s="4">
        <v>92.655367231638422</v>
      </c>
      <c r="O1624" s="5" t="s">
        <v>65</v>
      </c>
      <c r="P1624" s="14">
        <v>3.8</v>
      </c>
    </row>
    <row r="1625" spans="1:16" hidden="1" x14ac:dyDescent="0.3">
      <c r="A1625" s="5">
        <v>2621</v>
      </c>
      <c r="B1625" s="5" t="s">
        <v>212</v>
      </c>
      <c r="C1625" s="5" t="s">
        <v>134</v>
      </c>
      <c r="D1625" s="5" t="s">
        <v>2</v>
      </c>
      <c r="E1625" s="5">
        <v>2022</v>
      </c>
      <c r="F1625" s="5">
        <v>12</v>
      </c>
      <c r="G1625" s="10">
        <v>64</v>
      </c>
      <c r="H1625" s="10">
        <v>72</v>
      </c>
      <c r="I1625" s="10">
        <v>74</v>
      </c>
      <c r="J1625" s="14">
        <f t="shared" ref="J1625:J1626" si="898">G1625+H1625+I1625</f>
        <v>210</v>
      </c>
      <c r="K1625" s="4">
        <f t="shared" ref="K1625:K1626" si="899">J1625/300*100</f>
        <v>70</v>
      </c>
      <c r="L1625" s="14" t="str">
        <f t="shared" ref="L1625:L1626" si="900">IF(K1625&gt;=90, "A", IF(K1625&gt;=80, "B", IF(K1625&gt;=70, "C", IF(K1625&gt;=60, "D", IF(K1625&gt;=50, "E", "F")))))</f>
        <v>C</v>
      </c>
      <c r="M1625" s="4">
        <f t="shared" si="897"/>
        <v>70</v>
      </c>
      <c r="N1625" s="4">
        <v>92.090395480225979</v>
      </c>
      <c r="O1625" s="5" t="s">
        <v>64</v>
      </c>
      <c r="P1625" s="14">
        <v>3.8</v>
      </c>
    </row>
    <row r="1626" spans="1:16" hidden="1" x14ac:dyDescent="0.3">
      <c r="A1626" s="5">
        <v>2622</v>
      </c>
      <c r="B1626" s="5" t="s">
        <v>258</v>
      </c>
      <c r="C1626" s="5" t="s">
        <v>34</v>
      </c>
      <c r="D1626" s="5" t="s">
        <v>2</v>
      </c>
      <c r="E1626" s="5">
        <v>2021</v>
      </c>
      <c r="F1626" s="5">
        <v>12</v>
      </c>
      <c r="G1626" s="10">
        <v>85</v>
      </c>
      <c r="H1626" s="10">
        <v>95</v>
      </c>
      <c r="I1626" s="10">
        <v>60</v>
      </c>
      <c r="J1626" s="14">
        <f t="shared" si="898"/>
        <v>240</v>
      </c>
      <c r="K1626" s="4">
        <f t="shared" si="899"/>
        <v>80</v>
      </c>
      <c r="L1626" s="14" t="str">
        <f t="shared" si="900"/>
        <v>B</v>
      </c>
      <c r="M1626" s="4">
        <f t="shared" si="897"/>
        <v>80</v>
      </c>
      <c r="N1626" s="4">
        <v>91.242937853107335</v>
      </c>
      <c r="O1626" s="5" t="s">
        <v>70</v>
      </c>
      <c r="P1626" s="14">
        <v>4.3</v>
      </c>
    </row>
    <row r="1627" spans="1:16" x14ac:dyDescent="0.3">
      <c r="A1627" s="5">
        <v>2623</v>
      </c>
      <c r="B1627" s="5" t="s">
        <v>268</v>
      </c>
      <c r="C1627" s="5" t="s">
        <v>175</v>
      </c>
      <c r="D1627" s="5" t="s">
        <v>3</v>
      </c>
      <c r="E1627" s="5">
        <v>2022</v>
      </c>
      <c r="F1627" s="5">
        <v>12</v>
      </c>
      <c r="G1627" s="10">
        <v>90</v>
      </c>
      <c r="H1627" s="10">
        <v>69</v>
      </c>
      <c r="I1627" s="10">
        <v>32</v>
      </c>
      <c r="J1627" s="10">
        <v>191</v>
      </c>
      <c r="K1627" s="4">
        <v>63.67</v>
      </c>
      <c r="L1627" s="10" t="s">
        <v>60</v>
      </c>
      <c r="M1627" s="4">
        <f t="shared" ref="M1627:M1630" si="901">J1627/3</f>
        <v>63.666666666666664</v>
      </c>
      <c r="N1627" s="4">
        <v>93.220338983050837</v>
      </c>
      <c r="O1627" s="5" t="s">
        <v>66</v>
      </c>
      <c r="P1627" s="14">
        <v>3.6</v>
      </c>
    </row>
    <row r="1628" spans="1:16" x14ac:dyDescent="0.3">
      <c r="A1628" s="5">
        <v>2624</v>
      </c>
      <c r="B1628" s="5" t="s">
        <v>272</v>
      </c>
      <c r="C1628" s="5" t="s">
        <v>36</v>
      </c>
      <c r="D1628" s="5" t="s">
        <v>3</v>
      </c>
      <c r="E1628" s="5">
        <v>2023</v>
      </c>
      <c r="F1628" s="5">
        <v>12</v>
      </c>
      <c r="G1628" s="10">
        <v>89</v>
      </c>
      <c r="H1628" s="10">
        <v>68</v>
      </c>
      <c r="I1628" s="10">
        <v>92</v>
      </c>
      <c r="J1628" s="10">
        <v>249</v>
      </c>
      <c r="K1628" s="4">
        <v>83</v>
      </c>
      <c r="L1628" s="10" t="s">
        <v>61</v>
      </c>
      <c r="M1628" s="4">
        <f t="shared" si="901"/>
        <v>83</v>
      </c>
      <c r="N1628" s="4">
        <v>91.807909604519779</v>
      </c>
      <c r="O1628" s="5" t="s">
        <v>66</v>
      </c>
      <c r="P1628" s="14">
        <v>4.3</v>
      </c>
    </row>
    <row r="1629" spans="1:16" hidden="1" x14ac:dyDescent="0.3">
      <c r="A1629" s="5">
        <v>2625</v>
      </c>
      <c r="B1629" s="5" t="s">
        <v>250</v>
      </c>
      <c r="C1629" s="5" t="s">
        <v>236</v>
      </c>
      <c r="D1629" s="5" t="s">
        <v>2</v>
      </c>
      <c r="E1629" s="5">
        <v>2022</v>
      </c>
      <c r="F1629" s="5">
        <v>12</v>
      </c>
      <c r="G1629" s="10">
        <v>59</v>
      </c>
      <c r="H1629" s="10">
        <v>80</v>
      </c>
      <c r="I1629" s="10">
        <v>84</v>
      </c>
      <c r="J1629" s="14">
        <f t="shared" ref="J1629:J1630" si="902">G1629+H1629+I1629</f>
        <v>223</v>
      </c>
      <c r="K1629" s="4">
        <f t="shared" ref="K1629:K1630" si="903">J1629/300*100</f>
        <v>74.333333333333329</v>
      </c>
      <c r="L1629" s="14" t="str">
        <f t="shared" ref="L1629:L1630" si="904">IF(K1629&gt;=90, "A", IF(K1629&gt;=80, "B", IF(K1629&gt;=70, "C", IF(K1629&gt;=60, "D", IF(K1629&gt;=50, "E", "F")))))</f>
        <v>C</v>
      </c>
      <c r="M1629" s="4">
        <f t="shared" si="901"/>
        <v>74.333333333333329</v>
      </c>
      <c r="N1629" s="4">
        <v>91.807909604519779</v>
      </c>
      <c r="O1629" s="5" t="s">
        <v>77</v>
      </c>
      <c r="P1629" s="14">
        <v>4.4000000000000004</v>
      </c>
    </row>
    <row r="1630" spans="1:16" hidden="1" x14ac:dyDescent="0.3">
      <c r="A1630" s="5">
        <v>2626</v>
      </c>
      <c r="B1630" s="5" t="s">
        <v>186</v>
      </c>
      <c r="C1630" s="5" t="s">
        <v>41</v>
      </c>
      <c r="D1630" s="5" t="s">
        <v>2</v>
      </c>
      <c r="E1630" s="5">
        <v>2023</v>
      </c>
      <c r="F1630" s="5">
        <v>12</v>
      </c>
      <c r="G1630" s="10">
        <v>54</v>
      </c>
      <c r="H1630" s="10">
        <v>68</v>
      </c>
      <c r="I1630" s="10">
        <v>81</v>
      </c>
      <c r="J1630" s="14">
        <f t="shared" si="902"/>
        <v>203</v>
      </c>
      <c r="K1630" s="4">
        <f t="shared" si="903"/>
        <v>67.666666666666657</v>
      </c>
      <c r="L1630" s="14" t="str">
        <f t="shared" si="904"/>
        <v>D</v>
      </c>
      <c r="M1630" s="4">
        <f t="shared" si="901"/>
        <v>67.666666666666671</v>
      </c>
      <c r="N1630" s="4">
        <v>88.418079096045204</v>
      </c>
      <c r="O1630" s="5" t="s">
        <v>75</v>
      </c>
      <c r="P1630" s="14">
        <v>4</v>
      </c>
    </row>
    <row r="1631" spans="1:16" x14ac:dyDescent="0.3">
      <c r="A1631" s="5">
        <v>2627</v>
      </c>
      <c r="B1631" s="5" t="s">
        <v>124</v>
      </c>
      <c r="C1631" s="5" t="s">
        <v>150</v>
      </c>
      <c r="D1631" s="5" t="s">
        <v>3</v>
      </c>
      <c r="E1631" s="5">
        <v>2022</v>
      </c>
      <c r="F1631" s="5">
        <v>12</v>
      </c>
      <c r="G1631" s="10">
        <v>79</v>
      </c>
      <c r="H1631" s="10">
        <v>40</v>
      </c>
      <c r="I1631" s="10">
        <v>65</v>
      </c>
      <c r="J1631" s="10">
        <v>184</v>
      </c>
      <c r="K1631" s="4">
        <v>61.33</v>
      </c>
      <c r="L1631" s="10" t="s">
        <v>60</v>
      </c>
      <c r="M1631" s="4">
        <f>J1631/3</f>
        <v>61.333333333333336</v>
      </c>
      <c r="N1631" s="4">
        <v>93.220338983050837</v>
      </c>
      <c r="O1631" s="5" t="s">
        <v>80</v>
      </c>
      <c r="P1631" s="14">
        <v>3.8</v>
      </c>
    </row>
    <row r="1632" spans="1:16" hidden="1" x14ac:dyDescent="0.3">
      <c r="A1632" s="5">
        <v>2628</v>
      </c>
      <c r="B1632" s="5" t="s">
        <v>188</v>
      </c>
      <c r="C1632" s="5" t="s">
        <v>26</v>
      </c>
      <c r="D1632" s="5" t="s">
        <v>2</v>
      </c>
      <c r="E1632" s="5">
        <v>2020</v>
      </c>
      <c r="F1632" s="5">
        <v>12</v>
      </c>
      <c r="G1632" s="10">
        <v>81</v>
      </c>
      <c r="H1632" s="10">
        <v>86</v>
      </c>
      <c r="I1632" s="10">
        <v>79</v>
      </c>
      <c r="J1632" s="14">
        <f t="shared" ref="J1632:J1634" si="905">G1632+H1632+I1632</f>
        <v>246</v>
      </c>
      <c r="K1632" s="4">
        <f t="shared" ref="K1632:K1634" si="906">J1632/300*100</f>
        <v>82</v>
      </c>
      <c r="L1632" s="14" t="str">
        <f t="shared" ref="L1632:L1634" si="907">IF(K1632&gt;=90, "A", IF(K1632&gt;=80, "B", IF(K1632&gt;=70, "C", IF(K1632&gt;=60, "D", IF(K1632&gt;=50, "E", "F")))))</f>
        <v>B</v>
      </c>
      <c r="M1632" s="4">
        <f t="shared" ref="M1632:M1634" si="908">J1632/3</f>
        <v>82</v>
      </c>
      <c r="N1632" s="4">
        <v>91.292134831460672</v>
      </c>
      <c r="O1632" s="5" t="s">
        <v>70</v>
      </c>
      <c r="P1632" s="14">
        <v>4.0999999999999996</v>
      </c>
    </row>
    <row r="1633" spans="1:16" hidden="1" x14ac:dyDescent="0.3">
      <c r="A1633" s="5">
        <v>2629</v>
      </c>
      <c r="B1633" s="5" t="s">
        <v>418</v>
      </c>
      <c r="C1633" s="5" t="s">
        <v>381</v>
      </c>
      <c r="D1633" s="5" t="s">
        <v>2</v>
      </c>
      <c r="E1633" s="5">
        <v>2021</v>
      </c>
      <c r="F1633" s="5">
        <v>12</v>
      </c>
      <c r="G1633" s="10">
        <v>78</v>
      </c>
      <c r="H1633" s="10">
        <v>35</v>
      </c>
      <c r="I1633" s="10">
        <v>64</v>
      </c>
      <c r="J1633" s="14">
        <f t="shared" si="905"/>
        <v>177</v>
      </c>
      <c r="K1633" s="4">
        <f t="shared" si="906"/>
        <v>59</v>
      </c>
      <c r="L1633" s="14" t="str">
        <f t="shared" si="907"/>
        <v>E</v>
      </c>
      <c r="M1633" s="4">
        <f t="shared" si="908"/>
        <v>59</v>
      </c>
      <c r="N1633" s="4">
        <v>91.292134831460672</v>
      </c>
      <c r="O1633" s="5" t="s">
        <v>75</v>
      </c>
      <c r="P1633" s="14">
        <v>4.2</v>
      </c>
    </row>
    <row r="1634" spans="1:16" hidden="1" x14ac:dyDescent="0.3">
      <c r="A1634" s="5">
        <v>2630</v>
      </c>
      <c r="B1634" s="5" t="s">
        <v>310</v>
      </c>
      <c r="C1634" s="5" t="s">
        <v>175</v>
      </c>
      <c r="D1634" s="5" t="s">
        <v>2</v>
      </c>
      <c r="E1634" s="5">
        <v>2020</v>
      </c>
      <c r="F1634" s="5">
        <v>12</v>
      </c>
      <c r="G1634" s="10">
        <v>41</v>
      </c>
      <c r="H1634" s="10">
        <v>61</v>
      </c>
      <c r="I1634" s="10">
        <v>76</v>
      </c>
      <c r="J1634" s="14">
        <f t="shared" si="905"/>
        <v>178</v>
      </c>
      <c r="K1634" s="4">
        <f t="shared" si="906"/>
        <v>59.333333333333336</v>
      </c>
      <c r="L1634" s="14" t="str">
        <f t="shared" si="907"/>
        <v>E</v>
      </c>
      <c r="M1634" s="4">
        <f t="shared" si="908"/>
        <v>59.333333333333336</v>
      </c>
      <c r="N1634" s="4">
        <v>90.730337078651687</v>
      </c>
      <c r="O1634" s="5" t="s">
        <v>72</v>
      </c>
      <c r="P1634" s="14">
        <v>3.9</v>
      </c>
    </row>
    <row r="1635" spans="1:16" x14ac:dyDescent="0.3">
      <c r="A1635" s="5">
        <v>2631</v>
      </c>
      <c r="B1635" s="5" t="s">
        <v>417</v>
      </c>
      <c r="C1635" s="5" t="s">
        <v>256</v>
      </c>
      <c r="D1635" s="5" t="s">
        <v>3</v>
      </c>
      <c r="E1635" s="5">
        <v>2021</v>
      </c>
      <c r="F1635" s="5">
        <v>12</v>
      </c>
      <c r="G1635" s="10">
        <v>58</v>
      </c>
      <c r="H1635" s="10">
        <v>87</v>
      </c>
      <c r="I1635" s="10">
        <v>61</v>
      </c>
      <c r="J1635" s="10">
        <v>206</v>
      </c>
      <c r="K1635" s="4">
        <v>68.67</v>
      </c>
      <c r="L1635" s="10" t="s">
        <v>60</v>
      </c>
      <c r="M1635" s="4">
        <f t="shared" ref="M1635:M1638" si="909">J1635/3</f>
        <v>68.666666666666671</v>
      </c>
      <c r="N1635" s="4">
        <v>88.579387186629518</v>
      </c>
      <c r="O1635" s="5" t="s">
        <v>73</v>
      </c>
      <c r="P1635" s="14">
        <v>3.9</v>
      </c>
    </row>
    <row r="1636" spans="1:16" x14ac:dyDescent="0.3">
      <c r="A1636" s="5">
        <v>2632</v>
      </c>
      <c r="B1636" s="5" t="s">
        <v>377</v>
      </c>
      <c r="C1636" s="5" t="s">
        <v>134</v>
      </c>
      <c r="D1636" s="5" t="s">
        <v>3</v>
      </c>
      <c r="E1636" s="5">
        <v>2023</v>
      </c>
      <c r="F1636" s="5">
        <v>12</v>
      </c>
      <c r="G1636" s="10">
        <v>71</v>
      </c>
      <c r="H1636" s="10">
        <v>62</v>
      </c>
      <c r="I1636" s="10">
        <v>95</v>
      </c>
      <c r="J1636" s="10">
        <v>228</v>
      </c>
      <c r="K1636" s="4">
        <v>76</v>
      </c>
      <c r="L1636" s="10" t="s">
        <v>59</v>
      </c>
      <c r="M1636" s="4">
        <f t="shared" si="909"/>
        <v>76</v>
      </c>
      <c r="N1636" s="4">
        <v>91.364902506963787</v>
      </c>
      <c r="O1636" s="5" t="s">
        <v>66</v>
      </c>
      <c r="P1636" s="14">
        <v>3.3</v>
      </c>
    </row>
    <row r="1637" spans="1:16" x14ac:dyDescent="0.3">
      <c r="A1637" s="5">
        <v>2633</v>
      </c>
      <c r="B1637" s="5" t="s">
        <v>118</v>
      </c>
      <c r="C1637" s="5" t="s">
        <v>247</v>
      </c>
      <c r="D1637" s="5" t="s">
        <v>3</v>
      </c>
      <c r="E1637" s="5">
        <v>2021</v>
      </c>
      <c r="F1637" s="5">
        <v>12</v>
      </c>
      <c r="G1637" s="10">
        <v>79</v>
      </c>
      <c r="H1637" s="10">
        <v>56</v>
      </c>
      <c r="I1637" s="10">
        <v>52</v>
      </c>
      <c r="J1637" s="10">
        <v>187</v>
      </c>
      <c r="K1637" s="4">
        <v>62.33</v>
      </c>
      <c r="L1637" s="10" t="s">
        <v>60</v>
      </c>
      <c r="M1637" s="4">
        <f t="shared" si="909"/>
        <v>62.333333333333336</v>
      </c>
      <c r="N1637" s="4">
        <v>93.296089385474858</v>
      </c>
      <c r="O1637" s="5" t="s">
        <v>80</v>
      </c>
      <c r="P1637" s="14">
        <v>4.2</v>
      </c>
    </row>
    <row r="1638" spans="1:16" x14ac:dyDescent="0.3">
      <c r="A1638" s="5">
        <v>2634</v>
      </c>
      <c r="B1638" s="5" t="s">
        <v>394</v>
      </c>
      <c r="C1638" s="5" t="s">
        <v>45</v>
      </c>
      <c r="D1638" s="5" t="s">
        <v>3</v>
      </c>
      <c r="E1638" s="5">
        <v>2022</v>
      </c>
      <c r="F1638" s="5">
        <v>12</v>
      </c>
      <c r="G1638" s="10">
        <v>83</v>
      </c>
      <c r="H1638" s="10">
        <v>82</v>
      </c>
      <c r="I1638" s="10">
        <v>91</v>
      </c>
      <c r="J1638" s="10">
        <v>256</v>
      </c>
      <c r="K1638" s="4">
        <v>85.33</v>
      </c>
      <c r="L1638" s="10" t="s">
        <v>61</v>
      </c>
      <c r="M1638" s="4">
        <f t="shared" si="909"/>
        <v>85.333333333333329</v>
      </c>
      <c r="N1638" s="4">
        <v>94.413407821229043</v>
      </c>
      <c r="O1638" s="5" t="s">
        <v>76</v>
      </c>
      <c r="P1638" s="14">
        <v>3.9</v>
      </c>
    </row>
    <row r="1639" spans="1:16" hidden="1" x14ac:dyDescent="0.3">
      <c r="A1639" s="5">
        <v>2635</v>
      </c>
      <c r="B1639" s="5" t="s">
        <v>91</v>
      </c>
      <c r="C1639" s="5" t="s">
        <v>347</v>
      </c>
      <c r="D1639" s="5" t="s">
        <v>2</v>
      </c>
      <c r="E1639" s="5">
        <v>2022</v>
      </c>
      <c r="F1639" s="5">
        <v>12</v>
      </c>
      <c r="G1639" s="10">
        <v>74</v>
      </c>
      <c r="H1639" s="10">
        <v>54</v>
      </c>
      <c r="I1639" s="10">
        <v>74</v>
      </c>
      <c r="J1639" s="14">
        <f>G1639+H1639+I1639</f>
        <v>202</v>
      </c>
      <c r="K1639" s="4">
        <f>J1639/300*100</f>
        <v>67.333333333333329</v>
      </c>
      <c r="L1639" s="14" t="str">
        <f>IF(K1639&gt;=90, "A", IF(K1639&gt;=80, "B", IF(K1639&gt;=70, "C", IF(K1639&gt;=60, "D", IF(K1639&gt;=50, "E", "F")))))</f>
        <v>D</v>
      </c>
      <c r="M1639" s="4">
        <f>J1639/3</f>
        <v>67.333333333333329</v>
      </c>
      <c r="N1639" s="4">
        <v>92.458100558659211</v>
      </c>
      <c r="O1639" s="5" t="s">
        <v>64</v>
      </c>
      <c r="P1639" s="14">
        <v>3.7</v>
      </c>
    </row>
    <row r="1640" spans="1:16" x14ac:dyDescent="0.3">
      <c r="A1640" s="5">
        <v>2636</v>
      </c>
      <c r="B1640" s="5" t="s">
        <v>367</v>
      </c>
      <c r="C1640" s="5" t="s">
        <v>261</v>
      </c>
      <c r="D1640" s="5" t="s">
        <v>3</v>
      </c>
      <c r="E1640" s="5">
        <v>2020</v>
      </c>
      <c r="F1640" s="5">
        <v>12</v>
      </c>
      <c r="G1640" s="10">
        <v>76</v>
      </c>
      <c r="H1640" s="10">
        <v>48</v>
      </c>
      <c r="I1640" s="10">
        <v>67</v>
      </c>
      <c r="J1640" s="10">
        <v>191</v>
      </c>
      <c r="K1640" s="4">
        <v>63.67</v>
      </c>
      <c r="L1640" s="10" t="s">
        <v>60</v>
      </c>
      <c r="M1640" s="4">
        <f>J1640/3</f>
        <v>63.666666666666664</v>
      </c>
      <c r="N1640" s="4">
        <v>89.606741573033716</v>
      </c>
      <c r="O1640" s="5" t="s">
        <v>69</v>
      </c>
      <c r="P1640" s="14">
        <v>4.3</v>
      </c>
    </row>
    <row r="1641" spans="1:16" hidden="1" x14ac:dyDescent="0.3">
      <c r="A1641" s="5">
        <v>2637</v>
      </c>
      <c r="B1641" s="5" t="s">
        <v>9</v>
      </c>
      <c r="C1641" s="5" t="s">
        <v>206</v>
      </c>
      <c r="D1641" s="5" t="s">
        <v>2</v>
      </c>
      <c r="E1641" s="5">
        <v>2021</v>
      </c>
      <c r="F1641" s="5">
        <v>12</v>
      </c>
      <c r="G1641" s="10">
        <v>73</v>
      </c>
      <c r="H1641" s="10">
        <v>72</v>
      </c>
      <c r="I1641" s="10">
        <v>76</v>
      </c>
      <c r="J1641" s="14">
        <f>G1641+H1641+I1641</f>
        <v>221</v>
      </c>
      <c r="K1641" s="4">
        <f>J1641/300*100</f>
        <v>73.666666666666671</v>
      </c>
      <c r="L1641" s="14" t="str">
        <f>IF(K1641&gt;=90, "A", IF(K1641&gt;=80, "B", IF(K1641&gt;=70, "C", IF(K1641&gt;=60, "D", IF(K1641&gt;=50, "E", "F")))))</f>
        <v>C</v>
      </c>
      <c r="M1641" s="4">
        <f>J1641/3</f>
        <v>73.666666666666671</v>
      </c>
      <c r="N1641" s="4">
        <v>96.600566572237952</v>
      </c>
      <c r="O1641" s="5" t="s">
        <v>65</v>
      </c>
      <c r="P1641" s="14">
        <v>4.2</v>
      </c>
    </row>
    <row r="1642" spans="1:16" x14ac:dyDescent="0.3">
      <c r="A1642" s="5">
        <v>2638</v>
      </c>
      <c r="B1642" s="5" t="s">
        <v>123</v>
      </c>
      <c r="C1642" s="5" t="s">
        <v>135</v>
      </c>
      <c r="D1642" s="5" t="s">
        <v>3</v>
      </c>
      <c r="E1642" s="5">
        <v>2023</v>
      </c>
      <c r="F1642" s="5">
        <v>12</v>
      </c>
      <c r="G1642" s="10">
        <v>82</v>
      </c>
      <c r="H1642" s="10">
        <v>65</v>
      </c>
      <c r="I1642" s="10">
        <v>84</v>
      </c>
      <c r="J1642" s="10">
        <v>231</v>
      </c>
      <c r="K1642" s="4">
        <v>77</v>
      </c>
      <c r="L1642" s="10" t="s">
        <v>59</v>
      </c>
      <c r="M1642" s="4">
        <f>J1642/3</f>
        <v>77</v>
      </c>
      <c r="N1642" s="4">
        <v>89.518413597733712</v>
      </c>
      <c r="O1642" s="5" t="s">
        <v>65</v>
      </c>
      <c r="P1642" s="14">
        <v>4.5</v>
      </c>
    </row>
    <row r="1643" spans="1:16" hidden="1" x14ac:dyDescent="0.3">
      <c r="A1643" s="5">
        <v>2639</v>
      </c>
      <c r="B1643" s="5" t="s">
        <v>232</v>
      </c>
      <c r="C1643" s="5" t="s">
        <v>36</v>
      </c>
      <c r="D1643" s="5" t="s">
        <v>2</v>
      </c>
      <c r="E1643" s="5">
        <v>2023</v>
      </c>
      <c r="F1643" s="5">
        <v>12</v>
      </c>
      <c r="G1643" s="10">
        <v>76</v>
      </c>
      <c r="H1643" s="10">
        <v>48</v>
      </c>
      <c r="I1643" s="10">
        <v>93</v>
      </c>
      <c r="J1643" s="14">
        <f>G1643+H1643+I1643</f>
        <v>217</v>
      </c>
      <c r="K1643" s="4">
        <f>J1643/300*100</f>
        <v>72.333333333333343</v>
      </c>
      <c r="L1643" s="14" t="str">
        <f>IF(K1643&gt;=90, "A", IF(K1643&gt;=80, "B", IF(K1643&gt;=70, "C", IF(K1643&gt;=60, "D", IF(K1643&gt;=50, "E", "F")))))</f>
        <v>C</v>
      </c>
      <c r="M1643" s="4">
        <f>J1643/3</f>
        <v>72.333333333333329</v>
      </c>
      <c r="N1643" s="4">
        <v>92.917847025495746</v>
      </c>
      <c r="O1643" s="5" t="s">
        <v>65</v>
      </c>
      <c r="P1643" s="14">
        <v>3.6</v>
      </c>
    </row>
    <row r="1644" spans="1:16" x14ac:dyDescent="0.3">
      <c r="A1644" s="5">
        <v>2640</v>
      </c>
      <c r="B1644" s="5" t="s">
        <v>303</v>
      </c>
      <c r="C1644" s="5" t="s">
        <v>43</v>
      </c>
      <c r="D1644" s="5" t="s">
        <v>3</v>
      </c>
      <c r="E1644" s="5">
        <v>2022</v>
      </c>
      <c r="F1644" s="5">
        <v>12</v>
      </c>
      <c r="G1644" s="10">
        <v>72</v>
      </c>
      <c r="H1644" s="10">
        <v>78</v>
      </c>
      <c r="I1644" s="10">
        <v>78</v>
      </c>
      <c r="J1644" s="10">
        <v>228</v>
      </c>
      <c r="K1644" s="4">
        <v>76</v>
      </c>
      <c r="L1644" s="10" t="s">
        <v>59</v>
      </c>
      <c r="M1644" s="4">
        <f t="shared" ref="M1644:M1653" si="910">J1644/3</f>
        <v>76</v>
      </c>
      <c r="N1644" s="4">
        <v>92.917847025495746</v>
      </c>
      <c r="O1644" s="5" t="s">
        <v>73</v>
      </c>
      <c r="P1644" s="14">
        <v>3.8</v>
      </c>
    </row>
    <row r="1645" spans="1:16" x14ac:dyDescent="0.3">
      <c r="A1645" s="5">
        <v>2641</v>
      </c>
      <c r="B1645" s="5" t="s">
        <v>88</v>
      </c>
      <c r="C1645" s="5" t="s">
        <v>14</v>
      </c>
      <c r="D1645" s="5" t="s">
        <v>3</v>
      </c>
      <c r="E1645" s="5">
        <v>2023</v>
      </c>
      <c r="F1645" s="5">
        <v>12</v>
      </c>
      <c r="G1645" s="10">
        <v>67</v>
      </c>
      <c r="H1645" s="10">
        <v>75</v>
      </c>
      <c r="I1645" s="10">
        <v>61</v>
      </c>
      <c r="J1645" s="10">
        <v>203</v>
      </c>
      <c r="K1645" s="4">
        <v>67.67</v>
      </c>
      <c r="L1645" s="10" t="s">
        <v>60</v>
      </c>
      <c r="M1645" s="4">
        <f t="shared" si="910"/>
        <v>67.666666666666671</v>
      </c>
      <c r="N1645" s="4">
        <v>96.306818181818173</v>
      </c>
      <c r="O1645" s="5" t="s">
        <v>70</v>
      </c>
      <c r="P1645" s="14">
        <v>3.9</v>
      </c>
    </row>
    <row r="1646" spans="1:16" x14ac:dyDescent="0.3">
      <c r="A1646" s="5">
        <v>2642</v>
      </c>
      <c r="B1646" s="5" t="s">
        <v>345</v>
      </c>
      <c r="C1646" s="5" t="s">
        <v>117</v>
      </c>
      <c r="D1646" s="5" t="s">
        <v>3</v>
      </c>
      <c r="E1646" s="5">
        <v>2022</v>
      </c>
      <c r="F1646" s="5">
        <v>12</v>
      </c>
      <c r="G1646" s="10">
        <v>73</v>
      </c>
      <c r="H1646" s="10">
        <v>62</v>
      </c>
      <c r="I1646" s="10">
        <v>74</v>
      </c>
      <c r="J1646" s="10">
        <v>209</v>
      </c>
      <c r="K1646" s="4">
        <v>69.67</v>
      </c>
      <c r="L1646" s="10" t="s">
        <v>60</v>
      </c>
      <c r="M1646" s="4">
        <f t="shared" si="910"/>
        <v>69.666666666666671</v>
      </c>
      <c r="N1646" s="4">
        <v>93.465909090909093</v>
      </c>
      <c r="O1646" s="5" t="s">
        <v>73</v>
      </c>
      <c r="P1646" s="14">
        <v>3.8</v>
      </c>
    </row>
    <row r="1647" spans="1:16" x14ac:dyDescent="0.3">
      <c r="A1647" s="5">
        <v>2643</v>
      </c>
      <c r="B1647" s="5" t="s">
        <v>97</v>
      </c>
      <c r="C1647" s="5" t="s">
        <v>258</v>
      </c>
      <c r="D1647" s="5" t="s">
        <v>3</v>
      </c>
      <c r="E1647" s="5">
        <v>2022</v>
      </c>
      <c r="F1647" s="5">
        <v>12</v>
      </c>
      <c r="G1647" s="10">
        <v>79</v>
      </c>
      <c r="H1647" s="10">
        <v>63</v>
      </c>
      <c r="I1647" s="10">
        <v>99</v>
      </c>
      <c r="J1647" s="10">
        <v>241</v>
      </c>
      <c r="K1647" s="4">
        <v>80.33</v>
      </c>
      <c r="L1647" s="10" t="s">
        <v>61</v>
      </c>
      <c r="M1647" s="4">
        <f t="shared" si="910"/>
        <v>80.333333333333329</v>
      </c>
      <c r="N1647" s="4">
        <v>94.602272727272734</v>
      </c>
      <c r="O1647" s="5" t="s">
        <v>70</v>
      </c>
      <c r="P1647" s="14">
        <v>4</v>
      </c>
    </row>
    <row r="1648" spans="1:16" x14ac:dyDescent="0.3">
      <c r="A1648" s="5">
        <v>2644</v>
      </c>
      <c r="B1648" s="5" t="s">
        <v>282</v>
      </c>
      <c r="C1648" s="5" t="s">
        <v>311</v>
      </c>
      <c r="D1648" s="5" t="s">
        <v>3</v>
      </c>
      <c r="E1648" s="5">
        <v>2022</v>
      </c>
      <c r="F1648" s="5">
        <v>12</v>
      </c>
      <c r="G1648" s="10">
        <v>76</v>
      </c>
      <c r="H1648" s="10">
        <v>75</v>
      </c>
      <c r="I1648" s="10">
        <v>92</v>
      </c>
      <c r="J1648" s="10">
        <v>243</v>
      </c>
      <c r="K1648" s="4">
        <v>81</v>
      </c>
      <c r="L1648" s="10" t="s">
        <v>61</v>
      </c>
      <c r="M1648" s="4">
        <f t="shared" si="910"/>
        <v>81</v>
      </c>
      <c r="N1648" s="4">
        <v>94.318181818181827</v>
      </c>
      <c r="O1648" s="5" t="s">
        <v>69</v>
      </c>
      <c r="P1648" s="14">
        <v>4</v>
      </c>
    </row>
    <row r="1649" spans="1:16" hidden="1" x14ac:dyDescent="0.3">
      <c r="A1649" s="5">
        <v>2645</v>
      </c>
      <c r="B1649" s="5" t="s">
        <v>261</v>
      </c>
      <c r="C1649" s="5" t="s">
        <v>142</v>
      </c>
      <c r="D1649" s="5" t="s">
        <v>2</v>
      </c>
      <c r="E1649" s="5">
        <v>2020</v>
      </c>
      <c r="F1649" s="5">
        <v>12</v>
      </c>
      <c r="G1649" s="10">
        <v>77</v>
      </c>
      <c r="H1649" s="10">
        <v>87</v>
      </c>
      <c r="I1649" s="10">
        <v>86</v>
      </c>
      <c r="J1649" s="14">
        <f t="shared" ref="J1649:J1653" si="911">G1649+H1649+I1649</f>
        <v>250</v>
      </c>
      <c r="K1649" s="4">
        <f t="shared" ref="K1649:K1653" si="912">J1649/300*100</f>
        <v>83.333333333333343</v>
      </c>
      <c r="L1649" s="14" t="str">
        <f t="shared" ref="L1649:L1653" si="913">IF(K1649&gt;=90, "A", IF(K1649&gt;=80, "B", IF(K1649&gt;=70, "C", IF(K1649&gt;=60, "D", IF(K1649&gt;=50, "E", "F")))))</f>
        <v>B</v>
      </c>
      <c r="M1649" s="4">
        <f t="shared" si="910"/>
        <v>83.333333333333329</v>
      </c>
      <c r="N1649" s="4">
        <v>92.329545454545453</v>
      </c>
      <c r="O1649" s="5" t="s">
        <v>81</v>
      </c>
      <c r="P1649" s="14">
        <v>3.6</v>
      </c>
    </row>
    <row r="1650" spans="1:16" hidden="1" x14ac:dyDescent="0.3">
      <c r="A1650" s="5">
        <v>2646</v>
      </c>
      <c r="B1650" s="5" t="s">
        <v>140</v>
      </c>
      <c r="C1650" s="5" t="s">
        <v>277</v>
      </c>
      <c r="D1650" s="5" t="s">
        <v>2</v>
      </c>
      <c r="E1650" s="5">
        <v>2020</v>
      </c>
      <c r="F1650" s="5">
        <v>12</v>
      </c>
      <c r="G1650" s="10">
        <v>92</v>
      </c>
      <c r="H1650" s="10">
        <v>63</v>
      </c>
      <c r="I1650" s="10">
        <v>85</v>
      </c>
      <c r="J1650" s="14">
        <f t="shared" si="911"/>
        <v>240</v>
      </c>
      <c r="K1650" s="4">
        <f t="shared" si="912"/>
        <v>80</v>
      </c>
      <c r="L1650" s="14" t="str">
        <f t="shared" si="913"/>
        <v>B</v>
      </c>
      <c r="M1650" s="4">
        <f t="shared" si="910"/>
        <v>80</v>
      </c>
      <c r="N1650" s="4">
        <v>96.022727272727266</v>
      </c>
      <c r="O1650" s="5" t="s">
        <v>69</v>
      </c>
      <c r="P1650" s="14">
        <v>3.8</v>
      </c>
    </row>
    <row r="1651" spans="1:16" hidden="1" x14ac:dyDescent="0.3">
      <c r="A1651" s="5">
        <v>2647</v>
      </c>
      <c r="B1651" s="5" t="s">
        <v>235</v>
      </c>
      <c r="C1651" s="5" t="s">
        <v>141</v>
      </c>
      <c r="D1651" s="5" t="s">
        <v>2</v>
      </c>
      <c r="E1651" s="5">
        <v>2022</v>
      </c>
      <c r="F1651" s="5">
        <v>12</v>
      </c>
      <c r="G1651" s="10">
        <v>75</v>
      </c>
      <c r="H1651" s="10">
        <v>78</v>
      </c>
      <c r="I1651" s="10">
        <v>83</v>
      </c>
      <c r="J1651" s="14">
        <f t="shared" si="911"/>
        <v>236</v>
      </c>
      <c r="K1651" s="4">
        <f t="shared" si="912"/>
        <v>78.666666666666657</v>
      </c>
      <c r="L1651" s="14" t="str">
        <f t="shared" si="913"/>
        <v>C</v>
      </c>
      <c r="M1651" s="4">
        <f t="shared" si="910"/>
        <v>78.666666666666671</v>
      </c>
      <c r="N1651" s="4">
        <v>70.821529745042483</v>
      </c>
      <c r="O1651" s="5" t="s">
        <v>74</v>
      </c>
      <c r="P1651" s="14">
        <v>4.5</v>
      </c>
    </row>
    <row r="1652" spans="1:16" hidden="1" x14ac:dyDescent="0.3">
      <c r="A1652" s="5">
        <v>2648</v>
      </c>
      <c r="B1652" s="5" t="s">
        <v>186</v>
      </c>
      <c r="C1652" s="5" t="s">
        <v>296</v>
      </c>
      <c r="D1652" s="5" t="s">
        <v>2</v>
      </c>
      <c r="E1652" s="5">
        <v>2022</v>
      </c>
      <c r="F1652" s="5">
        <v>12</v>
      </c>
      <c r="G1652" s="10">
        <v>62</v>
      </c>
      <c r="H1652" s="10">
        <v>77</v>
      </c>
      <c r="I1652" s="10">
        <v>90</v>
      </c>
      <c r="J1652" s="14">
        <f t="shared" si="911"/>
        <v>229</v>
      </c>
      <c r="K1652" s="4">
        <f t="shared" si="912"/>
        <v>76.333333333333329</v>
      </c>
      <c r="L1652" s="14" t="str">
        <f t="shared" si="913"/>
        <v>C</v>
      </c>
      <c r="M1652" s="4">
        <f t="shared" si="910"/>
        <v>76.333333333333329</v>
      </c>
      <c r="N1652" s="4">
        <v>85.552407932011334</v>
      </c>
      <c r="O1652" s="5" t="s">
        <v>66</v>
      </c>
      <c r="P1652" s="14">
        <v>3.9</v>
      </c>
    </row>
    <row r="1653" spans="1:16" hidden="1" x14ac:dyDescent="0.3">
      <c r="A1653" s="5">
        <v>2649</v>
      </c>
      <c r="B1653" s="5" t="s">
        <v>164</v>
      </c>
      <c r="C1653" s="5" t="s">
        <v>285</v>
      </c>
      <c r="D1653" s="5" t="s">
        <v>2</v>
      </c>
      <c r="E1653" s="5">
        <v>2022</v>
      </c>
      <c r="F1653" s="5">
        <v>12</v>
      </c>
      <c r="G1653" s="10">
        <v>85</v>
      </c>
      <c r="H1653" s="10">
        <v>82</v>
      </c>
      <c r="I1653" s="10">
        <v>67</v>
      </c>
      <c r="J1653" s="14">
        <f t="shared" si="911"/>
        <v>234</v>
      </c>
      <c r="K1653" s="4">
        <f t="shared" si="912"/>
        <v>78</v>
      </c>
      <c r="L1653" s="14" t="str">
        <f t="shared" si="913"/>
        <v>C</v>
      </c>
      <c r="M1653" s="4">
        <f t="shared" si="910"/>
        <v>78</v>
      </c>
      <c r="N1653" s="4">
        <v>92.351274787535402</v>
      </c>
      <c r="O1653" s="5" t="s">
        <v>65</v>
      </c>
      <c r="P1653" s="14">
        <v>4.7</v>
      </c>
    </row>
    <row r="1654" spans="1:16" x14ac:dyDescent="0.3">
      <c r="A1654" s="5">
        <v>2650</v>
      </c>
      <c r="B1654" s="5" t="s">
        <v>394</v>
      </c>
      <c r="C1654" s="5" t="s">
        <v>165</v>
      </c>
      <c r="D1654" s="5" t="s">
        <v>3</v>
      </c>
      <c r="E1654" s="5">
        <v>2023</v>
      </c>
      <c r="F1654" s="5">
        <v>12</v>
      </c>
      <c r="G1654" s="10">
        <v>51</v>
      </c>
      <c r="H1654" s="10">
        <v>68</v>
      </c>
      <c r="I1654" s="10">
        <v>55</v>
      </c>
      <c r="J1654" s="10">
        <v>174</v>
      </c>
      <c r="K1654" s="4">
        <v>58</v>
      </c>
      <c r="L1654" s="10" t="s">
        <v>62</v>
      </c>
      <c r="M1654" s="4">
        <f>J1654/3</f>
        <v>58</v>
      </c>
      <c r="N1654" s="4">
        <v>95.75070821529745</v>
      </c>
      <c r="O1654" s="5" t="s">
        <v>79</v>
      </c>
      <c r="P1654" s="14">
        <v>4</v>
      </c>
    </row>
    <row r="1655" spans="1:16" hidden="1" x14ac:dyDescent="0.3">
      <c r="A1655" s="5">
        <v>2651</v>
      </c>
      <c r="B1655" s="5" t="s">
        <v>326</v>
      </c>
      <c r="C1655" s="5" t="s">
        <v>243</v>
      </c>
      <c r="D1655" s="5" t="s">
        <v>2</v>
      </c>
      <c r="E1655" s="5">
        <v>2022</v>
      </c>
      <c r="F1655" s="5">
        <v>12</v>
      </c>
      <c r="G1655" s="10">
        <v>55</v>
      </c>
      <c r="H1655" s="10">
        <v>53</v>
      </c>
      <c r="I1655" s="10">
        <v>74</v>
      </c>
      <c r="J1655" s="14">
        <f>G1655+H1655+I1655</f>
        <v>182</v>
      </c>
      <c r="K1655" s="4">
        <f>J1655/300*100</f>
        <v>60.666666666666671</v>
      </c>
      <c r="L1655" s="14" t="str">
        <f>IF(K1655&gt;=90, "A", IF(K1655&gt;=80, "B", IF(K1655&gt;=70, "C", IF(K1655&gt;=60, "D", IF(K1655&gt;=50, "E", "F")))))</f>
        <v>D</v>
      </c>
      <c r="M1655" s="4">
        <f>J1655/3</f>
        <v>60.666666666666664</v>
      </c>
      <c r="N1655" s="4">
        <v>91.218130311614729</v>
      </c>
      <c r="O1655" s="5" t="s">
        <v>76</v>
      </c>
      <c r="P1655" s="14">
        <v>3.7</v>
      </c>
    </row>
    <row r="1656" spans="1:16" x14ac:dyDescent="0.3">
      <c r="A1656" s="5">
        <v>2652</v>
      </c>
      <c r="B1656" s="5" t="s">
        <v>27</v>
      </c>
      <c r="C1656" s="5" t="s">
        <v>255</v>
      </c>
      <c r="D1656" s="5" t="s">
        <v>3</v>
      </c>
      <c r="E1656" s="5">
        <v>2022</v>
      </c>
      <c r="F1656" s="5">
        <v>12</v>
      </c>
      <c r="G1656" s="10">
        <v>77</v>
      </c>
      <c r="H1656" s="10">
        <v>60</v>
      </c>
      <c r="I1656" s="10">
        <v>62</v>
      </c>
      <c r="J1656" s="10">
        <v>199</v>
      </c>
      <c r="K1656" s="4">
        <v>66.33</v>
      </c>
      <c r="L1656" s="10" t="s">
        <v>60</v>
      </c>
      <c r="M1656" s="4">
        <f>J1656/3</f>
        <v>66.333333333333329</v>
      </c>
      <c r="N1656" s="4">
        <v>89.518413597733712</v>
      </c>
      <c r="O1656" s="5" t="s">
        <v>67</v>
      </c>
      <c r="P1656" s="14">
        <v>4.2</v>
      </c>
    </row>
    <row r="1657" spans="1:16" hidden="1" x14ac:dyDescent="0.3">
      <c r="A1657" s="5">
        <v>2653</v>
      </c>
      <c r="B1657" s="5" t="s">
        <v>386</v>
      </c>
      <c r="C1657" s="5" t="s">
        <v>339</v>
      </c>
      <c r="D1657" s="5" t="s">
        <v>2</v>
      </c>
      <c r="E1657" s="5">
        <v>2021</v>
      </c>
      <c r="F1657" s="5">
        <v>12</v>
      </c>
      <c r="G1657" s="10">
        <v>79</v>
      </c>
      <c r="H1657" s="10">
        <v>73</v>
      </c>
      <c r="I1657" s="10">
        <v>59</v>
      </c>
      <c r="J1657" s="14">
        <f t="shared" ref="J1657:J1658" si="914">G1657+H1657+I1657</f>
        <v>211</v>
      </c>
      <c r="K1657" s="4">
        <f t="shared" ref="K1657:K1658" si="915">J1657/300*100</f>
        <v>70.333333333333343</v>
      </c>
      <c r="L1657" s="14" t="str">
        <f t="shared" ref="L1657:L1658" si="916">IF(K1657&gt;=90, "A", IF(K1657&gt;=80, "B", IF(K1657&gt;=70, "C", IF(K1657&gt;=60, "D", IF(K1657&gt;=50, "E", "F")))))</f>
        <v>C</v>
      </c>
      <c r="M1657" s="4">
        <f t="shared" ref="M1657:M1658" si="917">J1657/3</f>
        <v>70.333333333333329</v>
      </c>
      <c r="N1657" s="4">
        <v>91.784702549575073</v>
      </c>
      <c r="O1657" s="5" t="s">
        <v>64</v>
      </c>
      <c r="P1657" s="14">
        <v>3.7</v>
      </c>
    </row>
    <row r="1658" spans="1:16" hidden="1" x14ac:dyDescent="0.3">
      <c r="A1658" s="5">
        <v>2654</v>
      </c>
      <c r="B1658" s="5" t="s">
        <v>398</v>
      </c>
      <c r="C1658" s="5" t="s">
        <v>359</v>
      </c>
      <c r="D1658" s="5" t="s">
        <v>2</v>
      </c>
      <c r="E1658" s="5">
        <v>2021</v>
      </c>
      <c r="F1658" s="5">
        <v>12</v>
      </c>
      <c r="G1658" s="10">
        <v>53</v>
      </c>
      <c r="H1658" s="10">
        <v>95</v>
      </c>
      <c r="I1658" s="10">
        <v>63</v>
      </c>
      <c r="J1658" s="14">
        <f t="shared" si="914"/>
        <v>211</v>
      </c>
      <c r="K1658" s="4">
        <f t="shared" si="915"/>
        <v>70.333333333333343</v>
      </c>
      <c r="L1658" s="14" t="str">
        <f t="shared" si="916"/>
        <v>C</v>
      </c>
      <c r="M1658" s="4">
        <f t="shared" si="917"/>
        <v>70.333333333333329</v>
      </c>
      <c r="N1658" s="4">
        <v>94.632768361581924</v>
      </c>
      <c r="O1658" s="5" t="s">
        <v>74</v>
      </c>
      <c r="P1658" s="14">
        <v>3.9</v>
      </c>
    </row>
    <row r="1659" spans="1:16" x14ac:dyDescent="0.3">
      <c r="A1659" s="5">
        <v>2655</v>
      </c>
      <c r="B1659" s="5" t="s">
        <v>345</v>
      </c>
      <c r="C1659" s="5" t="s">
        <v>29</v>
      </c>
      <c r="D1659" s="5" t="s">
        <v>3</v>
      </c>
      <c r="E1659" s="5">
        <v>2021</v>
      </c>
      <c r="F1659" s="5">
        <v>12</v>
      </c>
      <c r="G1659" s="10">
        <v>66</v>
      </c>
      <c r="H1659" s="10">
        <v>60</v>
      </c>
      <c r="I1659" s="10">
        <v>100</v>
      </c>
      <c r="J1659" s="10">
        <v>226</v>
      </c>
      <c r="K1659" s="4">
        <v>75.33</v>
      </c>
      <c r="L1659" s="10" t="s">
        <v>59</v>
      </c>
      <c r="M1659" s="4">
        <f>J1659/3</f>
        <v>75.333333333333329</v>
      </c>
      <c r="N1659" s="4">
        <v>91.784702549575073</v>
      </c>
      <c r="O1659" s="5" t="s">
        <v>64</v>
      </c>
      <c r="P1659" s="14">
        <v>4</v>
      </c>
    </row>
    <row r="1660" spans="1:16" hidden="1" x14ac:dyDescent="0.3">
      <c r="A1660" s="5">
        <v>2656</v>
      </c>
      <c r="B1660" s="5" t="s">
        <v>362</v>
      </c>
      <c r="C1660" s="5" t="s">
        <v>173</v>
      </c>
      <c r="D1660" s="5" t="s">
        <v>2</v>
      </c>
      <c r="E1660" s="5">
        <v>2021</v>
      </c>
      <c r="F1660" s="5">
        <v>12</v>
      </c>
      <c r="G1660" s="10">
        <v>62</v>
      </c>
      <c r="H1660" s="10">
        <v>80</v>
      </c>
      <c r="I1660" s="10">
        <v>75</v>
      </c>
      <c r="J1660" s="14">
        <f>G1660+H1660+I1660</f>
        <v>217</v>
      </c>
      <c r="K1660" s="4">
        <f>J1660/300*100</f>
        <v>72.333333333333343</v>
      </c>
      <c r="L1660" s="14" t="str">
        <f>IF(K1660&gt;=90, "A", IF(K1660&gt;=80, "B", IF(K1660&gt;=70, "C", IF(K1660&gt;=60, "D", IF(K1660&gt;=50, "E", "F")))))</f>
        <v>C</v>
      </c>
      <c r="M1660" s="4">
        <f>J1660/3</f>
        <v>72.333333333333329</v>
      </c>
      <c r="N1660" s="4">
        <v>92.917847025495746</v>
      </c>
      <c r="O1660" s="5" t="s">
        <v>74</v>
      </c>
      <c r="P1660" s="14">
        <v>3.8</v>
      </c>
    </row>
    <row r="1661" spans="1:16" x14ac:dyDescent="0.3">
      <c r="A1661" s="5">
        <v>2657</v>
      </c>
      <c r="B1661" s="5" t="s">
        <v>264</v>
      </c>
      <c r="C1661" s="5" t="s">
        <v>247</v>
      </c>
      <c r="D1661" s="5" t="s">
        <v>3</v>
      </c>
      <c r="E1661" s="5">
        <v>2022</v>
      </c>
      <c r="F1661" s="5">
        <v>12</v>
      </c>
      <c r="G1661" s="10">
        <v>64</v>
      </c>
      <c r="H1661" s="10">
        <v>62</v>
      </c>
      <c r="I1661" s="10">
        <v>79</v>
      </c>
      <c r="J1661" s="10">
        <v>205</v>
      </c>
      <c r="K1661" s="4">
        <v>68.33</v>
      </c>
      <c r="L1661" s="10" t="s">
        <v>60</v>
      </c>
      <c r="M1661" s="4">
        <f>J1661/3</f>
        <v>68.333333333333329</v>
      </c>
      <c r="N1661" s="4">
        <v>92.917847025495746</v>
      </c>
      <c r="O1661" s="5" t="s">
        <v>71</v>
      </c>
      <c r="P1661" s="14">
        <v>3.7</v>
      </c>
    </row>
    <row r="1662" spans="1:16" hidden="1" x14ac:dyDescent="0.3">
      <c r="A1662" s="5">
        <v>2658</v>
      </c>
      <c r="B1662" s="5" t="s">
        <v>40</v>
      </c>
      <c r="C1662" s="5" t="s">
        <v>270</v>
      </c>
      <c r="D1662" s="5" t="s">
        <v>2</v>
      </c>
      <c r="E1662" s="5">
        <v>2021</v>
      </c>
      <c r="F1662" s="5">
        <v>12</v>
      </c>
      <c r="G1662" s="10">
        <v>86</v>
      </c>
      <c r="H1662" s="10">
        <v>69</v>
      </c>
      <c r="I1662" s="10">
        <v>56</v>
      </c>
      <c r="J1662" s="14">
        <f t="shared" ref="J1662:J1665" si="918">G1662+H1662+I1662</f>
        <v>211</v>
      </c>
      <c r="K1662" s="4">
        <f t="shared" ref="K1662:K1665" si="919">J1662/300*100</f>
        <v>70.333333333333343</v>
      </c>
      <c r="L1662" s="14" t="str">
        <f t="shared" ref="L1662:L1665" si="920">IF(K1662&gt;=90, "A", IF(K1662&gt;=80, "B", IF(K1662&gt;=70, "C", IF(K1662&gt;=60, "D", IF(K1662&gt;=50, "E", "F")))))</f>
        <v>C</v>
      </c>
      <c r="M1662" s="4">
        <f t="shared" ref="M1662:M1665" si="921">J1662/3</f>
        <v>70.333333333333329</v>
      </c>
      <c r="N1662" s="4">
        <v>94.050991501416419</v>
      </c>
      <c r="O1662" s="5" t="s">
        <v>66</v>
      </c>
      <c r="P1662" s="14">
        <v>3.9</v>
      </c>
    </row>
    <row r="1663" spans="1:16" hidden="1" x14ac:dyDescent="0.3">
      <c r="A1663" s="5">
        <v>2659</v>
      </c>
      <c r="B1663" s="5" t="s">
        <v>192</v>
      </c>
      <c r="C1663" s="5" t="s">
        <v>30</v>
      </c>
      <c r="D1663" s="5" t="s">
        <v>2</v>
      </c>
      <c r="E1663" s="5">
        <v>2023</v>
      </c>
      <c r="F1663" s="5">
        <v>12</v>
      </c>
      <c r="G1663" s="10">
        <v>82</v>
      </c>
      <c r="H1663" s="10">
        <v>92</v>
      </c>
      <c r="I1663" s="10">
        <v>48</v>
      </c>
      <c r="J1663" s="14">
        <f t="shared" si="918"/>
        <v>222</v>
      </c>
      <c r="K1663" s="4">
        <f t="shared" si="919"/>
        <v>74</v>
      </c>
      <c r="L1663" s="14" t="str">
        <f t="shared" si="920"/>
        <v>C</v>
      </c>
      <c r="M1663" s="4">
        <f t="shared" si="921"/>
        <v>74</v>
      </c>
      <c r="N1663" s="4">
        <v>93.201133144475918</v>
      </c>
      <c r="O1663" s="5" t="s">
        <v>75</v>
      </c>
      <c r="P1663" s="14">
        <v>3.8</v>
      </c>
    </row>
    <row r="1664" spans="1:16" hidden="1" x14ac:dyDescent="0.3">
      <c r="A1664" s="5">
        <v>2660</v>
      </c>
      <c r="B1664" s="5" t="s">
        <v>130</v>
      </c>
      <c r="C1664" s="5" t="s">
        <v>247</v>
      </c>
      <c r="D1664" s="5" t="s">
        <v>2</v>
      </c>
      <c r="E1664" s="5">
        <v>2023</v>
      </c>
      <c r="F1664" s="5">
        <v>12</v>
      </c>
      <c r="G1664" s="10">
        <v>71</v>
      </c>
      <c r="H1664" s="10">
        <v>80</v>
      </c>
      <c r="I1664" s="10">
        <v>62</v>
      </c>
      <c r="J1664" s="14">
        <f t="shared" si="918"/>
        <v>213</v>
      </c>
      <c r="K1664" s="4">
        <f t="shared" si="919"/>
        <v>71</v>
      </c>
      <c r="L1664" s="14" t="str">
        <f t="shared" si="920"/>
        <v>C</v>
      </c>
      <c r="M1664" s="4">
        <f t="shared" si="921"/>
        <v>71</v>
      </c>
      <c r="N1664" s="4">
        <v>92.351274787535402</v>
      </c>
      <c r="O1664" s="5" t="s">
        <v>70</v>
      </c>
      <c r="P1664" s="14">
        <v>3.8</v>
      </c>
    </row>
    <row r="1665" spans="1:16" hidden="1" x14ac:dyDescent="0.3">
      <c r="A1665" s="5">
        <v>2661</v>
      </c>
      <c r="B1665" s="5" t="s">
        <v>263</v>
      </c>
      <c r="C1665" s="5" t="s">
        <v>110</v>
      </c>
      <c r="D1665" s="5" t="s">
        <v>2</v>
      </c>
      <c r="E1665" s="5">
        <v>2021</v>
      </c>
      <c r="F1665" s="5">
        <v>12</v>
      </c>
      <c r="G1665" s="10">
        <v>63</v>
      </c>
      <c r="H1665" s="10">
        <v>48</v>
      </c>
      <c r="I1665" s="10">
        <v>94</v>
      </c>
      <c r="J1665" s="14">
        <f t="shared" si="918"/>
        <v>205</v>
      </c>
      <c r="K1665" s="4">
        <f t="shared" si="919"/>
        <v>68.333333333333329</v>
      </c>
      <c r="L1665" s="14" t="str">
        <f t="shared" si="920"/>
        <v>D</v>
      </c>
      <c r="M1665" s="4">
        <f t="shared" si="921"/>
        <v>68.333333333333329</v>
      </c>
      <c r="N1665" s="4">
        <v>91.501416430594901</v>
      </c>
      <c r="O1665" s="5" t="s">
        <v>79</v>
      </c>
      <c r="P1665" s="14">
        <v>4.2</v>
      </c>
    </row>
    <row r="1666" spans="1:16" x14ac:dyDescent="0.3">
      <c r="A1666" s="5">
        <v>2662</v>
      </c>
      <c r="B1666" s="5" t="s">
        <v>92</v>
      </c>
      <c r="C1666" s="5" t="s">
        <v>423</v>
      </c>
      <c r="D1666" s="5" t="s">
        <v>3</v>
      </c>
      <c r="E1666" s="5">
        <v>2020</v>
      </c>
      <c r="F1666" s="5">
        <v>12</v>
      </c>
      <c r="G1666" s="10">
        <v>51</v>
      </c>
      <c r="H1666" s="10">
        <v>58</v>
      </c>
      <c r="I1666" s="10">
        <v>78</v>
      </c>
      <c r="J1666" s="10">
        <v>187</v>
      </c>
      <c r="K1666" s="4">
        <v>62.33</v>
      </c>
      <c r="L1666" s="10" t="s">
        <v>60</v>
      </c>
      <c r="M1666" s="4">
        <f>J1666/3</f>
        <v>62.333333333333336</v>
      </c>
      <c r="N1666" s="4">
        <v>90.084985835694056</v>
      </c>
      <c r="O1666" s="5" t="s">
        <v>74</v>
      </c>
      <c r="P1666" s="14">
        <v>3.6</v>
      </c>
    </row>
    <row r="1667" spans="1:16" hidden="1" x14ac:dyDescent="0.3">
      <c r="A1667" s="5">
        <v>2663</v>
      </c>
      <c r="B1667" s="5" t="s">
        <v>273</v>
      </c>
      <c r="C1667" s="5" t="s">
        <v>353</v>
      </c>
      <c r="D1667" s="5" t="s">
        <v>2</v>
      </c>
      <c r="E1667" s="5">
        <v>2023</v>
      </c>
      <c r="F1667" s="5">
        <v>12</v>
      </c>
      <c r="G1667" s="10">
        <v>93</v>
      </c>
      <c r="H1667" s="10">
        <v>88</v>
      </c>
      <c r="I1667" s="10">
        <v>82</v>
      </c>
      <c r="J1667" s="14">
        <f t="shared" ref="J1667:J1668" si="922">G1667+H1667+I1667</f>
        <v>263</v>
      </c>
      <c r="K1667" s="4">
        <f t="shared" ref="K1667:K1668" si="923">J1667/300*100</f>
        <v>87.666666666666671</v>
      </c>
      <c r="L1667" s="14" t="str">
        <f t="shared" ref="L1667:L1668" si="924">IF(K1667&gt;=90, "A", IF(K1667&gt;=80, "B", IF(K1667&gt;=70, "C", IF(K1667&gt;=60, "D", IF(K1667&gt;=50, "E", "F")))))</f>
        <v>B</v>
      </c>
      <c r="M1667" s="4">
        <f t="shared" ref="M1667:M1668" si="925">J1667/3</f>
        <v>87.666666666666671</v>
      </c>
      <c r="N1667" s="4">
        <v>95.170454545454547</v>
      </c>
      <c r="O1667" s="5" t="s">
        <v>65</v>
      </c>
      <c r="P1667" s="14">
        <v>4.0999999999999996</v>
      </c>
    </row>
    <row r="1668" spans="1:16" hidden="1" x14ac:dyDescent="0.3">
      <c r="A1668" s="5">
        <v>2664</v>
      </c>
      <c r="B1668" s="5" t="s">
        <v>196</v>
      </c>
      <c r="C1668" s="5" t="s">
        <v>405</v>
      </c>
      <c r="D1668" s="5" t="s">
        <v>2</v>
      </c>
      <c r="E1668" s="5">
        <v>2023</v>
      </c>
      <c r="F1668" s="5">
        <v>12</v>
      </c>
      <c r="G1668" s="10">
        <v>80</v>
      </c>
      <c r="H1668" s="10">
        <v>70</v>
      </c>
      <c r="I1668" s="10">
        <v>84</v>
      </c>
      <c r="J1668" s="14">
        <f t="shared" si="922"/>
        <v>234</v>
      </c>
      <c r="K1668" s="4">
        <f t="shared" si="923"/>
        <v>78</v>
      </c>
      <c r="L1668" s="14" t="str">
        <f t="shared" si="924"/>
        <v>C</v>
      </c>
      <c r="M1668" s="4">
        <f t="shared" si="925"/>
        <v>78</v>
      </c>
      <c r="N1668" s="4">
        <v>92.61363636363636</v>
      </c>
      <c r="O1668" s="5" t="s">
        <v>66</v>
      </c>
      <c r="P1668" s="14">
        <v>4.2</v>
      </c>
    </row>
    <row r="1669" spans="1:16" x14ac:dyDescent="0.3">
      <c r="A1669" s="5">
        <v>2665</v>
      </c>
      <c r="B1669" s="5" t="s">
        <v>153</v>
      </c>
      <c r="C1669" s="5" t="s">
        <v>408</v>
      </c>
      <c r="D1669" s="5" t="s">
        <v>3</v>
      </c>
      <c r="E1669" s="5">
        <v>2021</v>
      </c>
      <c r="F1669" s="5">
        <v>12</v>
      </c>
      <c r="G1669" s="10">
        <v>61</v>
      </c>
      <c r="H1669" s="10">
        <v>49</v>
      </c>
      <c r="I1669" s="10">
        <v>65</v>
      </c>
      <c r="J1669" s="10">
        <v>175</v>
      </c>
      <c r="K1669" s="4">
        <v>58.33</v>
      </c>
      <c r="L1669" s="10" t="s">
        <v>62</v>
      </c>
      <c r="M1669" s="4">
        <f t="shared" ref="M1669:M1673" si="926">J1669/3</f>
        <v>58.333333333333336</v>
      </c>
      <c r="N1669" s="4">
        <v>92.329545454545453</v>
      </c>
      <c r="O1669" s="5" t="s">
        <v>75</v>
      </c>
      <c r="P1669" s="14">
        <v>3.9</v>
      </c>
    </row>
    <row r="1670" spans="1:16" x14ac:dyDescent="0.3">
      <c r="A1670" s="5">
        <v>2666</v>
      </c>
      <c r="B1670" s="5" t="s">
        <v>229</v>
      </c>
      <c r="C1670" s="5" t="s">
        <v>120</v>
      </c>
      <c r="D1670" s="5" t="s">
        <v>3</v>
      </c>
      <c r="E1670" s="5">
        <v>2021</v>
      </c>
      <c r="F1670" s="5">
        <v>12</v>
      </c>
      <c r="G1670" s="10">
        <v>82</v>
      </c>
      <c r="H1670" s="10">
        <v>54</v>
      </c>
      <c r="I1670" s="10">
        <v>93</v>
      </c>
      <c r="J1670" s="10">
        <v>229</v>
      </c>
      <c r="K1670" s="4">
        <v>76.33</v>
      </c>
      <c r="L1670" s="10" t="s">
        <v>59</v>
      </c>
      <c r="M1670" s="4">
        <f t="shared" si="926"/>
        <v>76.333333333333329</v>
      </c>
      <c r="N1670" s="4">
        <v>92.61363636363636</v>
      </c>
      <c r="O1670" s="5" t="s">
        <v>69</v>
      </c>
      <c r="P1670" s="14">
        <v>4.2</v>
      </c>
    </row>
    <row r="1671" spans="1:16" x14ac:dyDescent="0.3">
      <c r="A1671" s="5">
        <v>2667</v>
      </c>
      <c r="B1671" s="5" t="s">
        <v>24</v>
      </c>
      <c r="C1671" s="5" t="s">
        <v>186</v>
      </c>
      <c r="D1671" s="5" t="s">
        <v>3</v>
      </c>
      <c r="E1671" s="5">
        <v>2022</v>
      </c>
      <c r="F1671" s="5">
        <v>12</v>
      </c>
      <c r="G1671" s="10">
        <v>70</v>
      </c>
      <c r="H1671" s="10">
        <v>79</v>
      </c>
      <c r="I1671" s="10">
        <v>65</v>
      </c>
      <c r="J1671" s="10">
        <v>214</v>
      </c>
      <c r="K1671" s="4">
        <v>71.33</v>
      </c>
      <c r="L1671" s="10" t="s">
        <v>59</v>
      </c>
      <c r="M1671" s="4">
        <f t="shared" si="926"/>
        <v>71.333333333333329</v>
      </c>
      <c r="N1671" s="4">
        <v>91.477272727272734</v>
      </c>
      <c r="O1671" s="5" t="s">
        <v>68</v>
      </c>
      <c r="P1671" s="14">
        <v>3.7</v>
      </c>
    </row>
    <row r="1672" spans="1:16" x14ac:dyDescent="0.3">
      <c r="A1672" s="5">
        <v>2668</v>
      </c>
      <c r="B1672" s="5" t="s">
        <v>163</v>
      </c>
      <c r="C1672" s="5" t="s">
        <v>232</v>
      </c>
      <c r="D1672" s="5" t="s">
        <v>3</v>
      </c>
      <c r="E1672" s="5">
        <v>2023</v>
      </c>
      <c r="F1672" s="5">
        <v>12</v>
      </c>
      <c r="G1672" s="10">
        <v>67</v>
      </c>
      <c r="H1672" s="10">
        <v>83</v>
      </c>
      <c r="I1672" s="10">
        <v>93</v>
      </c>
      <c r="J1672" s="10">
        <v>243</v>
      </c>
      <c r="K1672" s="4">
        <v>81</v>
      </c>
      <c r="L1672" s="10" t="s">
        <v>61</v>
      </c>
      <c r="M1672" s="4">
        <f t="shared" si="926"/>
        <v>81</v>
      </c>
      <c r="N1672" s="4">
        <v>92.045454545454547</v>
      </c>
      <c r="O1672" s="5" t="s">
        <v>74</v>
      </c>
      <c r="P1672" s="14">
        <v>3.4</v>
      </c>
    </row>
    <row r="1673" spans="1:16" x14ac:dyDescent="0.3">
      <c r="A1673" s="5">
        <v>2669</v>
      </c>
      <c r="B1673" s="5" t="s">
        <v>301</v>
      </c>
      <c r="C1673" s="5" t="s">
        <v>376</v>
      </c>
      <c r="D1673" s="5" t="s">
        <v>3</v>
      </c>
      <c r="E1673" s="5">
        <v>2021</v>
      </c>
      <c r="F1673" s="5">
        <v>12</v>
      </c>
      <c r="G1673" s="10">
        <v>78</v>
      </c>
      <c r="H1673" s="10">
        <v>68</v>
      </c>
      <c r="I1673" s="10">
        <v>80</v>
      </c>
      <c r="J1673" s="10">
        <v>226</v>
      </c>
      <c r="K1673" s="4">
        <v>75.33</v>
      </c>
      <c r="L1673" s="10" t="s">
        <v>59</v>
      </c>
      <c r="M1673" s="4">
        <f t="shared" si="926"/>
        <v>75.333333333333329</v>
      </c>
      <c r="N1673" s="4">
        <v>92.307692307692307</v>
      </c>
      <c r="O1673" s="5" t="s">
        <v>81</v>
      </c>
      <c r="P1673" s="14">
        <v>3.7</v>
      </c>
    </row>
    <row r="1674" spans="1:16" hidden="1" x14ac:dyDescent="0.3">
      <c r="A1674" s="5">
        <v>2670</v>
      </c>
      <c r="B1674" s="5" t="s">
        <v>399</v>
      </c>
      <c r="C1674" s="5" t="s">
        <v>205</v>
      </c>
      <c r="D1674" s="5" t="s">
        <v>2</v>
      </c>
      <c r="E1674" s="5">
        <v>2021</v>
      </c>
      <c r="F1674" s="5">
        <v>12</v>
      </c>
      <c r="G1674" s="10">
        <v>60</v>
      </c>
      <c r="H1674" s="10">
        <v>95</v>
      </c>
      <c r="I1674" s="10">
        <v>48</v>
      </c>
      <c r="J1674" s="14">
        <f>G1674+H1674+I1674</f>
        <v>203</v>
      </c>
      <c r="K1674" s="4">
        <f>J1674/300*100</f>
        <v>67.666666666666657</v>
      </c>
      <c r="L1674" s="14" t="str">
        <f>IF(K1674&gt;=90, "A", IF(K1674&gt;=80, "B", IF(K1674&gt;=70, "C", IF(K1674&gt;=60, "D", IF(K1674&gt;=50, "E", "F")))))</f>
        <v>D</v>
      </c>
      <c r="M1674" s="4">
        <f>J1674/3</f>
        <v>67.666666666666671</v>
      </c>
      <c r="N1674" s="4">
        <v>90.028490028490026</v>
      </c>
      <c r="O1674" s="5" t="s">
        <v>74</v>
      </c>
      <c r="P1674" s="14">
        <v>4</v>
      </c>
    </row>
    <row r="1675" spans="1:16" x14ac:dyDescent="0.3">
      <c r="A1675" s="5">
        <v>2671</v>
      </c>
      <c r="B1675" s="5" t="s">
        <v>319</v>
      </c>
      <c r="C1675" s="5" t="s">
        <v>10</v>
      </c>
      <c r="D1675" s="5" t="s">
        <v>3</v>
      </c>
      <c r="E1675" s="5">
        <v>2022</v>
      </c>
      <c r="F1675" s="5">
        <v>12</v>
      </c>
      <c r="G1675" s="10">
        <v>66</v>
      </c>
      <c r="H1675" s="10">
        <v>81</v>
      </c>
      <c r="I1675" s="10">
        <v>63</v>
      </c>
      <c r="J1675" s="10">
        <v>210</v>
      </c>
      <c r="K1675" s="4">
        <v>70</v>
      </c>
      <c r="L1675" s="10" t="s">
        <v>59</v>
      </c>
      <c r="M1675" s="4">
        <f>J1675/3</f>
        <v>70</v>
      </c>
      <c r="N1675" s="4">
        <v>87.749287749287745</v>
      </c>
      <c r="O1675" s="5" t="s">
        <v>79</v>
      </c>
      <c r="P1675" s="14">
        <v>3.7</v>
      </c>
    </row>
    <row r="1676" spans="1:16" hidden="1" x14ac:dyDescent="0.3">
      <c r="A1676" s="5">
        <v>2672</v>
      </c>
      <c r="B1676" s="5" t="s">
        <v>403</v>
      </c>
      <c r="C1676" s="5" t="s">
        <v>34</v>
      </c>
      <c r="D1676" s="5" t="s">
        <v>2</v>
      </c>
      <c r="E1676" s="5">
        <v>2023</v>
      </c>
      <c r="F1676" s="5">
        <v>12</v>
      </c>
      <c r="G1676" s="10">
        <v>73</v>
      </c>
      <c r="H1676" s="10">
        <v>64</v>
      </c>
      <c r="I1676" s="10">
        <v>49</v>
      </c>
      <c r="J1676" s="14">
        <f t="shared" ref="J1676:J1679" si="927">G1676+H1676+I1676</f>
        <v>186</v>
      </c>
      <c r="K1676" s="4">
        <f t="shared" ref="K1676:K1679" si="928">J1676/300*100</f>
        <v>62</v>
      </c>
      <c r="L1676" s="14" t="str">
        <f t="shared" ref="L1676:L1679" si="929">IF(K1676&gt;=90, "A", IF(K1676&gt;=80, "B", IF(K1676&gt;=70, "C", IF(K1676&gt;=60, "D", IF(K1676&gt;=50, "E", "F")))))</f>
        <v>D</v>
      </c>
      <c r="M1676" s="4">
        <f t="shared" ref="M1676:M1679" si="930">J1676/3</f>
        <v>62</v>
      </c>
      <c r="N1676" s="4">
        <v>84.045584045584036</v>
      </c>
      <c r="O1676" s="5" t="s">
        <v>69</v>
      </c>
      <c r="P1676" s="14">
        <v>3.7</v>
      </c>
    </row>
    <row r="1677" spans="1:16" hidden="1" x14ac:dyDescent="0.3">
      <c r="A1677" s="5">
        <v>2673</v>
      </c>
      <c r="B1677" s="5" t="s">
        <v>339</v>
      </c>
      <c r="C1677" s="5" t="s">
        <v>44</v>
      </c>
      <c r="D1677" s="5" t="s">
        <v>2</v>
      </c>
      <c r="E1677" s="5">
        <v>2021</v>
      </c>
      <c r="F1677" s="5">
        <v>12</v>
      </c>
      <c r="G1677" s="10">
        <v>64</v>
      </c>
      <c r="H1677" s="10">
        <v>54</v>
      </c>
      <c r="I1677" s="10">
        <v>90</v>
      </c>
      <c r="J1677" s="14">
        <f t="shared" si="927"/>
        <v>208</v>
      </c>
      <c r="K1677" s="4">
        <f t="shared" si="928"/>
        <v>69.333333333333343</v>
      </c>
      <c r="L1677" s="14" t="str">
        <f t="shared" si="929"/>
        <v>D</v>
      </c>
      <c r="M1677" s="4">
        <f t="shared" si="930"/>
        <v>69.333333333333329</v>
      </c>
      <c r="N1677" s="4">
        <v>92.067988668555245</v>
      </c>
      <c r="O1677" s="5" t="s">
        <v>81</v>
      </c>
      <c r="P1677" s="14">
        <v>4</v>
      </c>
    </row>
    <row r="1678" spans="1:16" hidden="1" x14ac:dyDescent="0.3">
      <c r="A1678" s="5">
        <v>2674</v>
      </c>
      <c r="B1678" s="5" t="s">
        <v>177</v>
      </c>
      <c r="C1678" s="5" t="s">
        <v>164</v>
      </c>
      <c r="D1678" s="5" t="s">
        <v>2</v>
      </c>
      <c r="E1678" s="5">
        <v>2022</v>
      </c>
      <c r="F1678" s="5">
        <v>12</v>
      </c>
      <c r="G1678" s="10">
        <v>82</v>
      </c>
      <c r="H1678" s="10">
        <v>52</v>
      </c>
      <c r="I1678" s="10">
        <v>73</v>
      </c>
      <c r="J1678" s="14">
        <f t="shared" si="927"/>
        <v>207</v>
      </c>
      <c r="K1678" s="4">
        <f t="shared" si="928"/>
        <v>69</v>
      </c>
      <c r="L1678" s="14" t="str">
        <f t="shared" si="929"/>
        <v>D</v>
      </c>
      <c r="M1678" s="4">
        <f t="shared" si="930"/>
        <v>69</v>
      </c>
      <c r="N1678" s="4">
        <v>91.218130311614729</v>
      </c>
      <c r="O1678" s="5" t="s">
        <v>77</v>
      </c>
      <c r="P1678" s="14">
        <v>3.5</v>
      </c>
    </row>
    <row r="1679" spans="1:16" hidden="1" x14ac:dyDescent="0.3">
      <c r="A1679" s="5">
        <v>2675</v>
      </c>
      <c r="B1679" s="5" t="s">
        <v>31</v>
      </c>
      <c r="C1679" s="5" t="s">
        <v>284</v>
      </c>
      <c r="D1679" s="5" t="s">
        <v>2</v>
      </c>
      <c r="E1679" s="5">
        <v>2021</v>
      </c>
      <c r="F1679" s="5">
        <v>12</v>
      </c>
      <c r="G1679" s="10">
        <v>100</v>
      </c>
      <c r="H1679" s="10">
        <v>73</v>
      </c>
      <c r="I1679" s="10">
        <v>42</v>
      </c>
      <c r="J1679" s="14">
        <f t="shared" si="927"/>
        <v>215</v>
      </c>
      <c r="K1679" s="4">
        <f t="shared" si="928"/>
        <v>71.666666666666671</v>
      </c>
      <c r="L1679" s="14" t="str">
        <f t="shared" si="929"/>
        <v>C</v>
      </c>
      <c r="M1679" s="4">
        <f t="shared" si="930"/>
        <v>71.666666666666671</v>
      </c>
      <c r="N1679" s="4">
        <v>90.084985835694056</v>
      </c>
      <c r="O1679" s="5" t="s">
        <v>74</v>
      </c>
      <c r="P1679" s="14">
        <v>3.4</v>
      </c>
    </row>
    <row r="1680" spans="1:16" x14ac:dyDescent="0.3">
      <c r="A1680" s="5">
        <v>2676</v>
      </c>
      <c r="B1680" s="5" t="s">
        <v>97</v>
      </c>
      <c r="C1680" s="5" t="s">
        <v>401</v>
      </c>
      <c r="D1680" s="5" t="s">
        <v>3</v>
      </c>
      <c r="E1680" s="5">
        <v>2020</v>
      </c>
      <c r="F1680" s="5">
        <v>12</v>
      </c>
      <c r="G1680" s="10">
        <v>60</v>
      </c>
      <c r="H1680" s="10">
        <v>60</v>
      </c>
      <c r="I1680" s="10">
        <v>79</v>
      </c>
      <c r="J1680" s="10">
        <v>199</v>
      </c>
      <c r="K1680" s="4">
        <v>66.33</v>
      </c>
      <c r="L1680" s="10" t="s">
        <v>60</v>
      </c>
      <c r="M1680" s="4">
        <f t="shared" ref="M1680:M1684" si="931">J1680/3</f>
        <v>66.333333333333329</v>
      </c>
      <c r="N1680" s="4">
        <v>89.801699716713884</v>
      </c>
      <c r="O1680" s="5" t="s">
        <v>73</v>
      </c>
      <c r="P1680" s="14">
        <v>4.4000000000000004</v>
      </c>
    </row>
    <row r="1681" spans="1:16" x14ac:dyDescent="0.3">
      <c r="A1681" s="5">
        <v>2677</v>
      </c>
      <c r="B1681" s="5" t="s">
        <v>119</v>
      </c>
      <c r="C1681" s="5" t="s">
        <v>210</v>
      </c>
      <c r="D1681" s="5" t="s">
        <v>3</v>
      </c>
      <c r="E1681" s="5">
        <v>2020</v>
      </c>
      <c r="F1681" s="5">
        <v>12</v>
      </c>
      <c r="G1681" s="10">
        <v>47</v>
      </c>
      <c r="H1681" s="10">
        <v>94</v>
      </c>
      <c r="I1681" s="10">
        <v>66</v>
      </c>
      <c r="J1681" s="10">
        <v>207</v>
      </c>
      <c r="K1681" s="4">
        <v>69</v>
      </c>
      <c r="L1681" s="10" t="s">
        <v>60</v>
      </c>
      <c r="M1681" s="4">
        <f t="shared" si="931"/>
        <v>69</v>
      </c>
      <c r="N1681" s="4">
        <v>93.201133144475918</v>
      </c>
      <c r="O1681" s="5" t="s">
        <v>75</v>
      </c>
      <c r="P1681" s="14">
        <v>3.5</v>
      </c>
    </row>
    <row r="1682" spans="1:16" hidden="1" x14ac:dyDescent="0.3">
      <c r="A1682" s="5">
        <v>2678</v>
      </c>
      <c r="B1682" s="5" t="s">
        <v>202</v>
      </c>
      <c r="C1682" s="5" t="s">
        <v>150</v>
      </c>
      <c r="D1682" s="5" t="s">
        <v>2</v>
      </c>
      <c r="E1682" s="5">
        <v>2021</v>
      </c>
      <c r="F1682" s="5">
        <v>12</v>
      </c>
      <c r="G1682" s="10">
        <v>41</v>
      </c>
      <c r="H1682" s="10">
        <v>91</v>
      </c>
      <c r="I1682" s="10">
        <v>53</v>
      </c>
      <c r="J1682" s="14">
        <f t="shared" ref="J1682:J1684" si="932">G1682+H1682+I1682</f>
        <v>185</v>
      </c>
      <c r="K1682" s="4">
        <f t="shared" ref="K1682:K1684" si="933">J1682/300*100</f>
        <v>61.666666666666671</v>
      </c>
      <c r="L1682" s="14" t="str">
        <f t="shared" ref="L1682:L1684" si="934">IF(K1682&gt;=90, "A", IF(K1682&gt;=80, "B", IF(K1682&gt;=70, "C", IF(K1682&gt;=60, "D", IF(K1682&gt;=50, "E", "F")))))</f>
        <v>D</v>
      </c>
      <c r="M1682" s="4">
        <f t="shared" si="931"/>
        <v>61.666666666666664</v>
      </c>
      <c r="N1682" s="4">
        <v>94.617563739376777</v>
      </c>
      <c r="O1682" s="5" t="s">
        <v>64</v>
      </c>
      <c r="P1682" s="14">
        <v>4</v>
      </c>
    </row>
    <row r="1683" spans="1:16" hidden="1" x14ac:dyDescent="0.3">
      <c r="A1683" s="5">
        <v>2679</v>
      </c>
      <c r="B1683" s="5" t="s">
        <v>401</v>
      </c>
      <c r="C1683" s="5" t="s">
        <v>310</v>
      </c>
      <c r="D1683" s="5" t="s">
        <v>2</v>
      </c>
      <c r="E1683" s="5">
        <v>2023</v>
      </c>
      <c r="F1683" s="5">
        <v>12</v>
      </c>
      <c r="G1683" s="10">
        <v>69</v>
      </c>
      <c r="H1683" s="10">
        <v>78</v>
      </c>
      <c r="I1683" s="10">
        <v>97</v>
      </c>
      <c r="J1683" s="14">
        <f t="shared" si="932"/>
        <v>244</v>
      </c>
      <c r="K1683" s="4">
        <f t="shared" si="933"/>
        <v>81.333333333333329</v>
      </c>
      <c r="L1683" s="14" t="str">
        <f t="shared" si="934"/>
        <v>B</v>
      </c>
      <c r="M1683" s="4">
        <f t="shared" si="931"/>
        <v>81.333333333333329</v>
      </c>
      <c r="N1683" s="4">
        <v>89.518413597733712</v>
      </c>
      <c r="O1683" s="5" t="s">
        <v>80</v>
      </c>
      <c r="P1683" s="14">
        <v>3.6</v>
      </c>
    </row>
    <row r="1684" spans="1:16" hidden="1" x14ac:dyDescent="0.3">
      <c r="A1684" s="5">
        <v>2680</v>
      </c>
      <c r="B1684" s="5" t="s">
        <v>102</v>
      </c>
      <c r="C1684" s="5" t="s">
        <v>409</v>
      </c>
      <c r="D1684" s="5" t="s">
        <v>2</v>
      </c>
      <c r="E1684" s="5">
        <v>2020</v>
      </c>
      <c r="F1684" s="5">
        <v>12</v>
      </c>
      <c r="G1684" s="10">
        <v>62</v>
      </c>
      <c r="H1684" s="10">
        <v>49</v>
      </c>
      <c r="I1684" s="10">
        <v>75</v>
      </c>
      <c r="J1684" s="14">
        <f t="shared" si="932"/>
        <v>186</v>
      </c>
      <c r="K1684" s="4">
        <f t="shared" si="933"/>
        <v>62</v>
      </c>
      <c r="L1684" s="14" t="str">
        <f t="shared" si="934"/>
        <v>D</v>
      </c>
      <c r="M1684" s="4">
        <f t="shared" si="931"/>
        <v>62</v>
      </c>
      <c r="N1684" s="4">
        <v>93.48441926345609</v>
      </c>
      <c r="O1684" s="5" t="s">
        <v>66</v>
      </c>
      <c r="P1684" s="14">
        <v>3.6</v>
      </c>
    </row>
    <row r="1685" spans="1:16" x14ac:dyDescent="0.3">
      <c r="A1685" s="5">
        <v>2681</v>
      </c>
      <c r="B1685" s="5" t="s">
        <v>214</v>
      </c>
      <c r="C1685" s="5" t="s">
        <v>405</v>
      </c>
      <c r="D1685" s="5" t="s">
        <v>3</v>
      </c>
      <c r="E1685" s="5">
        <v>2022</v>
      </c>
      <c r="F1685" s="5">
        <v>12</v>
      </c>
      <c r="G1685" s="10">
        <v>75</v>
      </c>
      <c r="H1685" s="10">
        <v>57</v>
      </c>
      <c r="I1685" s="10">
        <v>69</v>
      </c>
      <c r="J1685" s="10">
        <v>201</v>
      </c>
      <c r="K1685" s="4">
        <v>67</v>
      </c>
      <c r="L1685" s="10" t="s">
        <v>60</v>
      </c>
      <c r="M1685" s="4">
        <f t="shared" ref="M1685:M1691" si="935">J1685/3</f>
        <v>67</v>
      </c>
      <c r="N1685" s="4">
        <v>92.351274787535402</v>
      </c>
      <c r="O1685" s="5" t="s">
        <v>78</v>
      </c>
      <c r="P1685" s="14">
        <v>4.5</v>
      </c>
    </row>
    <row r="1686" spans="1:16" x14ac:dyDescent="0.3">
      <c r="A1686" s="5">
        <v>2682</v>
      </c>
      <c r="B1686" s="5" t="s">
        <v>257</v>
      </c>
      <c r="C1686" s="5" t="s">
        <v>170</v>
      </c>
      <c r="D1686" s="5" t="s">
        <v>3</v>
      </c>
      <c r="E1686" s="5">
        <v>2021</v>
      </c>
      <c r="F1686" s="5">
        <v>12</v>
      </c>
      <c r="G1686" s="10">
        <v>73</v>
      </c>
      <c r="H1686" s="10">
        <v>88</v>
      </c>
      <c r="I1686" s="10">
        <v>68</v>
      </c>
      <c r="J1686" s="10">
        <v>229</v>
      </c>
      <c r="K1686" s="4">
        <v>76.33</v>
      </c>
      <c r="L1686" s="10" t="s">
        <v>59</v>
      </c>
      <c r="M1686" s="4">
        <f t="shared" si="935"/>
        <v>76.333333333333329</v>
      </c>
      <c r="N1686" s="4">
        <v>92.917847025495746</v>
      </c>
      <c r="O1686" s="5" t="s">
        <v>76</v>
      </c>
      <c r="P1686" s="14">
        <v>3.7</v>
      </c>
    </row>
    <row r="1687" spans="1:16" x14ac:dyDescent="0.3">
      <c r="A1687" s="5">
        <v>2683</v>
      </c>
      <c r="B1687" s="5" t="s">
        <v>146</v>
      </c>
      <c r="C1687" s="5" t="s">
        <v>243</v>
      </c>
      <c r="D1687" s="5" t="s">
        <v>3</v>
      </c>
      <c r="E1687" s="5">
        <v>2022</v>
      </c>
      <c r="F1687" s="5">
        <v>12</v>
      </c>
      <c r="G1687" s="10">
        <v>47</v>
      </c>
      <c r="H1687" s="10">
        <v>58</v>
      </c>
      <c r="I1687" s="10">
        <v>52</v>
      </c>
      <c r="J1687" s="10">
        <v>157</v>
      </c>
      <c r="K1687" s="4">
        <v>52.33</v>
      </c>
      <c r="L1687" s="10" t="s">
        <v>62</v>
      </c>
      <c r="M1687" s="4">
        <f t="shared" si="935"/>
        <v>52.333333333333336</v>
      </c>
      <c r="N1687" s="4">
        <v>92.634560906515588</v>
      </c>
      <c r="O1687" s="5" t="s">
        <v>74</v>
      </c>
      <c r="P1687" s="14">
        <v>4.2</v>
      </c>
    </row>
    <row r="1688" spans="1:16" hidden="1" x14ac:dyDescent="0.3">
      <c r="A1688" s="5">
        <v>2684</v>
      </c>
      <c r="B1688" s="5" t="s">
        <v>145</v>
      </c>
      <c r="C1688" s="5" t="s">
        <v>413</v>
      </c>
      <c r="D1688" s="5" t="s">
        <v>2</v>
      </c>
      <c r="E1688" s="5">
        <v>2020</v>
      </c>
      <c r="F1688" s="5">
        <v>12</v>
      </c>
      <c r="G1688" s="10">
        <v>44</v>
      </c>
      <c r="H1688" s="10">
        <v>85</v>
      </c>
      <c r="I1688" s="10">
        <v>55</v>
      </c>
      <c r="J1688" s="14">
        <f t="shared" ref="J1688:J1691" si="936">G1688+H1688+I1688</f>
        <v>184</v>
      </c>
      <c r="K1688" s="4">
        <f t="shared" ref="K1688:K1691" si="937">J1688/300*100</f>
        <v>61.333333333333329</v>
      </c>
      <c r="L1688" s="14" t="str">
        <f t="shared" ref="L1688:L1691" si="938">IF(K1688&gt;=90, "A", IF(K1688&gt;=80, "B", IF(K1688&gt;=70, "C", IF(K1688&gt;=60, "D", IF(K1688&gt;=50, "E", "F")))))</f>
        <v>D</v>
      </c>
      <c r="M1688" s="4">
        <f t="shared" si="935"/>
        <v>61.333333333333336</v>
      </c>
      <c r="N1688" s="4">
        <v>84.985835694050991</v>
      </c>
      <c r="O1688" s="5" t="s">
        <v>72</v>
      </c>
      <c r="P1688" s="14">
        <v>4.0999999999999996</v>
      </c>
    </row>
    <row r="1689" spans="1:16" hidden="1" x14ac:dyDescent="0.3">
      <c r="A1689" s="5">
        <v>2685</v>
      </c>
      <c r="B1689" s="5" t="s">
        <v>403</v>
      </c>
      <c r="C1689" s="5" t="s">
        <v>423</v>
      </c>
      <c r="D1689" s="5" t="s">
        <v>2</v>
      </c>
      <c r="E1689" s="5">
        <v>2023</v>
      </c>
      <c r="F1689" s="5">
        <v>12</v>
      </c>
      <c r="G1689" s="10">
        <v>76</v>
      </c>
      <c r="H1689" s="10">
        <v>75</v>
      </c>
      <c r="I1689" s="10">
        <v>91</v>
      </c>
      <c r="J1689" s="14">
        <f t="shared" si="936"/>
        <v>242</v>
      </c>
      <c r="K1689" s="4">
        <f t="shared" si="937"/>
        <v>80.666666666666657</v>
      </c>
      <c r="L1689" s="14" t="str">
        <f t="shared" si="938"/>
        <v>B</v>
      </c>
      <c r="M1689" s="4">
        <f t="shared" si="935"/>
        <v>80.666666666666671</v>
      </c>
      <c r="N1689" s="4">
        <v>86.40226628895185</v>
      </c>
      <c r="O1689" s="5" t="s">
        <v>68</v>
      </c>
      <c r="P1689" s="14">
        <v>4</v>
      </c>
    </row>
    <row r="1690" spans="1:16" hidden="1" x14ac:dyDescent="0.3">
      <c r="A1690" s="5">
        <v>2686</v>
      </c>
      <c r="B1690" s="5" t="s">
        <v>388</v>
      </c>
      <c r="C1690" s="5" t="s">
        <v>29</v>
      </c>
      <c r="D1690" s="5" t="s">
        <v>2</v>
      </c>
      <c r="E1690" s="5">
        <v>2022</v>
      </c>
      <c r="F1690" s="5">
        <v>12</v>
      </c>
      <c r="G1690" s="10">
        <v>74</v>
      </c>
      <c r="H1690" s="10">
        <v>68</v>
      </c>
      <c r="I1690" s="10">
        <v>67</v>
      </c>
      <c r="J1690" s="14">
        <f t="shared" si="936"/>
        <v>209</v>
      </c>
      <c r="K1690" s="4">
        <f t="shared" si="937"/>
        <v>69.666666666666671</v>
      </c>
      <c r="L1690" s="14" t="str">
        <f t="shared" si="938"/>
        <v>D</v>
      </c>
      <c r="M1690" s="4">
        <f t="shared" si="935"/>
        <v>69.666666666666671</v>
      </c>
      <c r="N1690" s="4">
        <v>92.351274787535402</v>
      </c>
      <c r="O1690" s="5" t="s">
        <v>79</v>
      </c>
      <c r="P1690" s="14">
        <v>4.0999999999999996</v>
      </c>
    </row>
    <row r="1691" spans="1:16" hidden="1" x14ac:dyDescent="0.3">
      <c r="A1691" s="5">
        <v>2687</v>
      </c>
      <c r="B1691" s="5" t="s">
        <v>246</v>
      </c>
      <c r="C1691" s="5" t="s">
        <v>48</v>
      </c>
      <c r="D1691" s="5" t="s">
        <v>2</v>
      </c>
      <c r="E1691" s="5">
        <v>2020</v>
      </c>
      <c r="F1691" s="5">
        <v>12</v>
      </c>
      <c r="G1691" s="10">
        <v>65</v>
      </c>
      <c r="H1691" s="10">
        <v>56</v>
      </c>
      <c r="I1691" s="10">
        <v>74</v>
      </c>
      <c r="J1691" s="14">
        <f t="shared" si="936"/>
        <v>195</v>
      </c>
      <c r="K1691" s="4">
        <f t="shared" si="937"/>
        <v>65</v>
      </c>
      <c r="L1691" s="14" t="str">
        <f t="shared" si="938"/>
        <v>D</v>
      </c>
      <c r="M1691" s="4">
        <f t="shared" si="935"/>
        <v>65</v>
      </c>
      <c r="N1691" s="4">
        <v>91.218130311614729</v>
      </c>
      <c r="O1691" s="5" t="s">
        <v>65</v>
      </c>
      <c r="P1691" s="14">
        <v>3.8</v>
      </c>
    </row>
    <row r="1692" spans="1:16" x14ac:dyDescent="0.3">
      <c r="A1692" s="5">
        <v>2688</v>
      </c>
      <c r="B1692" s="5" t="s">
        <v>108</v>
      </c>
      <c r="C1692" s="5" t="s">
        <v>174</v>
      </c>
      <c r="D1692" s="5" t="s">
        <v>3</v>
      </c>
      <c r="E1692" s="5">
        <v>2020</v>
      </c>
      <c r="F1692" s="5">
        <v>12</v>
      </c>
      <c r="G1692" s="10">
        <v>47</v>
      </c>
      <c r="H1692" s="10">
        <v>66</v>
      </c>
      <c r="I1692" s="10">
        <v>45</v>
      </c>
      <c r="J1692" s="10">
        <v>158</v>
      </c>
      <c r="K1692" s="4">
        <v>52.67</v>
      </c>
      <c r="L1692" s="10" t="s">
        <v>62</v>
      </c>
      <c r="M1692" s="4">
        <f t="shared" ref="M1692:M1698" si="939">J1692/3</f>
        <v>52.666666666666664</v>
      </c>
      <c r="N1692" s="4">
        <v>90.449438202247194</v>
      </c>
      <c r="O1692" s="5" t="s">
        <v>76</v>
      </c>
      <c r="P1692" s="14">
        <v>3.7</v>
      </c>
    </row>
    <row r="1693" spans="1:16" x14ac:dyDescent="0.3">
      <c r="A1693" s="5">
        <v>2689</v>
      </c>
      <c r="B1693" s="5" t="s">
        <v>200</v>
      </c>
      <c r="C1693" s="5" t="s">
        <v>142</v>
      </c>
      <c r="D1693" s="5" t="s">
        <v>3</v>
      </c>
      <c r="E1693" s="5">
        <v>2020</v>
      </c>
      <c r="F1693" s="5">
        <v>12</v>
      </c>
      <c r="G1693" s="10">
        <v>79</v>
      </c>
      <c r="H1693" s="10">
        <v>71</v>
      </c>
      <c r="I1693" s="10">
        <v>55</v>
      </c>
      <c r="J1693" s="10">
        <v>205</v>
      </c>
      <c r="K1693" s="4">
        <v>68.33</v>
      </c>
      <c r="L1693" s="10" t="s">
        <v>60</v>
      </c>
      <c r="M1693" s="4">
        <f t="shared" si="939"/>
        <v>68.333333333333329</v>
      </c>
      <c r="N1693" s="4">
        <v>91.011235955056179</v>
      </c>
      <c r="O1693" s="5" t="s">
        <v>67</v>
      </c>
      <c r="P1693" s="14">
        <v>3.9</v>
      </c>
    </row>
    <row r="1694" spans="1:16" x14ac:dyDescent="0.3">
      <c r="A1694" s="5">
        <v>2690</v>
      </c>
      <c r="B1694" s="5" t="s">
        <v>407</v>
      </c>
      <c r="C1694" s="5" t="s">
        <v>273</v>
      </c>
      <c r="D1694" s="5" t="s">
        <v>3</v>
      </c>
      <c r="E1694" s="5">
        <v>2022</v>
      </c>
      <c r="F1694" s="5">
        <v>12</v>
      </c>
      <c r="G1694" s="10">
        <v>91</v>
      </c>
      <c r="H1694" s="10">
        <v>84</v>
      </c>
      <c r="I1694" s="10">
        <v>82</v>
      </c>
      <c r="J1694" s="10">
        <v>257</v>
      </c>
      <c r="K1694" s="4">
        <v>85.67</v>
      </c>
      <c r="L1694" s="10" t="s">
        <v>61</v>
      </c>
      <c r="M1694" s="4">
        <f t="shared" si="939"/>
        <v>85.666666666666671</v>
      </c>
      <c r="N1694" s="4">
        <v>94.382022471910105</v>
      </c>
      <c r="O1694" s="5" t="s">
        <v>80</v>
      </c>
      <c r="P1694" s="14">
        <v>3.9</v>
      </c>
    </row>
    <row r="1695" spans="1:16" hidden="1" x14ac:dyDescent="0.3">
      <c r="A1695" s="5">
        <v>2691</v>
      </c>
      <c r="B1695" s="5" t="s">
        <v>20</v>
      </c>
      <c r="C1695" s="5" t="s">
        <v>361</v>
      </c>
      <c r="D1695" s="5" t="s">
        <v>2</v>
      </c>
      <c r="E1695" s="5">
        <v>2020</v>
      </c>
      <c r="F1695" s="5">
        <v>12</v>
      </c>
      <c r="G1695" s="10">
        <v>76</v>
      </c>
      <c r="H1695" s="10">
        <v>53</v>
      </c>
      <c r="I1695" s="10">
        <v>79</v>
      </c>
      <c r="J1695" s="14">
        <f t="shared" ref="J1695:J1698" si="940">G1695+H1695+I1695</f>
        <v>208</v>
      </c>
      <c r="K1695" s="4">
        <f t="shared" ref="K1695:K1698" si="941">J1695/300*100</f>
        <v>69.333333333333343</v>
      </c>
      <c r="L1695" s="14" t="str">
        <f t="shared" ref="L1695:L1698" si="942">IF(K1695&gt;=90, "A", IF(K1695&gt;=80, "B", IF(K1695&gt;=70, "C", IF(K1695&gt;=60, "D", IF(K1695&gt;=50, "E", "F")))))</f>
        <v>D</v>
      </c>
      <c r="M1695" s="4">
        <f t="shared" si="939"/>
        <v>69.333333333333329</v>
      </c>
      <c r="N1695" s="4">
        <v>86.235955056179776</v>
      </c>
      <c r="O1695" s="5" t="s">
        <v>69</v>
      </c>
      <c r="P1695" s="14">
        <v>3.8</v>
      </c>
    </row>
    <row r="1696" spans="1:16" hidden="1" x14ac:dyDescent="0.3">
      <c r="A1696" s="5">
        <v>2692</v>
      </c>
      <c r="B1696" s="5" t="s">
        <v>223</v>
      </c>
      <c r="C1696" s="5" t="s">
        <v>121</v>
      </c>
      <c r="D1696" s="5" t="s">
        <v>2</v>
      </c>
      <c r="E1696" s="5">
        <v>2021</v>
      </c>
      <c r="F1696" s="5">
        <v>12</v>
      </c>
      <c r="G1696" s="10">
        <v>59</v>
      </c>
      <c r="H1696" s="10">
        <v>63</v>
      </c>
      <c r="I1696" s="10">
        <v>98</v>
      </c>
      <c r="J1696" s="14">
        <f t="shared" si="940"/>
        <v>220</v>
      </c>
      <c r="K1696" s="4">
        <f t="shared" si="941"/>
        <v>73.333333333333329</v>
      </c>
      <c r="L1696" s="14" t="str">
        <f t="shared" si="942"/>
        <v>C</v>
      </c>
      <c r="M1696" s="4">
        <f t="shared" si="939"/>
        <v>73.333333333333329</v>
      </c>
      <c r="N1696" s="4">
        <v>54.237288135593218</v>
      </c>
      <c r="O1696" s="5" t="s">
        <v>74</v>
      </c>
      <c r="P1696" s="14">
        <v>3.7</v>
      </c>
    </row>
    <row r="1697" spans="1:16" hidden="1" x14ac:dyDescent="0.3">
      <c r="A1697" s="5">
        <v>2693</v>
      </c>
      <c r="B1697" s="5" t="s">
        <v>342</v>
      </c>
      <c r="C1697" s="5" t="s">
        <v>37</v>
      </c>
      <c r="D1697" s="5" t="s">
        <v>2</v>
      </c>
      <c r="E1697" s="5">
        <v>2020</v>
      </c>
      <c r="F1697" s="5">
        <v>12</v>
      </c>
      <c r="G1697" s="10">
        <v>72</v>
      </c>
      <c r="H1697" s="10">
        <v>68</v>
      </c>
      <c r="I1697" s="10">
        <v>92</v>
      </c>
      <c r="J1697" s="14">
        <f t="shared" si="940"/>
        <v>232</v>
      </c>
      <c r="K1697" s="4">
        <f t="shared" si="941"/>
        <v>77.333333333333329</v>
      </c>
      <c r="L1697" s="14" t="str">
        <f t="shared" si="942"/>
        <v>C</v>
      </c>
      <c r="M1697" s="4">
        <f t="shared" si="939"/>
        <v>77.333333333333329</v>
      </c>
      <c r="N1697" s="4">
        <v>87.323943661971825</v>
      </c>
      <c r="O1697" s="5" t="s">
        <v>80</v>
      </c>
      <c r="P1697" s="14">
        <v>3.6</v>
      </c>
    </row>
    <row r="1698" spans="1:16" hidden="1" x14ac:dyDescent="0.3">
      <c r="A1698" s="5">
        <v>2694</v>
      </c>
      <c r="B1698" s="5" t="s">
        <v>381</v>
      </c>
      <c r="C1698" s="5" t="s">
        <v>114</v>
      </c>
      <c r="D1698" s="5" t="s">
        <v>2</v>
      </c>
      <c r="E1698" s="5">
        <v>2021</v>
      </c>
      <c r="F1698" s="5">
        <v>12</v>
      </c>
      <c r="G1698" s="10">
        <v>51</v>
      </c>
      <c r="H1698" s="10">
        <v>78</v>
      </c>
      <c r="I1698" s="10">
        <v>70</v>
      </c>
      <c r="J1698" s="14">
        <f t="shared" si="940"/>
        <v>199</v>
      </c>
      <c r="K1698" s="4">
        <f t="shared" si="941"/>
        <v>66.333333333333329</v>
      </c>
      <c r="L1698" s="14" t="str">
        <f t="shared" si="942"/>
        <v>D</v>
      </c>
      <c r="M1698" s="4">
        <f t="shared" si="939"/>
        <v>66.333333333333329</v>
      </c>
      <c r="N1698" s="4">
        <v>92.394366197183103</v>
      </c>
      <c r="O1698" s="5" t="s">
        <v>69</v>
      </c>
      <c r="P1698" s="14">
        <v>4</v>
      </c>
    </row>
    <row r="1699" spans="1:16" x14ac:dyDescent="0.3">
      <c r="A1699" s="5">
        <v>2695</v>
      </c>
      <c r="B1699" s="5" t="s">
        <v>367</v>
      </c>
      <c r="C1699" s="5" t="s">
        <v>37</v>
      </c>
      <c r="D1699" s="5" t="s">
        <v>3</v>
      </c>
      <c r="E1699" s="5">
        <v>2023</v>
      </c>
      <c r="F1699" s="5">
        <v>12</v>
      </c>
      <c r="G1699" s="10">
        <v>87</v>
      </c>
      <c r="H1699" s="10">
        <v>53</v>
      </c>
      <c r="I1699" s="10">
        <v>80</v>
      </c>
      <c r="J1699" s="10">
        <v>220</v>
      </c>
      <c r="K1699" s="4">
        <v>73.33</v>
      </c>
      <c r="L1699" s="10" t="s">
        <v>59</v>
      </c>
      <c r="M1699" s="4">
        <f>J1699/3</f>
        <v>73.333333333333329</v>
      </c>
      <c r="N1699" s="4">
        <v>95.786516853932582</v>
      </c>
      <c r="O1699" s="5" t="s">
        <v>74</v>
      </c>
      <c r="P1699" s="14">
        <v>4.5999999999999996</v>
      </c>
    </row>
    <row r="1700" spans="1:16" hidden="1" x14ac:dyDescent="0.3">
      <c r="A1700" s="5">
        <v>2696</v>
      </c>
      <c r="B1700" s="5" t="s">
        <v>48</v>
      </c>
      <c r="C1700" s="5" t="s">
        <v>339</v>
      </c>
      <c r="D1700" s="5" t="s">
        <v>2</v>
      </c>
      <c r="E1700" s="5">
        <v>2021</v>
      </c>
      <c r="F1700" s="5">
        <v>11</v>
      </c>
      <c r="G1700" s="10">
        <v>73</v>
      </c>
      <c r="H1700" s="10">
        <v>46</v>
      </c>
      <c r="I1700" s="10">
        <v>69</v>
      </c>
      <c r="J1700" s="14">
        <f t="shared" ref="J1700:J1701" si="943">G1700+H1700+I1700</f>
        <v>188</v>
      </c>
      <c r="K1700" s="4">
        <f t="shared" ref="K1700:K1701" si="944">J1700/300*100</f>
        <v>62.666666666666671</v>
      </c>
      <c r="L1700" s="14" t="str">
        <f t="shared" ref="L1700:L1701" si="945">IF(K1700&gt;=90, "A", IF(K1700&gt;=80, "B", IF(K1700&gt;=70, "C", IF(K1700&gt;=60, "D", IF(K1700&gt;=50, "E", "F")))))</f>
        <v>D</v>
      </c>
      <c r="M1700" s="4">
        <f t="shared" ref="M1700:M1701" si="946">J1700/3</f>
        <v>62.666666666666664</v>
      </c>
      <c r="N1700" s="4">
        <v>95.224719101123597</v>
      </c>
      <c r="O1700" s="5" t="s">
        <v>69</v>
      </c>
      <c r="P1700" s="14">
        <v>3.7</v>
      </c>
    </row>
    <row r="1701" spans="1:16" hidden="1" x14ac:dyDescent="0.3">
      <c r="A1701" s="5">
        <v>2697</v>
      </c>
      <c r="B1701" s="5" t="s">
        <v>184</v>
      </c>
      <c r="C1701" s="5" t="s">
        <v>351</v>
      </c>
      <c r="D1701" s="5" t="s">
        <v>2</v>
      </c>
      <c r="E1701" s="5">
        <v>2023</v>
      </c>
      <c r="F1701" s="5">
        <v>11</v>
      </c>
      <c r="G1701" s="10">
        <v>45</v>
      </c>
      <c r="H1701" s="10">
        <v>78</v>
      </c>
      <c r="I1701" s="10">
        <v>100</v>
      </c>
      <c r="J1701" s="14">
        <f t="shared" si="943"/>
        <v>223</v>
      </c>
      <c r="K1701" s="4">
        <f t="shared" si="944"/>
        <v>74.333333333333329</v>
      </c>
      <c r="L1701" s="14" t="str">
        <f t="shared" si="945"/>
        <v>C</v>
      </c>
      <c r="M1701" s="4">
        <f t="shared" si="946"/>
        <v>74.333333333333329</v>
      </c>
      <c r="N1701" s="4">
        <v>91.573033707865164</v>
      </c>
      <c r="O1701" s="5" t="s">
        <v>72</v>
      </c>
      <c r="P1701" s="14">
        <v>3.6</v>
      </c>
    </row>
    <row r="1702" spans="1:16" x14ac:dyDescent="0.3">
      <c r="A1702" s="5">
        <v>2698</v>
      </c>
      <c r="B1702" s="5" t="s">
        <v>225</v>
      </c>
      <c r="C1702" s="5" t="s">
        <v>337</v>
      </c>
      <c r="D1702" s="5" t="s">
        <v>3</v>
      </c>
      <c r="E1702" s="5">
        <v>2023</v>
      </c>
      <c r="F1702" s="5">
        <v>11</v>
      </c>
      <c r="G1702" s="10">
        <v>67</v>
      </c>
      <c r="H1702" s="10">
        <v>43</v>
      </c>
      <c r="I1702" s="10">
        <v>90</v>
      </c>
      <c r="J1702" s="10">
        <v>200</v>
      </c>
      <c r="K1702" s="4">
        <v>66.67</v>
      </c>
      <c r="L1702" s="10" t="s">
        <v>60</v>
      </c>
      <c r="M1702" s="4">
        <f t="shared" ref="M1702:M1703" si="947">J1702/3</f>
        <v>66.666666666666671</v>
      </c>
      <c r="N1702" s="4">
        <v>91.011235955056179</v>
      </c>
      <c r="O1702" s="5" t="s">
        <v>72</v>
      </c>
      <c r="P1702" s="14">
        <v>3.4</v>
      </c>
    </row>
    <row r="1703" spans="1:16" x14ac:dyDescent="0.3">
      <c r="A1703" s="5">
        <v>2699</v>
      </c>
      <c r="B1703" s="5" t="s">
        <v>266</v>
      </c>
      <c r="C1703" s="5" t="s">
        <v>196</v>
      </c>
      <c r="D1703" s="5" t="s">
        <v>3</v>
      </c>
      <c r="E1703" s="5">
        <v>2021</v>
      </c>
      <c r="F1703" s="5">
        <v>11</v>
      </c>
      <c r="G1703" s="10">
        <v>78</v>
      </c>
      <c r="H1703" s="10">
        <v>88</v>
      </c>
      <c r="I1703" s="10">
        <v>76</v>
      </c>
      <c r="J1703" s="10">
        <v>242</v>
      </c>
      <c r="K1703" s="4">
        <v>80.67</v>
      </c>
      <c r="L1703" s="10" t="s">
        <v>61</v>
      </c>
      <c r="M1703" s="4">
        <f t="shared" si="947"/>
        <v>80.666666666666671</v>
      </c>
      <c r="N1703" s="4">
        <v>87.042253521126753</v>
      </c>
      <c r="O1703" s="5" t="s">
        <v>69</v>
      </c>
      <c r="P1703" s="14">
        <v>3.7</v>
      </c>
    </row>
    <row r="1704" spans="1:16" hidden="1" x14ac:dyDescent="0.3">
      <c r="A1704" s="5">
        <v>2700</v>
      </c>
      <c r="B1704" s="5" t="s">
        <v>22</v>
      </c>
      <c r="C1704" s="5" t="s">
        <v>228</v>
      </c>
      <c r="D1704" s="5" t="s">
        <v>2</v>
      </c>
      <c r="E1704" s="5">
        <v>2023</v>
      </c>
      <c r="F1704" s="5">
        <v>11</v>
      </c>
      <c r="G1704" s="10">
        <v>67</v>
      </c>
      <c r="H1704" s="10">
        <v>65</v>
      </c>
      <c r="I1704" s="10">
        <v>76</v>
      </c>
      <c r="J1704" s="14">
        <f>G1704+H1704+I1704</f>
        <v>208</v>
      </c>
      <c r="K1704" s="4">
        <f>J1704/300*100</f>
        <v>69.333333333333343</v>
      </c>
      <c r="L1704" s="14" t="str">
        <f>IF(K1704&gt;=90, "A", IF(K1704&gt;=80, "B", IF(K1704&gt;=70, "C", IF(K1704&gt;=60, "D", IF(K1704&gt;=50, "E", "F")))))</f>
        <v>D</v>
      </c>
      <c r="M1704" s="4">
        <f>J1704/3</f>
        <v>69.333333333333329</v>
      </c>
      <c r="N1704" s="4">
        <v>79.603399433427754</v>
      </c>
      <c r="O1704" s="5" t="s">
        <v>66</v>
      </c>
      <c r="P1704" s="14">
        <v>4</v>
      </c>
    </row>
    <row r="1705" spans="1:16" x14ac:dyDescent="0.3">
      <c r="A1705" s="5">
        <v>2701</v>
      </c>
      <c r="B1705" s="5" t="s">
        <v>300</v>
      </c>
      <c r="C1705" s="5" t="s">
        <v>227</v>
      </c>
      <c r="D1705" s="5" t="s">
        <v>3</v>
      </c>
      <c r="E1705" s="5">
        <v>2021</v>
      </c>
      <c r="F1705" s="5">
        <v>11</v>
      </c>
      <c r="G1705" s="10">
        <v>67</v>
      </c>
      <c r="H1705" s="10">
        <v>43</v>
      </c>
      <c r="I1705" s="10">
        <v>94</v>
      </c>
      <c r="J1705" s="10">
        <v>204</v>
      </c>
      <c r="K1705" s="4">
        <v>68</v>
      </c>
      <c r="L1705" s="10" t="s">
        <v>60</v>
      </c>
      <c r="M1705" s="4">
        <f t="shared" ref="M1705:M1710" si="948">J1705/3</f>
        <v>68</v>
      </c>
      <c r="N1705" s="4">
        <v>95.467422096317279</v>
      </c>
      <c r="O1705" s="5" t="s">
        <v>79</v>
      </c>
      <c r="P1705" s="14">
        <v>4</v>
      </c>
    </row>
    <row r="1706" spans="1:16" x14ac:dyDescent="0.3">
      <c r="A1706" s="5">
        <v>2702</v>
      </c>
      <c r="B1706" s="5" t="s">
        <v>384</v>
      </c>
      <c r="C1706" s="5" t="s">
        <v>91</v>
      </c>
      <c r="D1706" s="5" t="s">
        <v>3</v>
      </c>
      <c r="E1706" s="5">
        <v>2022</v>
      </c>
      <c r="F1706" s="5">
        <v>11</v>
      </c>
      <c r="G1706" s="10">
        <v>53</v>
      </c>
      <c r="H1706" s="10">
        <v>60</v>
      </c>
      <c r="I1706" s="10">
        <v>82</v>
      </c>
      <c r="J1706" s="10">
        <v>195</v>
      </c>
      <c r="K1706" s="4">
        <v>65</v>
      </c>
      <c r="L1706" s="10" t="s">
        <v>60</v>
      </c>
      <c r="M1706" s="4">
        <f t="shared" si="948"/>
        <v>65</v>
      </c>
      <c r="N1706" s="4">
        <v>92.634560906515588</v>
      </c>
      <c r="O1706" s="5" t="s">
        <v>72</v>
      </c>
      <c r="P1706" s="14">
        <v>4.4000000000000004</v>
      </c>
    </row>
    <row r="1707" spans="1:16" x14ac:dyDescent="0.3">
      <c r="A1707" s="5">
        <v>2703</v>
      </c>
      <c r="B1707" s="5" t="s">
        <v>292</v>
      </c>
      <c r="C1707" s="5" t="s">
        <v>210</v>
      </c>
      <c r="D1707" s="5" t="s">
        <v>3</v>
      </c>
      <c r="E1707" s="5">
        <v>2023</v>
      </c>
      <c r="F1707" s="5">
        <v>11</v>
      </c>
      <c r="G1707" s="10">
        <v>80</v>
      </c>
      <c r="H1707" s="10">
        <v>74</v>
      </c>
      <c r="I1707" s="10">
        <v>95</v>
      </c>
      <c r="J1707" s="10">
        <v>249</v>
      </c>
      <c r="K1707" s="4">
        <v>83</v>
      </c>
      <c r="L1707" s="10" t="s">
        <v>61</v>
      </c>
      <c r="M1707" s="4">
        <f t="shared" si="948"/>
        <v>83</v>
      </c>
      <c r="N1707" s="4">
        <v>90.934844192634557</v>
      </c>
      <c r="O1707" s="5" t="s">
        <v>67</v>
      </c>
      <c r="P1707" s="14">
        <v>4.0999999999999996</v>
      </c>
    </row>
    <row r="1708" spans="1:16" x14ac:dyDescent="0.3">
      <c r="A1708" s="5">
        <v>2704</v>
      </c>
      <c r="B1708" s="5" t="s">
        <v>18</v>
      </c>
      <c r="C1708" s="5" t="s">
        <v>358</v>
      </c>
      <c r="D1708" s="5" t="s">
        <v>3</v>
      </c>
      <c r="E1708" s="5">
        <v>2021</v>
      </c>
      <c r="F1708" s="5">
        <v>11</v>
      </c>
      <c r="G1708" s="10">
        <v>62</v>
      </c>
      <c r="H1708" s="10">
        <v>59</v>
      </c>
      <c r="I1708" s="10">
        <v>43</v>
      </c>
      <c r="J1708" s="10">
        <v>164</v>
      </c>
      <c r="K1708" s="4">
        <v>54.67</v>
      </c>
      <c r="L1708" s="10" t="s">
        <v>62</v>
      </c>
      <c r="M1708" s="4">
        <f t="shared" si="948"/>
        <v>54.666666666666664</v>
      </c>
      <c r="N1708" s="4">
        <v>95.184135977337121</v>
      </c>
      <c r="O1708" s="5" t="s">
        <v>78</v>
      </c>
      <c r="P1708" s="14">
        <v>3.8</v>
      </c>
    </row>
    <row r="1709" spans="1:16" hidden="1" x14ac:dyDescent="0.3">
      <c r="A1709" s="5">
        <v>2705</v>
      </c>
      <c r="B1709" s="5" t="s">
        <v>168</v>
      </c>
      <c r="C1709" s="5" t="s">
        <v>145</v>
      </c>
      <c r="D1709" s="5" t="s">
        <v>2</v>
      </c>
      <c r="E1709" s="5">
        <v>2023</v>
      </c>
      <c r="F1709" s="5">
        <v>11</v>
      </c>
      <c r="G1709" s="10">
        <v>39</v>
      </c>
      <c r="H1709" s="10">
        <v>68</v>
      </c>
      <c r="I1709" s="10">
        <v>80</v>
      </c>
      <c r="J1709" s="14">
        <f t="shared" ref="J1709:J1710" si="949">G1709+H1709+I1709</f>
        <v>187</v>
      </c>
      <c r="K1709" s="4">
        <f t="shared" ref="K1709:K1710" si="950">J1709/300*100</f>
        <v>62.333333333333329</v>
      </c>
      <c r="L1709" s="14" t="str">
        <f t="shared" ref="L1709:L1710" si="951">IF(K1709&gt;=90, "A", IF(K1709&gt;=80, "B", IF(K1709&gt;=70, "C", IF(K1709&gt;=60, "D", IF(K1709&gt;=50, "E", "F")))))</f>
        <v>D</v>
      </c>
      <c r="M1709" s="4">
        <f t="shared" si="948"/>
        <v>62.333333333333336</v>
      </c>
      <c r="N1709" s="4">
        <v>92.067988668555245</v>
      </c>
      <c r="O1709" s="5" t="s">
        <v>67</v>
      </c>
      <c r="P1709" s="14">
        <v>4.0999999999999996</v>
      </c>
    </row>
    <row r="1710" spans="1:16" hidden="1" x14ac:dyDescent="0.3">
      <c r="A1710" s="5">
        <v>2706</v>
      </c>
      <c r="B1710" s="5" t="s">
        <v>284</v>
      </c>
      <c r="C1710" s="5" t="s">
        <v>15</v>
      </c>
      <c r="D1710" s="5" t="s">
        <v>2</v>
      </c>
      <c r="E1710" s="5">
        <v>2020</v>
      </c>
      <c r="F1710" s="5">
        <v>11</v>
      </c>
      <c r="G1710" s="10">
        <v>66</v>
      </c>
      <c r="H1710" s="10">
        <v>79</v>
      </c>
      <c r="I1710" s="10">
        <v>66</v>
      </c>
      <c r="J1710" s="14">
        <f t="shared" si="949"/>
        <v>211</v>
      </c>
      <c r="K1710" s="4">
        <f t="shared" si="950"/>
        <v>70.333333333333343</v>
      </c>
      <c r="L1710" s="14" t="str">
        <f t="shared" si="951"/>
        <v>C</v>
      </c>
      <c r="M1710" s="4">
        <f t="shared" si="948"/>
        <v>70.333333333333329</v>
      </c>
      <c r="N1710" s="4">
        <v>94.050991501416419</v>
      </c>
      <c r="O1710" s="5" t="s">
        <v>74</v>
      </c>
      <c r="P1710" s="14">
        <v>4.2</v>
      </c>
    </row>
    <row r="1711" spans="1:16" x14ac:dyDescent="0.3">
      <c r="A1711" s="5">
        <v>2707</v>
      </c>
      <c r="B1711" s="5" t="s">
        <v>199</v>
      </c>
      <c r="C1711" s="5" t="s">
        <v>34</v>
      </c>
      <c r="D1711" s="5" t="s">
        <v>3</v>
      </c>
      <c r="E1711" s="5">
        <v>2021</v>
      </c>
      <c r="F1711" s="5">
        <v>11</v>
      </c>
      <c r="G1711" s="10">
        <v>86</v>
      </c>
      <c r="H1711" s="10">
        <v>64</v>
      </c>
      <c r="I1711" s="10">
        <v>98</v>
      </c>
      <c r="J1711" s="10">
        <v>248</v>
      </c>
      <c r="K1711" s="4">
        <v>82.67</v>
      </c>
      <c r="L1711" s="10" t="s">
        <v>61</v>
      </c>
      <c r="M1711" s="4">
        <f>J1711/3</f>
        <v>82.666666666666671</v>
      </c>
      <c r="N1711" s="4">
        <v>89.801699716713884</v>
      </c>
      <c r="O1711" s="5" t="s">
        <v>66</v>
      </c>
      <c r="P1711" s="14">
        <v>4</v>
      </c>
    </row>
    <row r="1712" spans="1:16" hidden="1" x14ac:dyDescent="0.3">
      <c r="A1712" s="5">
        <v>2708</v>
      </c>
      <c r="B1712" s="5" t="s">
        <v>352</v>
      </c>
      <c r="C1712" s="5" t="s">
        <v>179</v>
      </c>
      <c r="D1712" s="5" t="s">
        <v>2</v>
      </c>
      <c r="E1712" s="5">
        <v>2020</v>
      </c>
      <c r="F1712" s="5">
        <v>11</v>
      </c>
      <c r="G1712" s="10">
        <v>66</v>
      </c>
      <c r="H1712" s="10">
        <v>53</v>
      </c>
      <c r="I1712" s="10">
        <v>95</v>
      </c>
      <c r="J1712" s="14">
        <f t="shared" ref="J1712:J1713" si="952">G1712+H1712+I1712</f>
        <v>214</v>
      </c>
      <c r="K1712" s="4">
        <f t="shared" ref="K1712:K1713" si="953">J1712/300*100</f>
        <v>71.333333333333343</v>
      </c>
      <c r="L1712" s="14" t="str">
        <f t="shared" ref="L1712:L1713" si="954">IF(K1712&gt;=90, "A", IF(K1712&gt;=80, "B", IF(K1712&gt;=70, "C", IF(K1712&gt;=60, "D", IF(K1712&gt;=50, "E", "F")))))</f>
        <v>C</v>
      </c>
      <c r="M1712" s="4">
        <f t="shared" ref="M1712:M1713" si="955">J1712/3</f>
        <v>71.333333333333329</v>
      </c>
      <c r="N1712" s="4">
        <v>93.75</v>
      </c>
      <c r="O1712" s="5" t="s">
        <v>73</v>
      </c>
      <c r="P1712" s="14">
        <v>3.7</v>
      </c>
    </row>
    <row r="1713" spans="1:16" hidden="1" x14ac:dyDescent="0.3">
      <c r="A1713" s="5">
        <v>2709</v>
      </c>
      <c r="B1713" s="5" t="s">
        <v>219</v>
      </c>
      <c r="C1713" s="5" t="s">
        <v>30</v>
      </c>
      <c r="D1713" s="5" t="s">
        <v>2</v>
      </c>
      <c r="E1713" s="5">
        <v>2023</v>
      </c>
      <c r="F1713" s="5">
        <v>11</v>
      </c>
      <c r="G1713" s="10">
        <v>98</v>
      </c>
      <c r="H1713" s="10">
        <v>63</v>
      </c>
      <c r="I1713" s="10">
        <v>74</v>
      </c>
      <c r="J1713" s="14">
        <f t="shared" si="952"/>
        <v>235</v>
      </c>
      <c r="K1713" s="4">
        <f t="shared" si="953"/>
        <v>78.333333333333329</v>
      </c>
      <c r="L1713" s="14" t="str">
        <f t="shared" si="954"/>
        <v>C</v>
      </c>
      <c r="M1713" s="4">
        <f t="shared" si="955"/>
        <v>78.333333333333329</v>
      </c>
      <c r="N1713" s="4">
        <v>91.477272727272734</v>
      </c>
      <c r="O1713" s="5" t="s">
        <v>67</v>
      </c>
      <c r="P1713" s="14">
        <v>3.8</v>
      </c>
    </row>
    <row r="1714" spans="1:16" x14ac:dyDescent="0.3">
      <c r="A1714" s="5">
        <v>2710</v>
      </c>
      <c r="B1714" s="5" t="s">
        <v>238</v>
      </c>
      <c r="C1714" s="5" t="s">
        <v>235</v>
      </c>
      <c r="D1714" s="5" t="s">
        <v>3</v>
      </c>
      <c r="E1714" s="5">
        <v>2023</v>
      </c>
      <c r="F1714" s="5">
        <v>11</v>
      </c>
      <c r="G1714" s="10">
        <v>78</v>
      </c>
      <c r="H1714" s="10">
        <v>90</v>
      </c>
      <c r="I1714" s="10">
        <v>95</v>
      </c>
      <c r="J1714" s="10">
        <v>263</v>
      </c>
      <c r="K1714" s="4">
        <v>87.67</v>
      </c>
      <c r="L1714" s="10" t="s">
        <v>61</v>
      </c>
      <c r="M1714" s="4">
        <f t="shared" ref="M1714:M1720" si="956">J1714/3</f>
        <v>87.666666666666671</v>
      </c>
      <c r="N1714" s="4">
        <v>94.334277620396605</v>
      </c>
      <c r="O1714" s="5" t="s">
        <v>79</v>
      </c>
      <c r="P1714" s="14">
        <v>3.8</v>
      </c>
    </row>
    <row r="1715" spans="1:16" x14ac:dyDescent="0.3">
      <c r="A1715" s="5">
        <v>2711</v>
      </c>
      <c r="B1715" s="5" t="s">
        <v>275</v>
      </c>
      <c r="C1715" s="5" t="s">
        <v>21</v>
      </c>
      <c r="D1715" s="5" t="s">
        <v>3</v>
      </c>
      <c r="E1715" s="5">
        <v>2022</v>
      </c>
      <c r="F1715" s="5">
        <v>11</v>
      </c>
      <c r="G1715" s="10">
        <v>77</v>
      </c>
      <c r="H1715" s="10">
        <v>94</v>
      </c>
      <c r="I1715" s="10">
        <v>98</v>
      </c>
      <c r="J1715" s="10">
        <v>269</v>
      </c>
      <c r="K1715" s="4">
        <v>89.67</v>
      </c>
      <c r="L1715" s="10" t="s">
        <v>61</v>
      </c>
      <c r="M1715" s="4">
        <f t="shared" si="956"/>
        <v>89.666666666666671</v>
      </c>
      <c r="N1715" s="4">
        <v>92.897727272727266</v>
      </c>
      <c r="O1715" s="5" t="s">
        <v>68</v>
      </c>
      <c r="P1715" s="14">
        <v>4.0999999999999996</v>
      </c>
    </row>
    <row r="1716" spans="1:16" hidden="1" x14ac:dyDescent="0.3">
      <c r="A1716" s="5">
        <v>2712</v>
      </c>
      <c r="B1716" s="5" t="s">
        <v>399</v>
      </c>
      <c r="C1716" s="5" t="s">
        <v>236</v>
      </c>
      <c r="D1716" s="5" t="s">
        <v>2</v>
      </c>
      <c r="E1716" s="5">
        <v>2021</v>
      </c>
      <c r="F1716" s="5">
        <v>12</v>
      </c>
      <c r="G1716" s="10">
        <v>70</v>
      </c>
      <c r="H1716" s="10">
        <v>35</v>
      </c>
      <c r="I1716" s="10">
        <v>75</v>
      </c>
      <c r="J1716" s="14">
        <f t="shared" ref="J1716:J1720" si="957">G1716+H1716+I1716</f>
        <v>180</v>
      </c>
      <c r="K1716" s="4">
        <f t="shared" ref="K1716:K1720" si="958">J1716/300*100</f>
        <v>60</v>
      </c>
      <c r="L1716" s="14" t="str">
        <f t="shared" ref="L1716:L1720" si="959">IF(K1716&gt;=90, "A", IF(K1716&gt;=80, "B", IF(K1716&gt;=70, "C", IF(K1716&gt;=60, "D", IF(K1716&gt;=50, "E", "F")))))</f>
        <v>D</v>
      </c>
      <c r="M1716" s="4">
        <f t="shared" si="956"/>
        <v>60</v>
      </c>
      <c r="N1716" s="4">
        <v>89.772727272727266</v>
      </c>
      <c r="O1716" s="5" t="s">
        <v>79</v>
      </c>
      <c r="P1716" s="14">
        <v>3.9</v>
      </c>
    </row>
    <row r="1717" spans="1:16" hidden="1" x14ac:dyDescent="0.3">
      <c r="A1717" s="5">
        <v>2713</v>
      </c>
      <c r="B1717" s="5" t="s">
        <v>398</v>
      </c>
      <c r="C1717" s="5" t="s">
        <v>10</v>
      </c>
      <c r="D1717" s="5" t="s">
        <v>2</v>
      </c>
      <c r="E1717" s="5">
        <v>2020</v>
      </c>
      <c r="F1717" s="5">
        <v>12</v>
      </c>
      <c r="G1717" s="10">
        <v>70</v>
      </c>
      <c r="H1717" s="10">
        <v>85</v>
      </c>
      <c r="I1717" s="10">
        <v>100</v>
      </c>
      <c r="J1717" s="14">
        <f t="shared" si="957"/>
        <v>255</v>
      </c>
      <c r="K1717" s="4">
        <f t="shared" si="958"/>
        <v>85</v>
      </c>
      <c r="L1717" s="14" t="str">
        <f t="shared" si="959"/>
        <v>B</v>
      </c>
      <c r="M1717" s="4">
        <f t="shared" si="956"/>
        <v>85</v>
      </c>
      <c r="N1717" s="4">
        <v>95.454545454545453</v>
      </c>
      <c r="O1717" s="5" t="s">
        <v>69</v>
      </c>
      <c r="P1717" s="14">
        <v>4.0999999999999996</v>
      </c>
    </row>
    <row r="1718" spans="1:16" hidden="1" x14ac:dyDescent="0.3">
      <c r="A1718" s="5">
        <v>2714</v>
      </c>
      <c r="B1718" s="5" t="s">
        <v>141</v>
      </c>
      <c r="C1718" s="5" t="s">
        <v>316</v>
      </c>
      <c r="D1718" s="5" t="s">
        <v>2</v>
      </c>
      <c r="E1718" s="5">
        <v>2022</v>
      </c>
      <c r="F1718" s="5">
        <v>11</v>
      </c>
      <c r="G1718" s="10">
        <v>68</v>
      </c>
      <c r="H1718" s="10">
        <v>72</v>
      </c>
      <c r="I1718" s="10">
        <v>73</v>
      </c>
      <c r="J1718" s="14">
        <f t="shared" si="957"/>
        <v>213</v>
      </c>
      <c r="K1718" s="4">
        <f t="shared" si="958"/>
        <v>71</v>
      </c>
      <c r="L1718" s="14" t="str">
        <f t="shared" si="959"/>
        <v>C</v>
      </c>
      <c r="M1718" s="4">
        <f t="shared" si="956"/>
        <v>71</v>
      </c>
      <c r="N1718" s="4">
        <v>89.204545454545453</v>
      </c>
      <c r="O1718" s="5" t="s">
        <v>66</v>
      </c>
      <c r="P1718" s="14">
        <v>3.7</v>
      </c>
    </row>
    <row r="1719" spans="1:16" hidden="1" x14ac:dyDescent="0.3">
      <c r="A1719" s="5">
        <v>2715</v>
      </c>
      <c r="B1719" s="5" t="s">
        <v>406</v>
      </c>
      <c r="C1719" s="5" t="s">
        <v>212</v>
      </c>
      <c r="D1719" s="5" t="s">
        <v>2</v>
      </c>
      <c r="E1719" s="5">
        <v>2023</v>
      </c>
      <c r="F1719" s="5">
        <v>12</v>
      </c>
      <c r="G1719" s="10">
        <v>67</v>
      </c>
      <c r="H1719" s="10">
        <v>82</v>
      </c>
      <c r="I1719" s="10">
        <v>70</v>
      </c>
      <c r="J1719" s="14">
        <f t="shared" si="957"/>
        <v>219</v>
      </c>
      <c r="K1719" s="4">
        <f t="shared" si="958"/>
        <v>73</v>
      </c>
      <c r="L1719" s="14" t="str">
        <f t="shared" si="959"/>
        <v>C</v>
      </c>
      <c r="M1719" s="4">
        <f t="shared" si="956"/>
        <v>73</v>
      </c>
      <c r="N1719" s="4">
        <v>75.284090909090907</v>
      </c>
      <c r="O1719" s="5" t="s">
        <v>70</v>
      </c>
      <c r="P1719" s="14">
        <v>4.2</v>
      </c>
    </row>
    <row r="1720" spans="1:16" hidden="1" x14ac:dyDescent="0.3">
      <c r="A1720" s="5">
        <v>2716</v>
      </c>
      <c r="B1720" s="5" t="s">
        <v>409</v>
      </c>
      <c r="C1720" s="5" t="s">
        <v>401</v>
      </c>
      <c r="D1720" s="5" t="s">
        <v>2</v>
      </c>
      <c r="E1720" s="5">
        <v>2023</v>
      </c>
      <c r="F1720" s="5">
        <v>11</v>
      </c>
      <c r="G1720" s="10">
        <v>79</v>
      </c>
      <c r="H1720" s="10">
        <v>59</v>
      </c>
      <c r="I1720" s="10">
        <v>86</v>
      </c>
      <c r="J1720" s="14">
        <f t="shared" si="957"/>
        <v>224</v>
      </c>
      <c r="K1720" s="4">
        <f t="shared" si="958"/>
        <v>74.666666666666671</v>
      </c>
      <c r="L1720" s="14" t="str">
        <f t="shared" si="959"/>
        <v>C</v>
      </c>
      <c r="M1720" s="4">
        <f t="shared" si="956"/>
        <v>74.666666666666671</v>
      </c>
      <c r="N1720" s="4">
        <v>92.329545454545453</v>
      </c>
      <c r="O1720" s="5" t="s">
        <v>69</v>
      </c>
      <c r="P1720" s="14">
        <v>3.4</v>
      </c>
    </row>
    <row r="1721" spans="1:16" x14ac:dyDescent="0.3">
      <c r="A1721" s="5">
        <v>2717</v>
      </c>
      <c r="B1721" s="5" t="s">
        <v>207</v>
      </c>
      <c r="C1721" s="5" t="s">
        <v>192</v>
      </c>
      <c r="D1721" s="5" t="s">
        <v>3</v>
      </c>
      <c r="E1721" s="5">
        <v>2022</v>
      </c>
      <c r="F1721" s="5">
        <v>11</v>
      </c>
      <c r="G1721" s="10">
        <v>57</v>
      </c>
      <c r="H1721" s="10">
        <v>39</v>
      </c>
      <c r="I1721" s="10">
        <v>69</v>
      </c>
      <c r="J1721" s="10">
        <v>165</v>
      </c>
      <c r="K1721" s="4">
        <v>55</v>
      </c>
      <c r="L1721" s="10" t="s">
        <v>62</v>
      </c>
      <c r="M1721" s="4">
        <f t="shared" ref="M1721:M1722" si="960">J1721/3</f>
        <v>55</v>
      </c>
      <c r="N1721" s="4">
        <v>91.784702549575073</v>
      </c>
      <c r="O1721" s="5" t="s">
        <v>66</v>
      </c>
      <c r="P1721" s="14">
        <v>4.0999999999999996</v>
      </c>
    </row>
    <row r="1722" spans="1:16" x14ac:dyDescent="0.3">
      <c r="A1722" s="5">
        <v>2718</v>
      </c>
      <c r="B1722" s="5" t="s">
        <v>308</v>
      </c>
      <c r="C1722" s="5" t="s">
        <v>174</v>
      </c>
      <c r="D1722" s="5" t="s">
        <v>3</v>
      </c>
      <c r="E1722" s="5">
        <v>2020</v>
      </c>
      <c r="F1722" s="5">
        <v>11</v>
      </c>
      <c r="G1722" s="10">
        <v>55</v>
      </c>
      <c r="H1722" s="10">
        <v>77</v>
      </c>
      <c r="I1722" s="10">
        <v>75</v>
      </c>
      <c r="J1722" s="10">
        <v>207</v>
      </c>
      <c r="K1722" s="4">
        <v>69</v>
      </c>
      <c r="L1722" s="10" t="s">
        <v>60</v>
      </c>
      <c r="M1722" s="4">
        <f t="shared" si="960"/>
        <v>69</v>
      </c>
      <c r="N1722" s="4">
        <v>92.634560906515588</v>
      </c>
      <c r="O1722" s="5" t="s">
        <v>79</v>
      </c>
      <c r="P1722" s="14">
        <v>3.5</v>
      </c>
    </row>
    <row r="1723" spans="1:16" hidden="1" x14ac:dyDescent="0.3">
      <c r="A1723" s="5">
        <v>2719</v>
      </c>
      <c r="B1723" s="5" t="s">
        <v>258</v>
      </c>
      <c r="C1723" s="5" t="s">
        <v>397</v>
      </c>
      <c r="D1723" s="5" t="s">
        <v>2</v>
      </c>
      <c r="E1723" s="5">
        <v>2023</v>
      </c>
      <c r="F1723" s="5">
        <v>11</v>
      </c>
      <c r="G1723" s="10">
        <v>55</v>
      </c>
      <c r="H1723" s="10">
        <v>52</v>
      </c>
      <c r="I1723" s="10">
        <v>93</v>
      </c>
      <c r="J1723" s="14">
        <f>G1723+H1723+I1723</f>
        <v>200</v>
      </c>
      <c r="K1723" s="4">
        <f>J1723/300*100</f>
        <v>66.666666666666657</v>
      </c>
      <c r="L1723" s="14" t="str">
        <f>IF(K1723&gt;=90, "A", IF(K1723&gt;=80, "B", IF(K1723&gt;=70, "C", IF(K1723&gt;=60, "D", IF(K1723&gt;=50, "E", "F")))))</f>
        <v>D</v>
      </c>
      <c r="M1723" s="4">
        <f>J1723/3</f>
        <v>66.666666666666671</v>
      </c>
      <c r="N1723" s="4">
        <v>92.351274787535402</v>
      </c>
      <c r="O1723" s="5" t="s">
        <v>65</v>
      </c>
      <c r="P1723" s="14">
        <v>3.6</v>
      </c>
    </row>
    <row r="1724" spans="1:16" x14ac:dyDescent="0.3">
      <c r="A1724" s="5">
        <v>2720</v>
      </c>
      <c r="B1724" s="5" t="s">
        <v>106</v>
      </c>
      <c r="C1724" s="5" t="s">
        <v>363</v>
      </c>
      <c r="D1724" s="5" t="s">
        <v>3</v>
      </c>
      <c r="E1724" s="5">
        <v>2023</v>
      </c>
      <c r="F1724" s="5">
        <v>11</v>
      </c>
      <c r="G1724" s="10">
        <v>100</v>
      </c>
      <c r="H1724" s="10">
        <v>45</v>
      </c>
      <c r="I1724" s="10">
        <v>74</v>
      </c>
      <c r="J1724" s="10">
        <v>219</v>
      </c>
      <c r="K1724" s="4">
        <v>73</v>
      </c>
      <c r="L1724" s="10" t="s">
        <v>59</v>
      </c>
      <c r="M1724" s="4">
        <f t="shared" ref="M1724:M1729" si="961">J1724/3</f>
        <v>73</v>
      </c>
      <c r="N1724" s="4">
        <v>90.934844192634557</v>
      </c>
      <c r="O1724" s="5" t="s">
        <v>66</v>
      </c>
      <c r="P1724" s="14">
        <v>3.9</v>
      </c>
    </row>
    <row r="1725" spans="1:16" x14ac:dyDescent="0.3">
      <c r="A1725" s="5">
        <v>2721</v>
      </c>
      <c r="B1725" s="5" t="s">
        <v>151</v>
      </c>
      <c r="C1725" s="5" t="s">
        <v>44</v>
      </c>
      <c r="D1725" s="5" t="s">
        <v>3</v>
      </c>
      <c r="E1725" s="5">
        <v>2021</v>
      </c>
      <c r="F1725" s="5">
        <v>11</v>
      </c>
      <c r="G1725" s="10">
        <v>79</v>
      </c>
      <c r="H1725" s="10">
        <v>46</v>
      </c>
      <c r="I1725" s="10">
        <v>50</v>
      </c>
      <c r="J1725" s="10">
        <v>175</v>
      </c>
      <c r="K1725" s="4">
        <v>58.33</v>
      </c>
      <c r="L1725" s="10" t="s">
        <v>62</v>
      </c>
      <c r="M1725" s="4">
        <f t="shared" si="961"/>
        <v>58.333333333333336</v>
      </c>
      <c r="N1725" s="4">
        <v>87.535410764872523</v>
      </c>
      <c r="O1725" s="5" t="s">
        <v>71</v>
      </c>
      <c r="P1725" s="14">
        <v>4</v>
      </c>
    </row>
    <row r="1726" spans="1:16" x14ac:dyDescent="0.3">
      <c r="A1726" s="5">
        <v>2722</v>
      </c>
      <c r="B1726" s="5" t="s">
        <v>416</v>
      </c>
      <c r="C1726" s="5" t="s">
        <v>342</v>
      </c>
      <c r="D1726" s="5" t="s">
        <v>3</v>
      </c>
      <c r="E1726" s="5">
        <v>2022</v>
      </c>
      <c r="F1726" s="5">
        <v>11</v>
      </c>
      <c r="G1726" s="10">
        <v>76</v>
      </c>
      <c r="H1726" s="10">
        <v>77</v>
      </c>
      <c r="I1726" s="10">
        <v>79</v>
      </c>
      <c r="J1726" s="10">
        <v>232</v>
      </c>
      <c r="K1726" s="4">
        <v>77.33</v>
      </c>
      <c r="L1726" s="10" t="s">
        <v>59</v>
      </c>
      <c r="M1726" s="4">
        <f t="shared" si="961"/>
        <v>77.333333333333329</v>
      </c>
      <c r="N1726" s="4">
        <v>88.63636363636364</v>
      </c>
      <c r="O1726" s="5" t="s">
        <v>70</v>
      </c>
      <c r="P1726" s="14">
        <v>4.0999999999999996</v>
      </c>
    </row>
    <row r="1727" spans="1:16" hidden="1" x14ac:dyDescent="0.3">
      <c r="A1727" s="5">
        <v>2723</v>
      </c>
      <c r="B1727" s="5" t="s">
        <v>294</v>
      </c>
      <c r="C1727" s="5" t="s">
        <v>295</v>
      </c>
      <c r="D1727" s="5" t="s">
        <v>2</v>
      </c>
      <c r="E1727" s="5">
        <v>2023</v>
      </c>
      <c r="F1727" s="5">
        <v>11</v>
      </c>
      <c r="G1727" s="10">
        <v>56</v>
      </c>
      <c r="H1727" s="10">
        <v>70</v>
      </c>
      <c r="I1727" s="10">
        <v>64</v>
      </c>
      <c r="J1727" s="14">
        <f t="shared" ref="J1727:J1729" si="962">G1727+H1727+I1727</f>
        <v>190</v>
      </c>
      <c r="K1727" s="4">
        <f t="shared" ref="K1727:K1729" si="963">J1727/300*100</f>
        <v>63.333333333333329</v>
      </c>
      <c r="L1727" s="14" t="str">
        <f t="shared" ref="L1727:L1729" si="964">IF(K1727&gt;=90, "A", IF(K1727&gt;=80, "B", IF(K1727&gt;=70, "C", IF(K1727&gt;=60, "D", IF(K1727&gt;=50, "E", "F")))))</f>
        <v>D</v>
      </c>
      <c r="M1727" s="4">
        <f t="shared" si="961"/>
        <v>63.333333333333336</v>
      </c>
      <c r="N1727" s="4">
        <v>93.181818181818173</v>
      </c>
      <c r="O1727" s="5" t="s">
        <v>79</v>
      </c>
      <c r="P1727" s="14">
        <v>4</v>
      </c>
    </row>
    <row r="1728" spans="1:16" hidden="1" x14ac:dyDescent="0.3">
      <c r="A1728" s="5">
        <v>2724</v>
      </c>
      <c r="B1728" s="5" t="s">
        <v>45</v>
      </c>
      <c r="C1728" s="5" t="s">
        <v>236</v>
      </c>
      <c r="D1728" s="5" t="s">
        <v>2</v>
      </c>
      <c r="E1728" s="5">
        <v>2020</v>
      </c>
      <c r="F1728" s="5">
        <v>11</v>
      </c>
      <c r="G1728" s="10">
        <v>81</v>
      </c>
      <c r="H1728" s="10">
        <v>80</v>
      </c>
      <c r="I1728" s="10">
        <v>86</v>
      </c>
      <c r="J1728" s="14">
        <f t="shared" si="962"/>
        <v>247</v>
      </c>
      <c r="K1728" s="4">
        <f t="shared" si="963"/>
        <v>82.333333333333343</v>
      </c>
      <c r="L1728" s="14" t="str">
        <f t="shared" si="964"/>
        <v>B</v>
      </c>
      <c r="M1728" s="4">
        <f t="shared" si="961"/>
        <v>82.333333333333329</v>
      </c>
      <c r="N1728" s="4">
        <v>92.329545454545453</v>
      </c>
      <c r="O1728" s="5" t="s">
        <v>75</v>
      </c>
      <c r="P1728" s="14">
        <v>4.3</v>
      </c>
    </row>
    <row r="1729" spans="1:16" hidden="1" x14ac:dyDescent="0.3">
      <c r="A1729" s="5">
        <v>2725</v>
      </c>
      <c r="B1729" s="5" t="s">
        <v>186</v>
      </c>
      <c r="C1729" s="5" t="s">
        <v>208</v>
      </c>
      <c r="D1729" s="5" t="s">
        <v>2</v>
      </c>
      <c r="E1729" s="5">
        <v>2021</v>
      </c>
      <c r="F1729" s="5">
        <v>11</v>
      </c>
      <c r="G1729" s="10">
        <v>70</v>
      </c>
      <c r="H1729" s="10">
        <v>78</v>
      </c>
      <c r="I1729" s="10">
        <v>83</v>
      </c>
      <c r="J1729" s="14">
        <f t="shared" si="962"/>
        <v>231</v>
      </c>
      <c r="K1729" s="4">
        <f t="shared" si="963"/>
        <v>77</v>
      </c>
      <c r="L1729" s="14" t="str">
        <f t="shared" si="964"/>
        <v>C</v>
      </c>
      <c r="M1729" s="4">
        <f t="shared" si="961"/>
        <v>77</v>
      </c>
      <c r="N1729" s="4">
        <v>93.465909090909093</v>
      </c>
      <c r="O1729" s="5" t="s">
        <v>72</v>
      </c>
      <c r="P1729" s="14">
        <v>4.0999999999999996</v>
      </c>
    </row>
    <row r="1730" spans="1:16" x14ac:dyDescent="0.3">
      <c r="A1730" s="5">
        <v>2726</v>
      </c>
      <c r="B1730" s="5" t="s">
        <v>248</v>
      </c>
      <c r="C1730" s="5" t="s">
        <v>215</v>
      </c>
      <c r="D1730" s="5" t="s">
        <v>3</v>
      </c>
      <c r="E1730" s="5">
        <v>2022</v>
      </c>
      <c r="F1730" s="5">
        <v>11</v>
      </c>
      <c r="G1730" s="10">
        <v>75</v>
      </c>
      <c r="H1730" s="10">
        <v>61</v>
      </c>
      <c r="I1730" s="10">
        <v>94</v>
      </c>
      <c r="J1730" s="10">
        <v>230</v>
      </c>
      <c r="K1730" s="4">
        <v>76.67</v>
      </c>
      <c r="L1730" s="10" t="s">
        <v>59</v>
      </c>
      <c r="M1730" s="4">
        <f t="shared" ref="M1730:M1740" si="965">J1730/3</f>
        <v>76.666666666666671</v>
      </c>
      <c r="N1730" s="4">
        <v>91.193181818181827</v>
      </c>
      <c r="O1730" s="5" t="s">
        <v>73</v>
      </c>
      <c r="P1730" s="14">
        <v>4.0999999999999996</v>
      </c>
    </row>
    <row r="1731" spans="1:16" x14ac:dyDescent="0.3">
      <c r="A1731" s="5">
        <v>2727</v>
      </c>
      <c r="B1731" s="5" t="s">
        <v>419</v>
      </c>
      <c r="C1731" s="5" t="s">
        <v>165</v>
      </c>
      <c r="D1731" s="5" t="s">
        <v>3</v>
      </c>
      <c r="E1731" s="5">
        <v>2020</v>
      </c>
      <c r="F1731" s="5">
        <v>11</v>
      </c>
      <c r="G1731" s="10">
        <v>57</v>
      </c>
      <c r="H1731" s="10">
        <v>66</v>
      </c>
      <c r="I1731" s="10">
        <v>86</v>
      </c>
      <c r="J1731" s="10">
        <v>209</v>
      </c>
      <c r="K1731" s="4">
        <v>69.67</v>
      </c>
      <c r="L1731" s="10" t="s">
        <v>60</v>
      </c>
      <c r="M1731" s="4">
        <f t="shared" si="965"/>
        <v>69.666666666666671</v>
      </c>
      <c r="N1731" s="4">
        <v>90.056818181818173</v>
      </c>
      <c r="O1731" s="5" t="s">
        <v>76</v>
      </c>
      <c r="P1731" s="14">
        <v>3.9</v>
      </c>
    </row>
    <row r="1732" spans="1:16" hidden="1" x14ac:dyDescent="0.3">
      <c r="A1732" s="5">
        <v>2728</v>
      </c>
      <c r="B1732" s="5" t="s">
        <v>46</v>
      </c>
      <c r="C1732" s="5" t="s">
        <v>15</v>
      </c>
      <c r="D1732" s="5" t="s">
        <v>2</v>
      </c>
      <c r="E1732" s="5">
        <v>2023</v>
      </c>
      <c r="F1732" s="5">
        <v>11</v>
      </c>
      <c r="G1732" s="10">
        <v>74</v>
      </c>
      <c r="H1732" s="10">
        <v>59</v>
      </c>
      <c r="I1732" s="10">
        <v>89</v>
      </c>
      <c r="J1732" s="14">
        <f t="shared" ref="J1732:J1740" si="966">G1732+H1732+I1732</f>
        <v>222</v>
      </c>
      <c r="K1732" s="4">
        <f t="shared" ref="K1732:K1740" si="967">J1732/300*100</f>
        <v>74</v>
      </c>
      <c r="L1732" s="14" t="str">
        <f t="shared" ref="L1732:L1740" si="968">IF(K1732&gt;=90, "A", IF(K1732&gt;=80, "B", IF(K1732&gt;=70, "C", IF(K1732&gt;=60, "D", IF(K1732&gt;=50, "E", "F")))))</f>
        <v>C</v>
      </c>
      <c r="M1732" s="4">
        <f t="shared" si="965"/>
        <v>74</v>
      </c>
      <c r="N1732" s="4">
        <v>93.75</v>
      </c>
      <c r="O1732" s="5" t="s">
        <v>66</v>
      </c>
      <c r="P1732" s="14">
        <v>3.7</v>
      </c>
    </row>
    <row r="1733" spans="1:16" hidden="1" x14ac:dyDescent="0.3">
      <c r="A1733" s="5">
        <v>2729</v>
      </c>
      <c r="B1733" s="5" t="s">
        <v>378</v>
      </c>
      <c r="C1733" s="5" t="s">
        <v>134</v>
      </c>
      <c r="D1733" s="5" t="s">
        <v>2</v>
      </c>
      <c r="E1733" s="5">
        <v>2022</v>
      </c>
      <c r="F1733" s="5">
        <v>11</v>
      </c>
      <c r="G1733" s="10">
        <v>65</v>
      </c>
      <c r="H1733" s="10">
        <v>64</v>
      </c>
      <c r="I1733" s="10">
        <v>64</v>
      </c>
      <c r="J1733" s="14">
        <f t="shared" si="966"/>
        <v>193</v>
      </c>
      <c r="K1733" s="4">
        <f t="shared" si="967"/>
        <v>64.333333333333329</v>
      </c>
      <c r="L1733" s="14" t="str">
        <f t="shared" si="968"/>
        <v>D</v>
      </c>
      <c r="M1733" s="4">
        <f t="shared" si="965"/>
        <v>64.333333333333329</v>
      </c>
      <c r="N1733" s="4">
        <v>92.045454545454547</v>
      </c>
      <c r="O1733" s="5" t="s">
        <v>75</v>
      </c>
      <c r="P1733" s="14">
        <v>3.9</v>
      </c>
    </row>
    <row r="1734" spans="1:16" hidden="1" x14ac:dyDescent="0.3">
      <c r="A1734" s="5">
        <v>2730</v>
      </c>
      <c r="B1734" s="5" t="s">
        <v>382</v>
      </c>
      <c r="C1734" s="5" t="s">
        <v>213</v>
      </c>
      <c r="D1734" s="5" t="s">
        <v>2</v>
      </c>
      <c r="E1734" s="5">
        <v>2022</v>
      </c>
      <c r="F1734" s="5">
        <v>11</v>
      </c>
      <c r="G1734" s="10">
        <v>60</v>
      </c>
      <c r="H1734" s="10">
        <v>52</v>
      </c>
      <c r="I1734" s="10">
        <v>85</v>
      </c>
      <c r="J1734" s="14">
        <f t="shared" si="966"/>
        <v>197</v>
      </c>
      <c r="K1734" s="4">
        <f t="shared" si="967"/>
        <v>65.666666666666657</v>
      </c>
      <c r="L1734" s="14" t="str">
        <f t="shared" si="968"/>
        <v>D</v>
      </c>
      <c r="M1734" s="4">
        <f t="shared" si="965"/>
        <v>65.666666666666671</v>
      </c>
      <c r="N1734" s="4">
        <v>93.181818181818173</v>
      </c>
      <c r="O1734" s="5" t="s">
        <v>78</v>
      </c>
      <c r="P1734" s="14">
        <v>3.6</v>
      </c>
    </row>
    <row r="1735" spans="1:16" hidden="1" x14ac:dyDescent="0.3">
      <c r="A1735" s="5">
        <v>2731</v>
      </c>
      <c r="B1735" s="5" t="s">
        <v>342</v>
      </c>
      <c r="C1735" s="5" t="s">
        <v>46</v>
      </c>
      <c r="D1735" s="5" t="s">
        <v>2</v>
      </c>
      <c r="E1735" s="5">
        <v>2020</v>
      </c>
      <c r="F1735" s="5">
        <v>11</v>
      </c>
      <c r="G1735" s="10">
        <v>83</v>
      </c>
      <c r="H1735" s="10">
        <v>74</v>
      </c>
      <c r="I1735" s="10">
        <v>100</v>
      </c>
      <c r="J1735" s="14">
        <f t="shared" si="966"/>
        <v>257</v>
      </c>
      <c r="K1735" s="4">
        <f t="shared" si="967"/>
        <v>85.666666666666671</v>
      </c>
      <c r="L1735" s="14" t="str">
        <f t="shared" si="968"/>
        <v>B</v>
      </c>
      <c r="M1735" s="4">
        <f t="shared" si="965"/>
        <v>85.666666666666671</v>
      </c>
      <c r="N1735" s="4">
        <v>88.068181818181827</v>
      </c>
      <c r="O1735" s="5" t="s">
        <v>79</v>
      </c>
      <c r="P1735" s="14">
        <v>4.2</v>
      </c>
    </row>
    <row r="1736" spans="1:16" hidden="1" x14ac:dyDescent="0.3">
      <c r="A1736" s="5">
        <v>2732</v>
      </c>
      <c r="B1736" s="5" t="s">
        <v>330</v>
      </c>
      <c r="C1736" s="5" t="s">
        <v>342</v>
      </c>
      <c r="D1736" s="5" t="s">
        <v>2</v>
      </c>
      <c r="E1736" s="5">
        <v>2022</v>
      </c>
      <c r="F1736" s="5">
        <v>11</v>
      </c>
      <c r="G1736" s="10">
        <v>48</v>
      </c>
      <c r="H1736" s="10">
        <v>85</v>
      </c>
      <c r="I1736" s="10">
        <v>64</v>
      </c>
      <c r="J1736" s="14">
        <f t="shared" si="966"/>
        <v>197</v>
      </c>
      <c r="K1736" s="4">
        <f t="shared" si="967"/>
        <v>65.666666666666657</v>
      </c>
      <c r="L1736" s="14" t="str">
        <f t="shared" si="968"/>
        <v>D</v>
      </c>
      <c r="M1736" s="4">
        <f t="shared" si="965"/>
        <v>65.666666666666671</v>
      </c>
      <c r="N1736" s="4">
        <v>89.48863636363636</v>
      </c>
      <c r="O1736" s="5" t="s">
        <v>69</v>
      </c>
      <c r="P1736" s="14">
        <v>3.8</v>
      </c>
    </row>
    <row r="1737" spans="1:16" hidden="1" x14ac:dyDescent="0.3">
      <c r="A1737" s="5">
        <v>2733</v>
      </c>
      <c r="B1737" s="5" t="s">
        <v>361</v>
      </c>
      <c r="C1737" s="5" t="s">
        <v>315</v>
      </c>
      <c r="D1737" s="5" t="s">
        <v>2</v>
      </c>
      <c r="E1737" s="5">
        <v>2020</v>
      </c>
      <c r="F1737" s="5">
        <v>11</v>
      </c>
      <c r="G1737" s="10">
        <v>80</v>
      </c>
      <c r="H1737" s="10">
        <v>54</v>
      </c>
      <c r="I1737" s="10">
        <v>99</v>
      </c>
      <c r="J1737" s="14">
        <f t="shared" si="966"/>
        <v>233</v>
      </c>
      <c r="K1737" s="4">
        <f t="shared" si="967"/>
        <v>77.666666666666657</v>
      </c>
      <c r="L1737" s="14" t="str">
        <f t="shared" si="968"/>
        <v>C</v>
      </c>
      <c r="M1737" s="4">
        <f t="shared" si="965"/>
        <v>77.666666666666671</v>
      </c>
      <c r="N1737" s="4">
        <v>91.477272727272734</v>
      </c>
      <c r="O1737" s="5" t="s">
        <v>73</v>
      </c>
      <c r="P1737" s="14">
        <v>3.8</v>
      </c>
    </row>
    <row r="1738" spans="1:16" hidden="1" x14ac:dyDescent="0.3">
      <c r="A1738" s="5">
        <v>2734</v>
      </c>
      <c r="B1738" s="5" t="s">
        <v>185</v>
      </c>
      <c r="C1738" s="5" t="s">
        <v>131</v>
      </c>
      <c r="D1738" s="5" t="s">
        <v>2</v>
      </c>
      <c r="E1738" s="5">
        <v>2023</v>
      </c>
      <c r="F1738" s="5">
        <v>11</v>
      </c>
      <c r="G1738" s="10">
        <v>82</v>
      </c>
      <c r="H1738" s="10">
        <v>88</v>
      </c>
      <c r="I1738" s="10">
        <v>66</v>
      </c>
      <c r="J1738" s="14">
        <f t="shared" si="966"/>
        <v>236</v>
      </c>
      <c r="K1738" s="4">
        <f t="shared" si="967"/>
        <v>78.666666666666657</v>
      </c>
      <c r="L1738" s="14" t="str">
        <f t="shared" si="968"/>
        <v>C</v>
      </c>
      <c r="M1738" s="4">
        <f t="shared" si="965"/>
        <v>78.666666666666671</v>
      </c>
      <c r="N1738" s="4">
        <v>93.75</v>
      </c>
      <c r="O1738" s="5" t="s">
        <v>70</v>
      </c>
      <c r="P1738" s="14">
        <v>3.8</v>
      </c>
    </row>
    <row r="1739" spans="1:16" hidden="1" x14ac:dyDescent="0.3">
      <c r="A1739" s="5">
        <v>2735</v>
      </c>
      <c r="B1739" s="5" t="s">
        <v>208</v>
      </c>
      <c r="C1739" s="5" t="s">
        <v>316</v>
      </c>
      <c r="D1739" s="5" t="s">
        <v>2</v>
      </c>
      <c r="E1739" s="5">
        <v>2021</v>
      </c>
      <c r="F1739" s="5">
        <v>11</v>
      </c>
      <c r="G1739" s="10">
        <v>58</v>
      </c>
      <c r="H1739" s="10">
        <v>69</v>
      </c>
      <c r="I1739" s="10">
        <v>62</v>
      </c>
      <c r="J1739" s="14">
        <f t="shared" si="966"/>
        <v>189</v>
      </c>
      <c r="K1739" s="4">
        <f t="shared" si="967"/>
        <v>63</v>
      </c>
      <c r="L1739" s="14" t="str">
        <f t="shared" si="968"/>
        <v>D</v>
      </c>
      <c r="M1739" s="4">
        <f t="shared" si="965"/>
        <v>63</v>
      </c>
      <c r="N1739" s="4">
        <v>91.477272727272734</v>
      </c>
      <c r="O1739" s="5" t="s">
        <v>80</v>
      </c>
      <c r="P1739" s="14">
        <v>3.9</v>
      </c>
    </row>
    <row r="1740" spans="1:16" hidden="1" x14ac:dyDescent="0.3">
      <c r="A1740" s="5">
        <v>2736</v>
      </c>
      <c r="B1740" s="5" t="s">
        <v>244</v>
      </c>
      <c r="C1740" s="5" t="s">
        <v>12</v>
      </c>
      <c r="D1740" s="5" t="s">
        <v>2</v>
      </c>
      <c r="E1740" s="5">
        <v>2020</v>
      </c>
      <c r="F1740" s="5">
        <v>11</v>
      </c>
      <c r="G1740" s="10">
        <v>59</v>
      </c>
      <c r="H1740" s="10">
        <v>71</v>
      </c>
      <c r="I1740" s="10">
        <v>78</v>
      </c>
      <c r="J1740" s="14">
        <f t="shared" si="966"/>
        <v>208</v>
      </c>
      <c r="K1740" s="4">
        <f t="shared" si="967"/>
        <v>69.333333333333343</v>
      </c>
      <c r="L1740" s="14" t="str">
        <f t="shared" si="968"/>
        <v>D</v>
      </c>
      <c r="M1740" s="4">
        <f t="shared" si="965"/>
        <v>69.333333333333329</v>
      </c>
      <c r="N1740" s="4">
        <v>90.909090909090907</v>
      </c>
      <c r="O1740" s="5" t="s">
        <v>66</v>
      </c>
      <c r="P1740" s="14">
        <v>3.8</v>
      </c>
    </row>
    <row r="1741" spans="1:16" x14ac:dyDescent="0.3">
      <c r="A1741" s="5">
        <v>2737</v>
      </c>
      <c r="B1741" s="5" t="s">
        <v>290</v>
      </c>
      <c r="C1741" s="5" t="s">
        <v>281</v>
      </c>
      <c r="D1741" s="5" t="s">
        <v>3</v>
      </c>
      <c r="E1741" s="5">
        <v>2021</v>
      </c>
      <c r="F1741" s="5">
        <v>11</v>
      </c>
      <c r="G1741" s="10">
        <v>68</v>
      </c>
      <c r="H1741" s="10">
        <v>40</v>
      </c>
      <c r="I1741" s="10">
        <v>84</v>
      </c>
      <c r="J1741" s="10">
        <v>192</v>
      </c>
      <c r="K1741" s="4">
        <v>64</v>
      </c>
      <c r="L1741" s="10" t="s">
        <v>60</v>
      </c>
      <c r="M1741" s="4">
        <f t="shared" ref="M1741:M1746" si="969">J1741/3</f>
        <v>64</v>
      </c>
      <c r="N1741" s="4">
        <v>85.51136363636364</v>
      </c>
      <c r="O1741" s="5" t="s">
        <v>65</v>
      </c>
      <c r="P1741" s="14">
        <v>3.3</v>
      </c>
    </row>
    <row r="1742" spans="1:16" x14ac:dyDescent="0.3">
      <c r="A1742" s="5">
        <v>2738</v>
      </c>
      <c r="B1742" s="5" t="s">
        <v>417</v>
      </c>
      <c r="C1742" s="5" t="s">
        <v>365</v>
      </c>
      <c r="D1742" s="5" t="s">
        <v>3</v>
      </c>
      <c r="E1742" s="5">
        <v>2022</v>
      </c>
      <c r="F1742" s="5">
        <v>11</v>
      </c>
      <c r="G1742" s="10">
        <v>76</v>
      </c>
      <c r="H1742" s="10">
        <v>39</v>
      </c>
      <c r="I1742" s="10">
        <v>86</v>
      </c>
      <c r="J1742" s="10">
        <v>201</v>
      </c>
      <c r="K1742" s="4">
        <v>67</v>
      </c>
      <c r="L1742" s="10" t="s">
        <v>60</v>
      </c>
      <c r="M1742" s="4">
        <f t="shared" si="969"/>
        <v>67</v>
      </c>
      <c r="N1742" s="4">
        <v>90.909090909090907</v>
      </c>
      <c r="O1742" s="5" t="s">
        <v>73</v>
      </c>
      <c r="P1742" s="14">
        <v>4</v>
      </c>
    </row>
    <row r="1743" spans="1:16" x14ac:dyDescent="0.3">
      <c r="A1743" s="5">
        <v>2739</v>
      </c>
      <c r="B1743" s="5" t="s">
        <v>306</v>
      </c>
      <c r="C1743" s="5" t="s">
        <v>174</v>
      </c>
      <c r="D1743" s="5" t="s">
        <v>3</v>
      </c>
      <c r="E1743" s="5">
        <v>2020</v>
      </c>
      <c r="F1743" s="5">
        <v>11</v>
      </c>
      <c r="G1743" s="10">
        <v>69</v>
      </c>
      <c r="H1743" s="10">
        <v>70</v>
      </c>
      <c r="I1743" s="10">
        <v>60</v>
      </c>
      <c r="J1743" s="10">
        <v>199</v>
      </c>
      <c r="K1743" s="4">
        <v>66.33</v>
      </c>
      <c r="L1743" s="10" t="s">
        <v>60</v>
      </c>
      <c r="M1743" s="4">
        <f t="shared" si="969"/>
        <v>66.333333333333329</v>
      </c>
      <c r="N1743" s="4">
        <v>92.61363636363636</v>
      </c>
      <c r="O1743" s="5" t="s">
        <v>67</v>
      </c>
      <c r="P1743" s="14">
        <v>4.0999999999999996</v>
      </c>
    </row>
    <row r="1744" spans="1:16" hidden="1" x14ac:dyDescent="0.3">
      <c r="A1744" s="5">
        <v>2740</v>
      </c>
      <c r="B1744" s="5" t="s">
        <v>156</v>
      </c>
      <c r="C1744" s="5" t="s">
        <v>379</v>
      </c>
      <c r="D1744" s="5" t="s">
        <v>2</v>
      </c>
      <c r="E1744" s="5">
        <v>2023</v>
      </c>
      <c r="F1744" s="5">
        <v>11</v>
      </c>
      <c r="G1744" s="10">
        <v>78</v>
      </c>
      <c r="H1744" s="10">
        <v>80</v>
      </c>
      <c r="I1744" s="10">
        <v>80</v>
      </c>
      <c r="J1744" s="14">
        <f t="shared" ref="J1744:J1746" si="970">G1744+H1744+I1744</f>
        <v>238</v>
      </c>
      <c r="K1744" s="4">
        <f t="shared" ref="K1744:K1746" si="971">J1744/300*100</f>
        <v>79.333333333333329</v>
      </c>
      <c r="L1744" s="14" t="str">
        <f t="shared" ref="L1744:L1746" si="972">IF(K1744&gt;=90, "A", IF(K1744&gt;=80, "B", IF(K1744&gt;=70, "C", IF(K1744&gt;=60, "D", IF(K1744&gt;=50, "E", "F")))))</f>
        <v>C</v>
      </c>
      <c r="M1744" s="4">
        <f t="shared" si="969"/>
        <v>79.333333333333329</v>
      </c>
      <c r="N1744" s="4">
        <v>90.313390313390315</v>
      </c>
      <c r="O1744" s="5" t="s">
        <v>75</v>
      </c>
      <c r="P1744" s="14">
        <v>3.8</v>
      </c>
    </row>
    <row r="1745" spans="1:16" hidden="1" x14ac:dyDescent="0.3">
      <c r="A1745" s="5">
        <v>2741</v>
      </c>
      <c r="B1745" s="5" t="s">
        <v>135</v>
      </c>
      <c r="C1745" s="5" t="s">
        <v>356</v>
      </c>
      <c r="D1745" s="5" t="s">
        <v>2</v>
      </c>
      <c r="E1745" s="5">
        <v>2020</v>
      </c>
      <c r="F1745" s="5">
        <v>11</v>
      </c>
      <c r="G1745" s="10">
        <v>98</v>
      </c>
      <c r="H1745" s="10">
        <v>57</v>
      </c>
      <c r="I1745" s="10">
        <v>64</v>
      </c>
      <c r="J1745" s="14">
        <f t="shared" si="970"/>
        <v>219</v>
      </c>
      <c r="K1745" s="4">
        <f t="shared" si="971"/>
        <v>73</v>
      </c>
      <c r="L1745" s="14" t="str">
        <f t="shared" si="972"/>
        <v>C</v>
      </c>
      <c r="M1745" s="4">
        <f t="shared" si="969"/>
        <v>73</v>
      </c>
      <c r="N1745" s="4">
        <v>90.571428571428569</v>
      </c>
      <c r="O1745" s="5" t="s">
        <v>77</v>
      </c>
      <c r="P1745" s="14">
        <v>3.9</v>
      </c>
    </row>
    <row r="1746" spans="1:16" hidden="1" x14ac:dyDescent="0.3">
      <c r="A1746" s="5">
        <v>2742</v>
      </c>
      <c r="B1746" s="5" t="s">
        <v>326</v>
      </c>
      <c r="C1746" s="5" t="s">
        <v>412</v>
      </c>
      <c r="D1746" s="5" t="s">
        <v>2</v>
      </c>
      <c r="E1746" s="5">
        <v>2020</v>
      </c>
      <c r="F1746" s="5">
        <v>11</v>
      </c>
      <c r="G1746" s="10">
        <v>64</v>
      </c>
      <c r="H1746" s="10">
        <v>94</v>
      </c>
      <c r="I1746" s="10">
        <v>53</v>
      </c>
      <c r="J1746" s="14">
        <f t="shared" si="970"/>
        <v>211</v>
      </c>
      <c r="K1746" s="4">
        <f t="shared" si="971"/>
        <v>70.333333333333343</v>
      </c>
      <c r="L1746" s="14" t="str">
        <f t="shared" si="972"/>
        <v>C</v>
      </c>
      <c r="M1746" s="4">
        <f t="shared" si="969"/>
        <v>70.333333333333329</v>
      </c>
      <c r="N1746" s="4">
        <v>89.684813753581665</v>
      </c>
      <c r="O1746" s="5" t="s">
        <v>79</v>
      </c>
      <c r="P1746" s="14">
        <v>3.9</v>
      </c>
    </row>
    <row r="1747" spans="1:16" x14ac:dyDescent="0.3">
      <c r="A1747" s="5">
        <v>2743</v>
      </c>
      <c r="B1747" s="5" t="s">
        <v>402</v>
      </c>
      <c r="C1747" s="5" t="s">
        <v>281</v>
      </c>
      <c r="D1747" s="5" t="s">
        <v>3</v>
      </c>
      <c r="E1747" s="5">
        <v>2020</v>
      </c>
      <c r="F1747" s="5">
        <v>11</v>
      </c>
      <c r="G1747" s="10">
        <v>46</v>
      </c>
      <c r="H1747" s="10">
        <v>79</v>
      </c>
      <c r="I1747" s="10">
        <v>60</v>
      </c>
      <c r="J1747" s="10">
        <v>185</v>
      </c>
      <c r="K1747" s="4">
        <v>61.67</v>
      </c>
      <c r="L1747" s="10" t="s">
        <v>60</v>
      </c>
      <c r="M1747" s="4">
        <f t="shared" ref="M1747:M1751" si="973">J1747/3</f>
        <v>61.666666666666664</v>
      </c>
      <c r="N1747" s="4">
        <v>94.269340974212028</v>
      </c>
      <c r="O1747" s="5" t="s">
        <v>65</v>
      </c>
      <c r="P1747" s="14">
        <v>3.8</v>
      </c>
    </row>
    <row r="1748" spans="1:16" x14ac:dyDescent="0.3">
      <c r="A1748" s="5">
        <v>2744</v>
      </c>
      <c r="B1748" s="5" t="s">
        <v>400</v>
      </c>
      <c r="C1748" s="5" t="s">
        <v>293</v>
      </c>
      <c r="D1748" s="5" t="s">
        <v>3</v>
      </c>
      <c r="E1748" s="5">
        <v>2021</v>
      </c>
      <c r="F1748" s="5">
        <v>11</v>
      </c>
      <c r="G1748" s="10">
        <v>84</v>
      </c>
      <c r="H1748" s="10">
        <v>53</v>
      </c>
      <c r="I1748" s="10">
        <v>63</v>
      </c>
      <c r="J1748" s="10">
        <v>200</v>
      </c>
      <c r="K1748" s="4">
        <v>66.67</v>
      </c>
      <c r="L1748" s="10" t="s">
        <v>60</v>
      </c>
      <c r="M1748" s="4">
        <f t="shared" si="973"/>
        <v>66.666666666666671</v>
      </c>
      <c r="N1748" s="4">
        <v>94.269340974212028</v>
      </c>
      <c r="O1748" s="5" t="s">
        <v>79</v>
      </c>
      <c r="P1748" s="14">
        <v>3.1</v>
      </c>
    </row>
    <row r="1749" spans="1:16" x14ac:dyDescent="0.3">
      <c r="A1749" s="5">
        <v>2745</v>
      </c>
      <c r="B1749" s="5" t="s">
        <v>332</v>
      </c>
      <c r="C1749" s="5" t="s">
        <v>134</v>
      </c>
      <c r="D1749" s="5" t="s">
        <v>3</v>
      </c>
      <c r="E1749" s="5">
        <v>2021</v>
      </c>
      <c r="F1749" s="5">
        <v>11</v>
      </c>
      <c r="G1749" s="10">
        <v>97</v>
      </c>
      <c r="H1749" s="10">
        <v>68</v>
      </c>
      <c r="I1749" s="10">
        <v>81</v>
      </c>
      <c r="J1749" s="10">
        <v>246</v>
      </c>
      <c r="K1749" s="4">
        <v>82</v>
      </c>
      <c r="L1749" s="10" t="s">
        <v>61</v>
      </c>
      <c r="M1749" s="4">
        <f t="shared" si="973"/>
        <v>82</v>
      </c>
      <c r="N1749" s="4">
        <v>89.398280802292263</v>
      </c>
      <c r="O1749" s="5" t="s">
        <v>79</v>
      </c>
      <c r="P1749" s="14">
        <v>3.7</v>
      </c>
    </row>
    <row r="1750" spans="1:16" x14ac:dyDescent="0.3">
      <c r="A1750" s="5">
        <v>2746</v>
      </c>
      <c r="B1750" s="5" t="s">
        <v>262</v>
      </c>
      <c r="C1750" s="5" t="s">
        <v>215</v>
      </c>
      <c r="D1750" s="5" t="s">
        <v>3</v>
      </c>
      <c r="E1750" s="5">
        <v>2022</v>
      </c>
      <c r="F1750" s="5">
        <v>11</v>
      </c>
      <c r="G1750" s="10">
        <v>77</v>
      </c>
      <c r="H1750" s="10">
        <v>95</v>
      </c>
      <c r="I1750" s="10">
        <v>90</v>
      </c>
      <c r="J1750" s="10">
        <v>262</v>
      </c>
      <c r="K1750" s="4">
        <v>87.33</v>
      </c>
      <c r="L1750" s="10" t="s">
        <v>61</v>
      </c>
      <c r="M1750" s="4">
        <f t="shared" si="973"/>
        <v>87.333333333333329</v>
      </c>
      <c r="N1750" s="4">
        <v>90.830945558739245</v>
      </c>
      <c r="O1750" s="5" t="s">
        <v>78</v>
      </c>
      <c r="P1750" s="14">
        <v>3.6</v>
      </c>
    </row>
    <row r="1751" spans="1:16" x14ac:dyDescent="0.3">
      <c r="A1751" s="5">
        <v>2747</v>
      </c>
      <c r="B1751" s="5" t="s">
        <v>211</v>
      </c>
      <c r="C1751" s="5" t="s">
        <v>143</v>
      </c>
      <c r="D1751" s="5" t="s">
        <v>3</v>
      </c>
      <c r="E1751" s="5">
        <v>2022</v>
      </c>
      <c r="F1751" s="5">
        <v>11</v>
      </c>
      <c r="G1751" s="10">
        <v>55</v>
      </c>
      <c r="H1751" s="10">
        <v>48</v>
      </c>
      <c r="I1751" s="10">
        <v>53</v>
      </c>
      <c r="J1751" s="10">
        <v>156</v>
      </c>
      <c r="K1751" s="4">
        <v>52</v>
      </c>
      <c r="L1751" s="10" t="s">
        <v>62</v>
      </c>
      <c r="M1751" s="4">
        <f t="shared" si="973"/>
        <v>52</v>
      </c>
      <c r="N1751" s="4">
        <v>93.409742120343836</v>
      </c>
      <c r="O1751" s="5" t="s">
        <v>77</v>
      </c>
      <c r="P1751" s="14">
        <v>3.8</v>
      </c>
    </row>
    <row r="1752" spans="1:16" hidden="1" x14ac:dyDescent="0.3">
      <c r="A1752" s="5">
        <v>2748</v>
      </c>
      <c r="B1752" s="5" t="s">
        <v>246</v>
      </c>
      <c r="C1752" s="5" t="s">
        <v>371</v>
      </c>
      <c r="D1752" s="5" t="s">
        <v>2</v>
      </c>
      <c r="E1752" s="5">
        <v>2022</v>
      </c>
      <c r="F1752" s="5">
        <v>11</v>
      </c>
      <c r="G1752" s="10">
        <v>70</v>
      </c>
      <c r="H1752" s="10">
        <v>76</v>
      </c>
      <c r="I1752" s="10">
        <v>78</v>
      </c>
      <c r="J1752" s="14">
        <f>G1752+H1752+I1752</f>
        <v>224</v>
      </c>
      <c r="K1752" s="4">
        <f>J1752/300*100</f>
        <v>74.666666666666671</v>
      </c>
      <c r="L1752" s="14" t="str">
        <f>IF(K1752&gt;=90, "A", IF(K1752&gt;=80, "B", IF(K1752&gt;=70, "C", IF(K1752&gt;=60, "D", IF(K1752&gt;=50, "E", "F")))))</f>
        <v>C</v>
      </c>
      <c r="M1752" s="4">
        <f>J1752/3</f>
        <v>74.666666666666671</v>
      </c>
      <c r="N1752" s="4">
        <v>92.263610315186256</v>
      </c>
      <c r="O1752" s="5" t="s">
        <v>72</v>
      </c>
      <c r="P1752" s="14">
        <v>4.2</v>
      </c>
    </row>
    <row r="1753" spans="1:16" x14ac:dyDescent="0.3">
      <c r="A1753" s="5">
        <v>2749</v>
      </c>
      <c r="B1753" s="5" t="s">
        <v>112</v>
      </c>
      <c r="C1753" s="5" t="s">
        <v>111</v>
      </c>
      <c r="D1753" s="5" t="s">
        <v>3</v>
      </c>
      <c r="E1753" s="5">
        <v>2022</v>
      </c>
      <c r="F1753" s="5">
        <v>11</v>
      </c>
      <c r="G1753" s="10">
        <v>55</v>
      </c>
      <c r="H1753" s="10">
        <v>62</v>
      </c>
      <c r="I1753" s="10">
        <v>57</v>
      </c>
      <c r="J1753" s="10">
        <v>174</v>
      </c>
      <c r="K1753" s="4">
        <v>58</v>
      </c>
      <c r="L1753" s="10" t="s">
        <v>62</v>
      </c>
      <c r="M1753" s="4">
        <f>J1753/3</f>
        <v>58</v>
      </c>
      <c r="N1753" s="4">
        <v>94.269340974212028</v>
      </c>
      <c r="O1753" s="5" t="s">
        <v>70</v>
      </c>
      <c r="P1753" s="14">
        <v>3.5</v>
      </c>
    </row>
    <row r="1754" spans="1:16" hidden="1" x14ac:dyDescent="0.3">
      <c r="A1754" s="5">
        <v>2750</v>
      </c>
      <c r="B1754" s="5" t="s">
        <v>409</v>
      </c>
      <c r="C1754" s="5" t="s">
        <v>39</v>
      </c>
      <c r="D1754" s="5" t="s">
        <v>2</v>
      </c>
      <c r="E1754" s="5">
        <v>2020</v>
      </c>
      <c r="F1754" s="5">
        <v>11</v>
      </c>
      <c r="G1754" s="10">
        <v>81</v>
      </c>
      <c r="H1754" s="10">
        <v>79</v>
      </c>
      <c r="I1754" s="10">
        <v>82</v>
      </c>
      <c r="J1754" s="14">
        <f t="shared" ref="J1754:J1758" si="974">G1754+H1754+I1754</f>
        <v>242</v>
      </c>
      <c r="K1754" s="4">
        <f t="shared" ref="K1754:K1758" si="975">J1754/300*100</f>
        <v>80.666666666666657</v>
      </c>
      <c r="L1754" s="14" t="str">
        <f t="shared" ref="L1754:L1758" si="976">IF(K1754&gt;=90, "A", IF(K1754&gt;=80, "B", IF(K1754&gt;=70, "C", IF(K1754&gt;=60, "D", IF(K1754&gt;=50, "E", "F")))))</f>
        <v>B</v>
      </c>
      <c r="M1754" s="4">
        <f t="shared" ref="M1754:M1758" si="977">J1754/3</f>
        <v>80.666666666666671</v>
      </c>
      <c r="N1754" s="4">
        <v>91.117478510028647</v>
      </c>
      <c r="O1754" s="5" t="s">
        <v>76</v>
      </c>
      <c r="P1754" s="14">
        <v>4</v>
      </c>
    </row>
    <row r="1755" spans="1:16" hidden="1" x14ac:dyDescent="0.3">
      <c r="A1755" s="5">
        <v>2751</v>
      </c>
      <c r="B1755" s="5" t="s">
        <v>228</v>
      </c>
      <c r="C1755" s="5" t="s">
        <v>378</v>
      </c>
      <c r="D1755" s="5" t="s">
        <v>2</v>
      </c>
      <c r="E1755" s="5">
        <v>2021</v>
      </c>
      <c r="F1755" s="5">
        <v>11</v>
      </c>
      <c r="G1755" s="10">
        <v>51</v>
      </c>
      <c r="H1755" s="10">
        <v>88</v>
      </c>
      <c r="I1755" s="10">
        <v>65</v>
      </c>
      <c r="J1755" s="14">
        <f t="shared" si="974"/>
        <v>204</v>
      </c>
      <c r="K1755" s="4">
        <f t="shared" si="975"/>
        <v>68</v>
      </c>
      <c r="L1755" s="14" t="str">
        <f t="shared" si="976"/>
        <v>D</v>
      </c>
      <c r="M1755" s="4">
        <f t="shared" si="977"/>
        <v>68</v>
      </c>
      <c r="N1755" s="4">
        <v>87.749287749287745</v>
      </c>
      <c r="O1755" s="5" t="s">
        <v>66</v>
      </c>
      <c r="P1755" s="14">
        <v>3.9</v>
      </c>
    </row>
    <row r="1756" spans="1:16" hidden="1" x14ac:dyDescent="0.3">
      <c r="A1756" s="5">
        <v>2752</v>
      </c>
      <c r="B1756" s="5" t="s">
        <v>388</v>
      </c>
      <c r="C1756" s="5" t="s">
        <v>376</v>
      </c>
      <c r="D1756" s="5" t="s">
        <v>2</v>
      </c>
      <c r="E1756" s="5">
        <v>2021</v>
      </c>
      <c r="F1756" s="5">
        <v>11</v>
      </c>
      <c r="G1756" s="10">
        <v>67</v>
      </c>
      <c r="H1756" s="10">
        <v>61</v>
      </c>
      <c r="I1756" s="10">
        <v>59</v>
      </c>
      <c r="J1756" s="14">
        <f t="shared" si="974"/>
        <v>187</v>
      </c>
      <c r="K1756" s="4">
        <f t="shared" si="975"/>
        <v>62.333333333333329</v>
      </c>
      <c r="L1756" s="14" t="str">
        <f t="shared" si="976"/>
        <v>D</v>
      </c>
      <c r="M1756" s="4">
        <f t="shared" si="977"/>
        <v>62.333333333333336</v>
      </c>
      <c r="N1756" s="4">
        <v>90.598290598290603</v>
      </c>
      <c r="O1756" s="5" t="s">
        <v>79</v>
      </c>
      <c r="P1756" s="14">
        <v>4</v>
      </c>
    </row>
    <row r="1757" spans="1:16" hidden="1" x14ac:dyDescent="0.3">
      <c r="A1757" s="5">
        <v>2753</v>
      </c>
      <c r="B1757" s="5" t="s">
        <v>192</v>
      </c>
      <c r="C1757" s="5" t="s">
        <v>212</v>
      </c>
      <c r="D1757" s="5" t="s">
        <v>2</v>
      </c>
      <c r="E1757" s="5">
        <v>2021</v>
      </c>
      <c r="F1757" s="5">
        <v>11</v>
      </c>
      <c r="G1757" s="10">
        <v>56</v>
      </c>
      <c r="H1757" s="10">
        <v>85</v>
      </c>
      <c r="I1757" s="10">
        <v>85</v>
      </c>
      <c r="J1757" s="14">
        <f t="shared" si="974"/>
        <v>226</v>
      </c>
      <c r="K1757" s="4">
        <f t="shared" si="975"/>
        <v>75.333333333333329</v>
      </c>
      <c r="L1757" s="14" t="str">
        <f t="shared" si="976"/>
        <v>C</v>
      </c>
      <c r="M1757" s="4">
        <f t="shared" si="977"/>
        <v>75.333333333333329</v>
      </c>
      <c r="N1757" s="4">
        <v>92</v>
      </c>
      <c r="O1757" s="5" t="s">
        <v>66</v>
      </c>
      <c r="P1757" s="14">
        <v>3.8</v>
      </c>
    </row>
    <row r="1758" spans="1:16" hidden="1" x14ac:dyDescent="0.3">
      <c r="A1758" s="5">
        <v>2754</v>
      </c>
      <c r="B1758" s="5" t="s">
        <v>222</v>
      </c>
      <c r="C1758" s="5" t="s">
        <v>44</v>
      </c>
      <c r="D1758" s="5" t="s">
        <v>2</v>
      </c>
      <c r="E1758" s="5">
        <v>2021</v>
      </c>
      <c r="F1758" s="5">
        <v>11</v>
      </c>
      <c r="G1758" s="10">
        <v>73</v>
      </c>
      <c r="H1758" s="10">
        <v>95</v>
      </c>
      <c r="I1758" s="10">
        <v>65</v>
      </c>
      <c r="J1758" s="14">
        <f t="shared" si="974"/>
        <v>233</v>
      </c>
      <c r="K1758" s="4">
        <f t="shared" si="975"/>
        <v>77.666666666666657</v>
      </c>
      <c r="L1758" s="14" t="str">
        <f t="shared" si="976"/>
        <v>C</v>
      </c>
      <c r="M1758" s="4">
        <f t="shared" si="977"/>
        <v>77.666666666666671</v>
      </c>
      <c r="N1758" s="4">
        <v>92.571428571428569</v>
      </c>
      <c r="O1758" s="5" t="s">
        <v>73</v>
      </c>
      <c r="P1758" s="14">
        <v>3.9</v>
      </c>
    </row>
    <row r="1759" spans="1:16" x14ac:dyDescent="0.3">
      <c r="A1759" s="5">
        <v>2755</v>
      </c>
      <c r="B1759" s="5" t="s">
        <v>290</v>
      </c>
      <c r="C1759" s="5" t="s">
        <v>398</v>
      </c>
      <c r="D1759" s="5" t="s">
        <v>3</v>
      </c>
      <c r="E1759" s="5">
        <v>2022</v>
      </c>
      <c r="F1759" s="5">
        <v>11</v>
      </c>
      <c r="G1759" s="10">
        <v>66</v>
      </c>
      <c r="H1759" s="10">
        <v>69</v>
      </c>
      <c r="I1759" s="10">
        <v>69</v>
      </c>
      <c r="J1759" s="10">
        <v>204</v>
      </c>
      <c r="K1759" s="4">
        <v>68</v>
      </c>
      <c r="L1759" s="10" t="s">
        <v>60</v>
      </c>
      <c r="M1759" s="4">
        <f t="shared" ref="M1759:M1765" si="978">J1759/3</f>
        <v>68</v>
      </c>
      <c r="N1759" s="4">
        <v>90</v>
      </c>
      <c r="O1759" s="5" t="s">
        <v>64</v>
      </c>
      <c r="P1759" s="14">
        <v>3.6</v>
      </c>
    </row>
    <row r="1760" spans="1:16" x14ac:dyDescent="0.3">
      <c r="A1760" s="5">
        <v>2756</v>
      </c>
      <c r="B1760" s="5" t="s">
        <v>420</v>
      </c>
      <c r="C1760" s="5" t="s">
        <v>23</v>
      </c>
      <c r="D1760" s="5" t="s">
        <v>3</v>
      </c>
      <c r="E1760" s="5">
        <v>2020</v>
      </c>
      <c r="F1760" s="5">
        <v>11</v>
      </c>
      <c r="G1760" s="10">
        <v>74</v>
      </c>
      <c r="H1760" s="10">
        <v>80</v>
      </c>
      <c r="I1760" s="10">
        <v>42</v>
      </c>
      <c r="J1760" s="10">
        <v>196</v>
      </c>
      <c r="K1760" s="4">
        <v>65.33</v>
      </c>
      <c r="L1760" s="10" t="s">
        <v>60</v>
      </c>
      <c r="M1760" s="4">
        <f t="shared" si="978"/>
        <v>65.333333333333329</v>
      </c>
      <c r="N1760" s="4">
        <v>91.142857142857153</v>
      </c>
      <c r="O1760" s="5" t="s">
        <v>66</v>
      </c>
      <c r="P1760" s="14">
        <v>3.9</v>
      </c>
    </row>
    <row r="1761" spans="1:16" x14ac:dyDescent="0.3">
      <c r="A1761" s="5">
        <v>2757</v>
      </c>
      <c r="B1761" s="5" t="s">
        <v>374</v>
      </c>
      <c r="C1761" s="5" t="s">
        <v>22</v>
      </c>
      <c r="D1761" s="5" t="s">
        <v>3</v>
      </c>
      <c r="E1761" s="5">
        <v>2021</v>
      </c>
      <c r="F1761" s="5">
        <v>12</v>
      </c>
      <c r="G1761" s="10">
        <v>72</v>
      </c>
      <c r="H1761" s="10">
        <v>58</v>
      </c>
      <c r="I1761" s="10">
        <v>87</v>
      </c>
      <c r="J1761" s="10">
        <v>217</v>
      </c>
      <c r="K1761" s="4">
        <v>72.33</v>
      </c>
      <c r="L1761" s="10" t="s">
        <v>59</v>
      </c>
      <c r="M1761" s="4">
        <f t="shared" si="978"/>
        <v>72.333333333333329</v>
      </c>
      <c r="N1761" s="4">
        <v>93.142857142857139</v>
      </c>
      <c r="O1761" s="5" t="s">
        <v>66</v>
      </c>
      <c r="P1761" s="14">
        <v>4.4000000000000004</v>
      </c>
    </row>
    <row r="1762" spans="1:16" x14ac:dyDescent="0.3">
      <c r="A1762" s="5">
        <v>2758</v>
      </c>
      <c r="B1762" s="5" t="s">
        <v>109</v>
      </c>
      <c r="C1762" s="5" t="s">
        <v>184</v>
      </c>
      <c r="D1762" s="5" t="s">
        <v>3</v>
      </c>
      <c r="E1762" s="5">
        <v>2023</v>
      </c>
      <c r="F1762" s="5">
        <v>11</v>
      </c>
      <c r="G1762" s="10">
        <v>57</v>
      </c>
      <c r="H1762" s="10">
        <v>68</v>
      </c>
      <c r="I1762" s="10">
        <v>85</v>
      </c>
      <c r="J1762" s="10">
        <v>210</v>
      </c>
      <c r="K1762" s="4">
        <v>70</v>
      </c>
      <c r="L1762" s="10" t="s">
        <v>59</v>
      </c>
      <c r="M1762" s="4">
        <f t="shared" si="978"/>
        <v>70</v>
      </c>
      <c r="N1762" s="4">
        <v>90.857142857142861</v>
      </c>
      <c r="O1762" s="5" t="s">
        <v>81</v>
      </c>
      <c r="P1762" s="14">
        <v>4.2</v>
      </c>
    </row>
    <row r="1763" spans="1:16" hidden="1" x14ac:dyDescent="0.3">
      <c r="A1763" s="5">
        <v>2759</v>
      </c>
      <c r="B1763" s="5" t="s">
        <v>155</v>
      </c>
      <c r="C1763" s="5" t="s">
        <v>273</v>
      </c>
      <c r="D1763" s="5" t="s">
        <v>2</v>
      </c>
      <c r="E1763" s="5">
        <v>2020</v>
      </c>
      <c r="F1763" s="5">
        <v>11</v>
      </c>
      <c r="G1763" s="10">
        <v>81</v>
      </c>
      <c r="H1763" s="10">
        <v>65</v>
      </c>
      <c r="I1763" s="10">
        <v>74</v>
      </c>
      <c r="J1763" s="14">
        <f t="shared" ref="J1763:J1765" si="979">G1763+H1763+I1763</f>
        <v>220</v>
      </c>
      <c r="K1763" s="4">
        <f t="shared" ref="K1763:K1765" si="980">J1763/300*100</f>
        <v>73.333333333333329</v>
      </c>
      <c r="L1763" s="14" t="str">
        <f t="shared" ref="L1763:L1765" si="981">IF(K1763&gt;=90, "A", IF(K1763&gt;=80, "B", IF(K1763&gt;=70, "C", IF(K1763&gt;=60, "D", IF(K1763&gt;=50, "E", "F")))))</f>
        <v>C</v>
      </c>
      <c r="M1763" s="4">
        <f t="shared" si="978"/>
        <v>73.333333333333329</v>
      </c>
      <c r="N1763" s="4">
        <v>89.428571428571431</v>
      </c>
      <c r="O1763" s="5" t="s">
        <v>79</v>
      </c>
      <c r="P1763" s="14">
        <v>3.8</v>
      </c>
    </row>
    <row r="1764" spans="1:16" hidden="1" x14ac:dyDescent="0.3">
      <c r="A1764" s="5">
        <v>2760</v>
      </c>
      <c r="B1764" s="5" t="s">
        <v>82</v>
      </c>
      <c r="C1764" s="5" t="s">
        <v>246</v>
      </c>
      <c r="D1764" s="5" t="s">
        <v>2</v>
      </c>
      <c r="E1764" s="5">
        <v>2023</v>
      </c>
      <c r="F1764" s="5">
        <v>11</v>
      </c>
      <c r="G1764" s="10">
        <v>71</v>
      </c>
      <c r="H1764" s="10">
        <v>80</v>
      </c>
      <c r="I1764" s="10">
        <v>52</v>
      </c>
      <c r="J1764" s="14">
        <f t="shared" si="979"/>
        <v>203</v>
      </c>
      <c r="K1764" s="4">
        <f t="shared" si="980"/>
        <v>67.666666666666657</v>
      </c>
      <c r="L1764" s="14" t="str">
        <f t="shared" si="981"/>
        <v>D</v>
      </c>
      <c r="M1764" s="4">
        <f t="shared" si="978"/>
        <v>67.666666666666671</v>
      </c>
      <c r="N1764" s="4">
        <v>88.285714285714292</v>
      </c>
      <c r="O1764" s="5" t="s">
        <v>73</v>
      </c>
      <c r="P1764" s="14">
        <v>4</v>
      </c>
    </row>
    <row r="1765" spans="1:16" hidden="1" x14ac:dyDescent="0.3">
      <c r="A1765" s="5">
        <v>2761</v>
      </c>
      <c r="B1765" s="5" t="s">
        <v>37</v>
      </c>
      <c r="C1765" s="5" t="s">
        <v>179</v>
      </c>
      <c r="D1765" s="5" t="s">
        <v>2</v>
      </c>
      <c r="E1765" s="5">
        <v>2020</v>
      </c>
      <c r="F1765" s="5">
        <v>11</v>
      </c>
      <c r="G1765" s="10">
        <v>57</v>
      </c>
      <c r="H1765" s="10">
        <v>87</v>
      </c>
      <c r="I1765" s="10">
        <v>90</v>
      </c>
      <c r="J1765" s="14">
        <f t="shared" si="979"/>
        <v>234</v>
      </c>
      <c r="K1765" s="4">
        <f t="shared" si="980"/>
        <v>78</v>
      </c>
      <c r="L1765" s="14" t="str">
        <f t="shared" si="981"/>
        <v>C</v>
      </c>
      <c r="M1765" s="4">
        <f t="shared" si="978"/>
        <v>78</v>
      </c>
      <c r="N1765" s="4">
        <v>88</v>
      </c>
      <c r="O1765" s="5" t="s">
        <v>69</v>
      </c>
      <c r="P1765" s="14">
        <v>3.5</v>
      </c>
    </row>
    <row r="1766" spans="1:16" x14ac:dyDescent="0.3">
      <c r="A1766" s="5">
        <v>2762</v>
      </c>
      <c r="B1766" s="5" t="s">
        <v>190</v>
      </c>
      <c r="C1766" s="5" t="s">
        <v>250</v>
      </c>
      <c r="D1766" s="5" t="s">
        <v>3</v>
      </c>
      <c r="E1766" s="5">
        <v>2020</v>
      </c>
      <c r="F1766" s="5">
        <v>11</v>
      </c>
      <c r="G1766" s="10">
        <v>100</v>
      </c>
      <c r="H1766" s="10">
        <v>66</v>
      </c>
      <c r="I1766" s="10">
        <v>64</v>
      </c>
      <c r="J1766" s="10">
        <v>230</v>
      </c>
      <c r="K1766" s="4">
        <v>76.67</v>
      </c>
      <c r="L1766" s="10" t="s">
        <v>59</v>
      </c>
      <c r="M1766" s="4">
        <f>J1766/3</f>
        <v>76.666666666666671</v>
      </c>
      <c r="N1766" s="4">
        <v>92.285714285714278</v>
      </c>
      <c r="O1766" s="5" t="s">
        <v>75</v>
      </c>
      <c r="P1766" s="14">
        <v>3.9</v>
      </c>
    </row>
    <row r="1767" spans="1:16" hidden="1" x14ac:dyDescent="0.3">
      <c r="A1767" s="5">
        <v>2763</v>
      </c>
      <c r="B1767" s="5" t="s">
        <v>9</v>
      </c>
      <c r="C1767" s="5" t="s">
        <v>102</v>
      </c>
      <c r="D1767" s="5" t="s">
        <v>2</v>
      </c>
      <c r="E1767" s="5">
        <v>2020</v>
      </c>
      <c r="F1767" s="5">
        <v>11</v>
      </c>
      <c r="G1767" s="10">
        <v>79</v>
      </c>
      <c r="H1767" s="10">
        <v>92</v>
      </c>
      <c r="I1767" s="10">
        <v>67</v>
      </c>
      <c r="J1767" s="14">
        <f t="shared" ref="J1767:J1770" si="982">G1767+H1767+I1767</f>
        <v>238</v>
      </c>
      <c r="K1767" s="4">
        <f t="shared" ref="K1767:K1770" si="983">J1767/300*100</f>
        <v>79.333333333333329</v>
      </c>
      <c r="L1767" s="14" t="str">
        <f t="shared" ref="L1767:L1770" si="984">IF(K1767&gt;=90, "A", IF(K1767&gt;=80, "B", IF(K1767&gt;=70, "C", IF(K1767&gt;=60, "D", IF(K1767&gt;=50, "E", "F")))))</f>
        <v>C</v>
      </c>
      <c r="M1767" s="4">
        <f t="shared" ref="M1767:M1770" si="985">J1767/3</f>
        <v>79.333333333333329</v>
      </c>
      <c r="N1767" s="4">
        <v>90.857142857142861</v>
      </c>
      <c r="O1767" s="5" t="s">
        <v>65</v>
      </c>
      <c r="P1767" s="14">
        <v>3.9</v>
      </c>
    </row>
    <row r="1768" spans="1:16" hidden="1" x14ac:dyDescent="0.3">
      <c r="A1768" s="5">
        <v>2764</v>
      </c>
      <c r="B1768" s="5" t="s">
        <v>15</v>
      </c>
      <c r="C1768" s="5" t="s">
        <v>378</v>
      </c>
      <c r="D1768" s="5" t="s">
        <v>2</v>
      </c>
      <c r="E1768" s="5">
        <v>2023</v>
      </c>
      <c r="F1768" s="5">
        <v>11</v>
      </c>
      <c r="G1768" s="10">
        <v>69</v>
      </c>
      <c r="H1768" s="10">
        <v>92</v>
      </c>
      <c r="I1768" s="10">
        <v>100</v>
      </c>
      <c r="J1768" s="14">
        <f t="shared" si="982"/>
        <v>261</v>
      </c>
      <c r="K1768" s="4">
        <f t="shared" si="983"/>
        <v>87</v>
      </c>
      <c r="L1768" s="14" t="str">
        <f t="shared" si="984"/>
        <v>B</v>
      </c>
      <c r="M1768" s="4">
        <f t="shared" si="985"/>
        <v>87</v>
      </c>
      <c r="N1768" s="4">
        <v>90.571428571428569</v>
      </c>
      <c r="O1768" s="5" t="s">
        <v>76</v>
      </c>
      <c r="P1768" s="14">
        <v>3.9</v>
      </c>
    </row>
    <row r="1769" spans="1:16" hidden="1" x14ac:dyDescent="0.3">
      <c r="A1769" s="5">
        <v>2765</v>
      </c>
      <c r="B1769" s="5" t="s">
        <v>15</v>
      </c>
      <c r="C1769" s="5" t="s">
        <v>128</v>
      </c>
      <c r="D1769" s="5" t="s">
        <v>2</v>
      </c>
      <c r="E1769" s="5">
        <v>2021</v>
      </c>
      <c r="F1769" s="5">
        <v>11</v>
      </c>
      <c r="G1769" s="10">
        <v>93</v>
      </c>
      <c r="H1769" s="10">
        <v>81</v>
      </c>
      <c r="I1769" s="10">
        <v>64</v>
      </c>
      <c r="J1769" s="14">
        <f t="shared" si="982"/>
        <v>238</v>
      </c>
      <c r="K1769" s="4">
        <f t="shared" si="983"/>
        <v>79.333333333333329</v>
      </c>
      <c r="L1769" s="14" t="str">
        <f t="shared" si="984"/>
        <v>C</v>
      </c>
      <c r="M1769" s="4">
        <f t="shared" si="985"/>
        <v>79.333333333333329</v>
      </c>
      <c r="N1769" s="4">
        <v>91.142857142857153</v>
      </c>
      <c r="O1769" s="5" t="s">
        <v>77</v>
      </c>
      <c r="P1769" s="14">
        <v>3.8</v>
      </c>
    </row>
    <row r="1770" spans="1:16" hidden="1" x14ac:dyDescent="0.3">
      <c r="A1770" s="5">
        <v>2766</v>
      </c>
      <c r="B1770" s="5" t="s">
        <v>256</v>
      </c>
      <c r="C1770" s="5" t="s">
        <v>115</v>
      </c>
      <c r="D1770" s="5" t="s">
        <v>2</v>
      </c>
      <c r="E1770" s="5">
        <v>2021</v>
      </c>
      <c r="F1770" s="5">
        <v>11</v>
      </c>
      <c r="G1770" s="10">
        <v>99</v>
      </c>
      <c r="H1770" s="10">
        <v>59</v>
      </c>
      <c r="I1770" s="10">
        <v>84</v>
      </c>
      <c r="J1770" s="14">
        <f t="shared" si="982"/>
        <v>242</v>
      </c>
      <c r="K1770" s="4">
        <f t="shared" si="983"/>
        <v>80.666666666666657</v>
      </c>
      <c r="L1770" s="14" t="str">
        <f t="shared" si="984"/>
        <v>B</v>
      </c>
      <c r="M1770" s="4">
        <f t="shared" si="985"/>
        <v>80.666666666666671</v>
      </c>
      <c r="N1770" s="4">
        <v>91.714285714285708</v>
      </c>
      <c r="O1770" s="5" t="s">
        <v>69</v>
      </c>
      <c r="P1770" s="14">
        <v>4</v>
      </c>
    </row>
    <row r="1771" spans="1:16" x14ac:dyDescent="0.3">
      <c r="A1771" s="5">
        <v>2767</v>
      </c>
      <c r="B1771" s="5" t="s">
        <v>276</v>
      </c>
      <c r="C1771" s="5" t="s">
        <v>210</v>
      </c>
      <c r="D1771" s="5" t="s">
        <v>3</v>
      </c>
      <c r="E1771" s="5">
        <v>2023</v>
      </c>
      <c r="F1771" s="5">
        <v>11</v>
      </c>
      <c r="G1771" s="10">
        <v>69</v>
      </c>
      <c r="H1771" s="10">
        <v>58</v>
      </c>
      <c r="I1771" s="10">
        <v>81</v>
      </c>
      <c r="J1771" s="10">
        <v>208</v>
      </c>
      <c r="K1771" s="4">
        <v>69.33</v>
      </c>
      <c r="L1771" s="10" t="s">
        <v>60</v>
      </c>
      <c r="M1771" s="4">
        <f>J1771/3</f>
        <v>69.333333333333329</v>
      </c>
      <c r="N1771" s="4">
        <v>89.142857142857139</v>
      </c>
      <c r="O1771" s="5" t="s">
        <v>67</v>
      </c>
      <c r="P1771" s="14">
        <v>3.4</v>
      </c>
    </row>
    <row r="1772" spans="1:16" hidden="1" x14ac:dyDescent="0.3">
      <c r="A1772" s="5">
        <v>2768</v>
      </c>
      <c r="B1772" s="5" t="s">
        <v>294</v>
      </c>
      <c r="C1772" s="5" t="s">
        <v>15</v>
      </c>
      <c r="D1772" s="5" t="s">
        <v>2</v>
      </c>
      <c r="E1772" s="5">
        <v>2021</v>
      </c>
      <c r="F1772" s="5">
        <v>11</v>
      </c>
      <c r="G1772" s="10">
        <v>77</v>
      </c>
      <c r="H1772" s="10">
        <v>55</v>
      </c>
      <c r="I1772" s="10">
        <v>79</v>
      </c>
      <c r="J1772" s="14">
        <f t="shared" ref="J1772:J1773" si="986">G1772+H1772+I1772</f>
        <v>211</v>
      </c>
      <c r="K1772" s="4">
        <f t="shared" ref="K1772:K1773" si="987">J1772/300*100</f>
        <v>70.333333333333343</v>
      </c>
      <c r="L1772" s="14" t="str">
        <f t="shared" ref="L1772:L1773" si="988">IF(K1772&gt;=90, "A", IF(K1772&gt;=80, "B", IF(K1772&gt;=70, "C", IF(K1772&gt;=60, "D", IF(K1772&gt;=50, "E", "F")))))</f>
        <v>C</v>
      </c>
      <c r="M1772" s="4">
        <f t="shared" ref="M1772:M1773" si="989">J1772/3</f>
        <v>70.333333333333329</v>
      </c>
      <c r="N1772" s="4">
        <v>85.428571428571431</v>
      </c>
      <c r="O1772" s="5" t="s">
        <v>70</v>
      </c>
      <c r="P1772" s="14">
        <v>3.4</v>
      </c>
    </row>
    <row r="1773" spans="1:16" hidden="1" x14ac:dyDescent="0.3">
      <c r="A1773" s="5">
        <v>2769</v>
      </c>
      <c r="B1773" s="5" t="s">
        <v>339</v>
      </c>
      <c r="C1773" s="5" t="s">
        <v>279</v>
      </c>
      <c r="D1773" s="5" t="s">
        <v>2</v>
      </c>
      <c r="E1773" s="5">
        <v>2022</v>
      </c>
      <c r="F1773" s="5">
        <v>11</v>
      </c>
      <c r="G1773" s="10">
        <v>57</v>
      </c>
      <c r="H1773" s="10">
        <v>83</v>
      </c>
      <c r="I1773" s="10">
        <v>77</v>
      </c>
      <c r="J1773" s="14">
        <f t="shared" si="986"/>
        <v>217</v>
      </c>
      <c r="K1773" s="4">
        <f t="shared" si="987"/>
        <v>72.333333333333343</v>
      </c>
      <c r="L1773" s="14" t="str">
        <f t="shared" si="988"/>
        <v>C</v>
      </c>
      <c r="M1773" s="4">
        <f t="shared" si="989"/>
        <v>72.333333333333329</v>
      </c>
      <c r="N1773" s="4">
        <v>92</v>
      </c>
      <c r="O1773" s="5" t="s">
        <v>80</v>
      </c>
      <c r="P1773" s="14">
        <v>3.3</v>
      </c>
    </row>
    <row r="1774" spans="1:16" x14ac:dyDescent="0.3">
      <c r="A1774" s="5">
        <v>2770</v>
      </c>
      <c r="B1774" s="5" t="s">
        <v>325</v>
      </c>
      <c r="C1774" s="5" t="s">
        <v>15</v>
      </c>
      <c r="D1774" s="5" t="s">
        <v>3</v>
      </c>
      <c r="E1774" s="5">
        <v>2021</v>
      </c>
      <c r="F1774" s="5">
        <v>11</v>
      </c>
      <c r="G1774" s="10">
        <v>69</v>
      </c>
      <c r="H1774" s="10">
        <v>48</v>
      </c>
      <c r="I1774" s="10">
        <v>79</v>
      </c>
      <c r="J1774" s="10">
        <v>196</v>
      </c>
      <c r="K1774" s="4">
        <v>65.33</v>
      </c>
      <c r="L1774" s="10" t="s">
        <v>60</v>
      </c>
      <c r="M1774" s="4">
        <f>J1774/3</f>
        <v>65.333333333333329</v>
      </c>
      <c r="N1774" s="4">
        <v>91.714285714285708</v>
      </c>
      <c r="O1774" s="5" t="s">
        <v>66</v>
      </c>
      <c r="P1774" s="14">
        <v>4</v>
      </c>
    </row>
    <row r="1775" spans="1:16" hidden="1" x14ac:dyDescent="0.3">
      <c r="A1775" s="5">
        <v>2771</v>
      </c>
      <c r="B1775" s="5" t="s">
        <v>234</v>
      </c>
      <c r="C1775" s="5" t="s">
        <v>128</v>
      </c>
      <c r="D1775" s="5" t="s">
        <v>2</v>
      </c>
      <c r="E1775" s="5">
        <v>2022</v>
      </c>
      <c r="F1775" s="5">
        <v>11</v>
      </c>
      <c r="G1775" s="10">
        <v>69</v>
      </c>
      <c r="H1775" s="10">
        <v>78</v>
      </c>
      <c r="I1775" s="10">
        <v>77</v>
      </c>
      <c r="J1775" s="14">
        <f t="shared" ref="J1775:J1776" si="990">G1775+H1775+I1775</f>
        <v>224</v>
      </c>
      <c r="K1775" s="4">
        <f t="shared" ref="K1775:K1776" si="991">J1775/300*100</f>
        <v>74.666666666666671</v>
      </c>
      <c r="L1775" s="14" t="str">
        <f t="shared" ref="L1775:L1776" si="992">IF(K1775&gt;=90, "A", IF(K1775&gt;=80, "B", IF(K1775&gt;=70, "C", IF(K1775&gt;=60, "D", IF(K1775&gt;=50, "E", "F")))))</f>
        <v>C</v>
      </c>
      <c r="M1775" s="4">
        <f t="shared" ref="M1775:M1776" si="993">J1775/3</f>
        <v>74.666666666666671</v>
      </c>
      <c r="N1775" s="4">
        <v>88.571428571428569</v>
      </c>
      <c r="O1775" s="5" t="s">
        <v>66</v>
      </c>
      <c r="P1775" s="14">
        <v>4.3</v>
      </c>
    </row>
    <row r="1776" spans="1:16" hidden="1" x14ac:dyDescent="0.3">
      <c r="A1776" s="5">
        <v>2772</v>
      </c>
      <c r="B1776" s="5" t="s">
        <v>177</v>
      </c>
      <c r="C1776" s="5" t="s">
        <v>82</v>
      </c>
      <c r="D1776" s="5" t="s">
        <v>2</v>
      </c>
      <c r="E1776" s="5">
        <v>2022</v>
      </c>
      <c r="F1776" s="5">
        <v>11</v>
      </c>
      <c r="G1776" s="10">
        <v>74</v>
      </c>
      <c r="H1776" s="10">
        <v>50</v>
      </c>
      <c r="I1776" s="10">
        <v>73</v>
      </c>
      <c r="J1776" s="14">
        <f t="shared" si="990"/>
        <v>197</v>
      </c>
      <c r="K1776" s="4">
        <f t="shared" si="991"/>
        <v>65.666666666666657</v>
      </c>
      <c r="L1776" s="14" t="str">
        <f t="shared" si="992"/>
        <v>D</v>
      </c>
      <c r="M1776" s="4">
        <f t="shared" si="993"/>
        <v>65.666666666666671</v>
      </c>
      <c r="N1776" s="4">
        <v>85</v>
      </c>
      <c r="O1776" s="5" t="s">
        <v>64</v>
      </c>
      <c r="P1776" s="14">
        <v>3.9</v>
      </c>
    </row>
    <row r="1777" spans="1:16" x14ac:dyDescent="0.3">
      <c r="A1777" s="5">
        <v>2773</v>
      </c>
      <c r="B1777" s="5" t="s">
        <v>204</v>
      </c>
      <c r="C1777" s="5" t="s">
        <v>96</v>
      </c>
      <c r="D1777" s="5" t="s">
        <v>3</v>
      </c>
      <c r="E1777" s="5">
        <v>2022</v>
      </c>
      <c r="F1777" s="5">
        <v>11</v>
      </c>
      <c r="G1777" s="10">
        <v>76</v>
      </c>
      <c r="H1777" s="10">
        <v>81</v>
      </c>
      <c r="I1777" s="10">
        <v>95</v>
      </c>
      <c r="J1777" s="10">
        <v>252</v>
      </c>
      <c r="K1777" s="4">
        <v>84</v>
      </c>
      <c r="L1777" s="10" t="s">
        <v>61</v>
      </c>
      <c r="M1777" s="4">
        <f t="shared" ref="M1777:M1783" si="994">J1777/3</f>
        <v>84</v>
      </c>
      <c r="N1777" s="4">
        <v>84.705882352941174</v>
      </c>
      <c r="O1777" s="5" t="s">
        <v>66</v>
      </c>
      <c r="P1777" s="14">
        <v>3.8</v>
      </c>
    </row>
    <row r="1778" spans="1:16" x14ac:dyDescent="0.3">
      <c r="A1778" s="5">
        <v>2774</v>
      </c>
      <c r="B1778" s="5" t="s">
        <v>317</v>
      </c>
      <c r="C1778" s="5" t="s">
        <v>156</v>
      </c>
      <c r="D1778" s="5" t="s">
        <v>3</v>
      </c>
      <c r="E1778" s="5">
        <v>2023</v>
      </c>
      <c r="F1778" s="5">
        <v>11</v>
      </c>
      <c r="G1778" s="10">
        <v>80</v>
      </c>
      <c r="H1778" s="10">
        <v>68</v>
      </c>
      <c r="I1778" s="10">
        <v>55</v>
      </c>
      <c r="J1778" s="10">
        <v>203</v>
      </c>
      <c r="K1778" s="4">
        <v>67.67</v>
      </c>
      <c r="L1778" s="10" t="s">
        <v>60</v>
      </c>
      <c r="M1778" s="4">
        <f t="shared" si="994"/>
        <v>67.666666666666671</v>
      </c>
      <c r="N1778" s="4">
        <v>89.411764705882362</v>
      </c>
      <c r="O1778" s="5" t="s">
        <v>78</v>
      </c>
      <c r="P1778" s="14">
        <v>3.7</v>
      </c>
    </row>
    <row r="1779" spans="1:16" x14ac:dyDescent="0.3">
      <c r="A1779" s="5">
        <v>2775</v>
      </c>
      <c r="B1779" s="5" t="s">
        <v>334</v>
      </c>
      <c r="C1779" s="5" t="s">
        <v>202</v>
      </c>
      <c r="D1779" s="5" t="s">
        <v>3</v>
      </c>
      <c r="E1779" s="5">
        <v>2021</v>
      </c>
      <c r="F1779" s="5">
        <v>11</v>
      </c>
      <c r="G1779" s="10">
        <v>75</v>
      </c>
      <c r="H1779" s="10">
        <v>89</v>
      </c>
      <c r="I1779" s="10">
        <v>88</v>
      </c>
      <c r="J1779" s="10">
        <v>252</v>
      </c>
      <c r="K1779" s="4">
        <v>84</v>
      </c>
      <c r="L1779" s="10" t="s">
        <v>61</v>
      </c>
      <c r="M1779" s="4">
        <f t="shared" si="994"/>
        <v>84</v>
      </c>
      <c r="N1779" s="4">
        <v>90</v>
      </c>
      <c r="O1779" s="5" t="s">
        <v>64</v>
      </c>
      <c r="P1779" s="14">
        <v>3.7</v>
      </c>
    </row>
    <row r="1780" spans="1:16" x14ac:dyDescent="0.3">
      <c r="A1780" s="5">
        <v>2776</v>
      </c>
      <c r="B1780" s="5" t="s">
        <v>139</v>
      </c>
      <c r="C1780" s="5" t="s">
        <v>175</v>
      </c>
      <c r="D1780" s="5" t="s">
        <v>3</v>
      </c>
      <c r="E1780" s="5">
        <v>2021</v>
      </c>
      <c r="F1780" s="5">
        <v>11</v>
      </c>
      <c r="G1780" s="10">
        <v>53</v>
      </c>
      <c r="H1780" s="10">
        <v>86</v>
      </c>
      <c r="I1780" s="10">
        <v>85</v>
      </c>
      <c r="J1780" s="10">
        <v>224</v>
      </c>
      <c r="K1780" s="4">
        <v>74.67</v>
      </c>
      <c r="L1780" s="10" t="s">
        <v>59</v>
      </c>
      <c r="M1780" s="4">
        <f t="shared" si="994"/>
        <v>74.666666666666671</v>
      </c>
      <c r="N1780" s="4">
        <v>75.882352941176464</v>
      </c>
      <c r="O1780" s="5" t="s">
        <v>64</v>
      </c>
      <c r="P1780" s="14">
        <v>3.9</v>
      </c>
    </row>
    <row r="1781" spans="1:16" hidden="1" x14ac:dyDescent="0.3">
      <c r="A1781" s="5">
        <v>2777</v>
      </c>
      <c r="B1781" s="5" t="s">
        <v>130</v>
      </c>
      <c r="C1781" s="5" t="s">
        <v>206</v>
      </c>
      <c r="D1781" s="5" t="s">
        <v>2</v>
      </c>
      <c r="E1781" s="5">
        <v>2023</v>
      </c>
      <c r="F1781" s="5">
        <v>12</v>
      </c>
      <c r="G1781" s="10">
        <v>57</v>
      </c>
      <c r="H1781" s="10">
        <v>90</v>
      </c>
      <c r="I1781" s="10">
        <v>83</v>
      </c>
      <c r="J1781" s="14">
        <f t="shared" ref="J1781:J1783" si="995">G1781+H1781+I1781</f>
        <v>230</v>
      </c>
      <c r="K1781" s="4">
        <f t="shared" ref="K1781:K1783" si="996">J1781/300*100</f>
        <v>76.666666666666671</v>
      </c>
      <c r="L1781" s="14" t="str">
        <f t="shared" ref="L1781:L1783" si="997">IF(K1781&gt;=90, "A", IF(K1781&gt;=80, "B", IF(K1781&gt;=70, "C", IF(K1781&gt;=60, "D", IF(K1781&gt;=50, "E", "F")))))</f>
        <v>C</v>
      </c>
      <c r="M1781" s="4">
        <f t="shared" si="994"/>
        <v>76.666666666666671</v>
      </c>
      <c r="N1781" s="4">
        <v>69.705882352941174</v>
      </c>
      <c r="O1781" s="5" t="s">
        <v>80</v>
      </c>
      <c r="P1781" s="14">
        <v>4.3</v>
      </c>
    </row>
    <row r="1782" spans="1:16" hidden="1" x14ac:dyDescent="0.3">
      <c r="A1782" s="5">
        <v>2778</v>
      </c>
      <c r="B1782" s="5" t="s">
        <v>205</v>
      </c>
      <c r="C1782" s="5" t="s">
        <v>273</v>
      </c>
      <c r="D1782" s="5" t="s">
        <v>2</v>
      </c>
      <c r="E1782" s="5">
        <v>2023</v>
      </c>
      <c r="F1782" s="5">
        <v>11</v>
      </c>
      <c r="G1782" s="10">
        <v>63</v>
      </c>
      <c r="H1782" s="10">
        <v>91</v>
      </c>
      <c r="I1782" s="10">
        <v>89</v>
      </c>
      <c r="J1782" s="14">
        <f t="shared" si="995"/>
        <v>243</v>
      </c>
      <c r="K1782" s="4">
        <f t="shared" si="996"/>
        <v>81</v>
      </c>
      <c r="L1782" s="14" t="str">
        <f t="shared" si="997"/>
        <v>B</v>
      </c>
      <c r="M1782" s="4">
        <f t="shared" si="994"/>
        <v>81</v>
      </c>
      <c r="N1782" s="4">
        <v>65.882352941176464</v>
      </c>
      <c r="O1782" s="5" t="s">
        <v>78</v>
      </c>
      <c r="P1782" s="14">
        <v>4.0999999999999996</v>
      </c>
    </row>
    <row r="1783" spans="1:16" hidden="1" x14ac:dyDescent="0.3">
      <c r="A1783" s="5">
        <v>2779</v>
      </c>
      <c r="B1783" s="5" t="s">
        <v>188</v>
      </c>
      <c r="C1783" s="5" t="s">
        <v>395</v>
      </c>
      <c r="D1783" s="5" t="s">
        <v>2</v>
      </c>
      <c r="E1783" s="5">
        <v>2021</v>
      </c>
      <c r="F1783" s="5">
        <v>11</v>
      </c>
      <c r="G1783" s="10">
        <v>67</v>
      </c>
      <c r="H1783" s="10">
        <v>70</v>
      </c>
      <c r="I1783" s="10">
        <v>72</v>
      </c>
      <c r="J1783" s="14">
        <f t="shared" si="995"/>
        <v>209</v>
      </c>
      <c r="K1783" s="4">
        <f t="shared" si="996"/>
        <v>69.666666666666671</v>
      </c>
      <c r="L1783" s="14" t="str">
        <f t="shared" si="997"/>
        <v>D</v>
      </c>
      <c r="M1783" s="4">
        <f t="shared" si="994"/>
        <v>69.666666666666671</v>
      </c>
      <c r="N1783" s="4">
        <v>74.411764705882348</v>
      </c>
      <c r="O1783" s="5" t="s">
        <v>77</v>
      </c>
      <c r="P1783" s="14">
        <v>3.6</v>
      </c>
    </row>
    <row r="1784" spans="1:16" x14ac:dyDescent="0.3">
      <c r="A1784" s="5">
        <v>2780</v>
      </c>
      <c r="B1784" s="5" t="s">
        <v>314</v>
      </c>
      <c r="C1784" s="5" t="s">
        <v>131</v>
      </c>
      <c r="D1784" s="5" t="s">
        <v>3</v>
      </c>
      <c r="E1784" s="5">
        <v>2023</v>
      </c>
      <c r="F1784" s="5">
        <v>11</v>
      </c>
      <c r="G1784" s="10">
        <v>87</v>
      </c>
      <c r="H1784" s="10">
        <v>49</v>
      </c>
      <c r="I1784" s="10">
        <v>47</v>
      </c>
      <c r="J1784" s="10">
        <v>183</v>
      </c>
      <c r="K1784" s="4">
        <v>61</v>
      </c>
      <c r="L1784" s="10" t="s">
        <v>60</v>
      </c>
      <c r="M1784" s="4">
        <f t="shared" ref="M1784:M1788" si="998">J1784/3</f>
        <v>61</v>
      </c>
      <c r="N1784" s="4">
        <v>97.341211225997043</v>
      </c>
      <c r="O1784" s="5" t="s">
        <v>67</v>
      </c>
      <c r="P1784" s="14">
        <v>4</v>
      </c>
    </row>
    <row r="1785" spans="1:16" x14ac:dyDescent="0.3">
      <c r="A1785" s="5">
        <v>2781</v>
      </c>
      <c r="B1785" s="5" t="s">
        <v>180</v>
      </c>
      <c r="C1785" s="5" t="s">
        <v>310</v>
      </c>
      <c r="D1785" s="5" t="s">
        <v>3</v>
      </c>
      <c r="E1785" s="5">
        <v>2023</v>
      </c>
      <c r="F1785" s="5">
        <v>11</v>
      </c>
      <c r="G1785" s="10">
        <v>54</v>
      </c>
      <c r="H1785" s="10">
        <v>51</v>
      </c>
      <c r="I1785" s="10">
        <v>72</v>
      </c>
      <c r="J1785" s="10">
        <v>177</v>
      </c>
      <c r="K1785" s="4">
        <v>59</v>
      </c>
      <c r="L1785" s="10" t="s">
        <v>62</v>
      </c>
      <c r="M1785" s="4">
        <f t="shared" si="998"/>
        <v>59</v>
      </c>
      <c r="N1785" s="4">
        <v>97.629629629629633</v>
      </c>
      <c r="O1785" s="5" t="s">
        <v>68</v>
      </c>
      <c r="P1785" s="14">
        <v>4.4000000000000004</v>
      </c>
    </row>
    <row r="1786" spans="1:16" x14ac:dyDescent="0.3">
      <c r="A1786" s="5">
        <v>2782</v>
      </c>
      <c r="B1786" s="5" t="s">
        <v>298</v>
      </c>
      <c r="C1786" s="5" t="s">
        <v>9</v>
      </c>
      <c r="D1786" s="5" t="s">
        <v>3</v>
      </c>
      <c r="E1786" s="5">
        <v>2022</v>
      </c>
      <c r="F1786" s="5">
        <v>11</v>
      </c>
      <c r="G1786" s="10">
        <v>66</v>
      </c>
      <c r="H1786" s="10">
        <v>34</v>
      </c>
      <c r="I1786" s="10">
        <v>60</v>
      </c>
      <c r="J1786" s="10">
        <v>160</v>
      </c>
      <c r="K1786" s="4">
        <v>53.33</v>
      </c>
      <c r="L1786" s="10" t="s">
        <v>62</v>
      </c>
      <c r="M1786" s="4">
        <f t="shared" si="998"/>
        <v>53.333333333333336</v>
      </c>
      <c r="N1786" s="4">
        <v>97.629629629629633</v>
      </c>
      <c r="O1786" s="5" t="s">
        <v>74</v>
      </c>
      <c r="P1786" s="14">
        <v>4.4000000000000004</v>
      </c>
    </row>
    <row r="1787" spans="1:16" x14ac:dyDescent="0.3">
      <c r="A1787" s="5">
        <v>2783</v>
      </c>
      <c r="B1787" s="5" t="s">
        <v>171</v>
      </c>
      <c r="C1787" s="5" t="s">
        <v>311</v>
      </c>
      <c r="D1787" s="5" t="s">
        <v>3</v>
      </c>
      <c r="E1787" s="5">
        <v>2023</v>
      </c>
      <c r="F1787" s="5">
        <v>11</v>
      </c>
      <c r="G1787" s="10">
        <v>86</v>
      </c>
      <c r="H1787" s="10">
        <v>50</v>
      </c>
      <c r="I1787" s="10">
        <v>63</v>
      </c>
      <c r="J1787" s="10">
        <v>199</v>
      </c>
      <c r="K1787" s="4">
        <v>66.33</v>
      </c>
      <c r="L1787" s="10" t="s">
        <v>60</v>
      </c>
      <c r="M1787" s="4">
        <f t="shared" si="998"/>
        <v>66.333333333333329</v>
      </c>
      <c r="N1787" s="4">
        <v>98.522895125553916</v>
      </c>
      <c r="O1787" s="5" t="s">
        <v>72</v>
      </c>
      <c r="P1787" s="14">
        <v>3.9</v>
      </c>
    </row>
    <row r="1788" spans="1:16" x14ac:dyDescent="0.3">
      <c r="A1788" s="5">
        <v>2784</v>
      </c>
      <c r="B1788" s="5" t="s">
        <v>323</v>
      </c>
      <c r="C1788" s="5" t="s">
        <v>371</v>
      </c>
      <c r="D1788" s="5" t="s">
        <v>3</v>
      </c>
      <c r="E1788" s="5">
        <v>2022</v>
      </c>
      <c r="F1788" s="5">
        <v>11</v>
      </c>
      <c r="G1788" s="10">
        <v>67</v>
      </c>
      <c r="H1788" s="10">
        <v>69</v>
      </c>
      <c r="I1788" s="10">
        <v>56</v>
      </c>
      <c r="J1788" s="10">
        <v>192</v>
      </c>
      <c r="K1788" s="4">
        <v>64</v>
      </c>
      <c r="L1788" s="10" t="s">
        <v>60</v>
      </c>
      <c r="M1788" s="4">
        <f t="shared" si="998"/>
        <v>64</v>
      </c>
      <c r="N1788" s="4">
        <v>98.22747415066469</v>
      </c>
      <c r="O1788" s="5" t="s">
        <v>66</v>
      </c>
      <c r="P1788" s="14">
        <v>3.7</v>
      </c>
    </row>
    <row r="1789" spans="1:16" hidden="1" x14ac:dyDescent="0.3">
      <c r="A1789" s="5">
        <v>2785</v>
      </c>
      <c r="B1789" s="5" t="s">
        <v>156</v>
      </c>
      <c r="C1789" s="5" t="s">
        <v>418</v>
      </c>
      <c r="D1789" s="5" t="s">
        <v>2</v>
      </c>
      <c r="E1789" s="5">
        <v>2020</v>
      </c>
      <c r="F1789" s="5">
        <v>11</v>
      </c>
      <c r="G1789" s="10">
        <v>78</v>
      </c>
      <c r="H1789" s="10">
        <v>59</v>
      </c>
      <c r="I1789" s="10">
        <v>67</v>
      </c>
      <c r="J1789" s="14">
        <f>G1789+H1789+I1789</f>
        <v>204</v>
      </c>
      <c r="K1789" s="4">
        <f>J1789/300*100</f>
        <v>68</v>
      </c>
      <c r="L1789" s="14" t="str">
        <f>IF(K1789&gt;=90, "A", IF(K1789&gt;=80, "B", IF(K1789&gt;=70, "C", IF(K1789&gt;=60, "D", IF(K1789&gt;=50, "E", "F")))))</f>
        <v>D</v>
      </c>
      <c r="M1789" s="4">
        <f>J1789/3</f>
        <v>68</v>
      </c>
      <c r="N1789" s="4">
        <v>98.520710059171606</v>
      </c>
      <c r="O1789" s="5" t="s">
        <v>66</v>
      </c>
      <c r="P1789" s="14">
        <v>4.2</v>
      </c>
    </row>
    <row r="1790" spans="1:16" x14ac:dyDescent="0.3">
      <c r="A1790" s="5">
        <v>2786</v>
      </c>
      <c r="B1790" s="5" t="s">
        <v>171</v>
      </c>
      <c r="C1790" s="5" t="s">
        <v>403</v>
      </c>
      <c r="D1790" s="5" t="s">
        <v>3</v>
      </c>
      <c r="E1790" s="5">
        <v>2022</v>
      </c>
      <c r="F1790" s="5">
        <v>11</v>
      </c>
      <c r="G1790" s="10">
        <v>69</v>
      </c>
      <c r="H1790" s="10">
        <v>65</v>
      </c>
      <c r="I1790" s="10">
        <v>65</v>
      </c>
      <c r="J1790" s="10">
        <v>199</v>
      </c>
      <c r="K1790" s="4">
        <v>66.33</v>
      </c>
      <c r="L1790" s="10" t="s">
        <v>60</v>
      </c>
      <c r="M1790" s="4">
        <f t="shared" ref="M1790:M1791" si="999">J1790/3</f>
        <v>66.333333333333329</v>
      </c>
      <c r="N1790" s="4">
        <v>98.365527488855861</v>
      </c>
      <c r="O1790" s="5" t="s">
        <v>75</v>
      </c>
      <c r="P1790" s="14">
        <v>4.2</v>
      </c>
    </row>
    <row r="1791" spans="1:16" x14ac:dyDescent="0.3">
      <c r="A1791" s="5">
        <v>2787</v>
      </c>
      <c r="B1791" s="5" t="s">
        <v>411</v>
      </c>
      <c r="C1791" s="5" t="s">
        <v>169</v>
      </c>
      <c r="D1791" s="5" t="s">
        <v>3</v>
      </c>
      <c r="E1791" s="5">
        <v>2022</v>
      </c>
      <c r="F1791" s="5">
        <v>11</v>
      </c>
      <c r="G1791" s="10">
        <v>75</v>
      </c>
      <c r="H1791" s="10">
        <v>75</v>
      </c>
      <c r="I1791" s="10">
        <v>40</v>
      </c>
      <c r="J1791" s="10">
        <v>190</v>
      </c>
      <c r="K1791" s="4">
        <v>63.33</v>
      </c>
      <c r="L1791" s="10" t="s">
        <v>60</v>
      </c>
      <c r="M1791" s="4">
        <f t="shared" si="999"/>
        <v>63.333333333333336</v>
      </c>
      <c r="N1791" s="4">
        <v>98.516320474777459</v>
      </c>
      <c r="O1791" s="5" t="s">
        <v>73</v>
      </c>
      <c r="P1791" s="14">
        <v>4.2</v>
      </c>
    </row>
    <row r="1792" spans="1:16" hidden="1" x14ac:dyDescent="0.3">
      <c r="A1792" s="5">
        <v>2788</v>
      </c>
      <c r="B1792" s="5" t="s">
        <v>31</v>
      </c>
      <c r="C1792" s="5" t="s">
        <v>174</v>
      </c>
      <c r="D1792" s="5" t="s">
        <v>2</v>
      </c>
      <c r="E1792" s="5">
        <v>2023</v>
      </c>
      <c r="F1792" s="5">
        <v>11</v>
      </c>
      <c r="G1792" s="10">
        <v>68</v>
      </c>
      <c r="H1792" s="10">
        <v>63</v>
      </c>
      <c r="I1792" s="10">
        <v>83</v>
      </c>
      <c r="J1792" s="14">
        <f>G1792+H1792+I1792</f>
        <v>214</v>
      </c>
      <c r="K1792" s="4">
        <f>J1792/300*100</f>
        <v>71.333333333333343</v>
      </c>
      <c r="L1792" s="14" t="str">
        <f>IF(K1792&gt;=90, "A", IF(K1792&gt;=80, "B", IF(K1792&gt;=70, "C", IF(K1792&gt;=60, "D", IF(K1792&gt;=50, "E", "F")))))</f>
        <v>C</v>
      </c>
      <c r="M1792" s="4">
        <f>J1792/3</f>
        <v>71.333333333333329</v>
      </c>
      <c r="N1792" s="4">
        <v>98.961424332344222</v>
      </c>
      <c r="O1792" s="5" t="s">
        <v>75</v>
      </c>
      <c r="P1792" s="14">
        <v>4.0999999999999996</v>
      </c>
    </row>
    <row r="1793" spans="1:16" x14ac:dyDescent="0.3">
      <c r="A1793" s="5">
        <v>2789</v>
      </c>
      <c r="B1793" s="5" t="s">
        <v>394</v>
      </c>
      <c r="C1793" s="5" t="s">
        <v>348</v>
      </c>
      <c r="D1793" s="5" t="s">
        <v>3</v>
      </c>
      <c r="E1793" s="5">
        <v>2021</v>
      </c>
      <c r="F1793" s="5">
        <v>11</v>
      </c>
      <c r="G1793" s="10">
        <v>82</v>
      </c>
      <c r="H1793" s="10">
        <v>50</v>
      </c>
      <c r="I1793" s="10">
        <v>100</v>
      </c>
      <c r="J1793" s="10">
        <v>232</v>
      </c>
      <c r="K1793" s="4">
        <v>77.33</v>
      </c>
      <c r="L1793" s="10" t="s">
        <v>59</v>
      </c>
      <c r="M1793" s="4">
        <f>J1793/3</f>
        <v>77.333333333333329</v>
      </c>
      <c r="N1793" s="4">
        <v>99.406528189910986</v>
      </c>
      <c r="O1793" s="5" t="s">
        <v>80</v>
      </c>
      <c r="P1793" s="14">
        <v>4.0999999999999996</v>
      </c>
    </row>
    <row r="1794" spans="1:16" hidden="1" x14ac:dyDescent="0.3">
      <c r="A1794" s="5">
        <v>2790</v>
      </c>
      <c r="B1794" s="5" t="s">
        <v>192</v>
      </c>
      <c r="C1794" s="5" t="s">
        <v>310</v>
      </c>
      <c r="D1794" s="5" t="s">
        <v>2</v>
      </c>
      <c r="E1794" s="5">
        <v>2020</v>
      </c>
      <c r="F1794" s="5">
        <v>11</v>
      </c>
      <c r="G1794" s="10">
        <v>48</v>
      </c>
      <c r="H1794" s="10">
        <v>67</v>
      </c>
      <c r="I1794" s="10">
        <v>82</v>
      </c>
      <c r="J1794" s="14">
        <f t="shared" ref="J1794:J1795" si="1000">G1794+H1794+I1794</f>
        <v>197</v>
      </c>
      <c r="K1794" s="4">
        <f t="shared" ref="K1794:K1795" si="1001">J1794/300*100</f>
        <v>65.666666666666657</v>
      </c>
      <c r="L1794" s="14" t="str">
        <f t="shared" ref="L1794:L1795" si="1002">IF(K1794&gt;=90, "A", IF(K1794&gt;=80, "B", IF(K1794&gt;=70, "C", IF(K1794&gt;=60, "D", IF(K1794&gt;=50, "E", "F")))))</f>
        <v>D</v>
      </c>
      <c r="M1794" s="4">
        <f t="shared" ref="M1794:M1795" si="1003">J1794/3</f>
        <v>65.666666666666671</v>
      </c>
      <c r="N1794" s="4">
        <v>98.367952522255194</v>
      </c>
      <c r="O1794" s="5" t="s">
        <v>81</v>
      </c>
      <c r="P1794" s="14">
        <v>4.4000000000000004</v>
      </c>
    </row>
    <row r="1795" spans="1:16" hidden="1" x14ac:dyDescent="0.3">
      <c r="A1795" s="5">
        <v>2791</v>
      </c>
      <c r="B1795" s="5" t="s">
        <v>19</v>
      </c>
      <c r="C1795" s="5" t="s">
        <v>236</v>
      </c>
      <c r="D1795" s="5" t="s">
        <v>2</v>
      </c>
      <c r="E1795" s="5">
        <v>2020</v>
      </c>
      <c r="F1795" s="5">
        <v>11</v>
      </c>
      <c r="G1795" s="10">
        <v>66</v>
      </c>
      <c r="H1795" s="10">
        <v>53</v>
      </c>
      <c r="I1795" s="10">
        <v>71</v>
      </c>
      <c r="J1795" s="14">
        <f t="shared" si="1000"/>
        <v>190</v>
      </c>
      <c r="K1795" s="4">
        <f t="shared" si="1001"/>
        <v>63.333333333333329</v>
      </c>
      <c r="L1795" s="14" t="str">
        <f t="shared" si="1002"/>
        <v>D</v>
      </c>
      <c r="M1795" s="4">
        <f t="shared" si="1003"/>
        <v>63.333333333333336</v>
      </c>
      <c r="N1795" s="4">
        <v>98.071216617210681</v>
      </c>
      <c r="O1795" s="5" t="s">
        <v>66</v>
      </c>
      <c r="P1795" s="14">
        <v>4.0999999999999996</v>
      </c>
    </row>
    <row r="1796" spans="1:16" x14ac:dyDescent="0.3">
      <c r="A1796" s="5">
        <v>2792</v>
      </c>
      <c r="B1796" s="5" t="s">
        <v>410</v>
      </c>
      <c r="C1796" s="5" t="s">
        <v>162</v>
      </c>
      <c r="D1796" s="5" t="s">
        <v>3</v>
      </c>
      <c r="E1796" s="5">
        <v>2020</v>
      </c>
      <c r="F1796" s="5">
        <v>11</v>
      </c>
      <c r="G1796" s="10">
        <v>76</v>
      </c>
      <c r="H1796" s="10">
        <v>63</v>
      </c>
      <c r="I1796" s="10">
        <v>73</v>
      </c>
      <c r="J1796" s="10">
        <v>212</v>
      </c>
      <c r="K1796" s="4">
        <v>70.67</v>
      </c>
      <c r="L1796" s="10" t="s">
        <v>59</v>
      </c>
      <c r="M1796" s="4">
        <f t="shared" ref="M1796:M1797" si="1004">J1796/3</f>
        <v>70.666666666666671</v>
      </c>
      <c r="N1796" s="4">
        <v>98.516320474777459</v>
      </c>
      <c r="O1796" s="5" t="s">
        <v>64</v>
      </c>
      <c r="P1796" s="14">
        <v>3.5</v>
      </c>
    </row>
    <row r="1797" spans="1:16" x14ac:dyDescent="0.3">
      <c r="A1797" s="5">
        <v>2793</v>
      </c>
      <c r="B1797" s="5" t="s">
        <v>152</v>
      </c>
      <c r="C1797" s="5" t="s">
        <v>285</v>
      </c>
      <c r="D1797" s="5" t="s">
        <v>3</v>
      </c>
      <c r="E1797" s="5">
        <v>2021</v>
      </c>
      <c r="F1797" s="5">
        <v>11</v>
      </c>
      <c r="G1797" s="10">
        <v>80</v>
      </c>
      <c r="H1797" s="10">
        <v>89</v>
      </c>
      <c r="I1797" s="10">
        <v>68</v>
      </c>
      <c r="J1797" s="10">
        <v>237</v>
      </c>
      <c r="K1797" s="4">
        <v>79</v>
      </c>
      <c r="L1797" s="10" t="s">
        <v>59</v>
      </c>
      <c r="M1797" s="4">
        <f t="shared" si="1004"/>
        <v>79</v>
      </c>
      <c r="N1797" s="4">
        <v>98.068350668647838</v>
      </c>
      <c r="O1797" s="5" t="s">
        <v>75</v>
      </c>
      <c r="P1797" s="14">
        <v>3.8</v>
      </c>
    </row>
    <row r="1798" spans="1:16" hidden="1" x14ac:dyDescent="0.3">
      <c r="A1798" s="5">
        <v>2794</v>
      </c>
      <c r="B1798" s="5" t="s">
        <v>14</v>
      </c>
      <c r="C1798" s="5" t="s">
        <v>181</v>
      </c>
      <c r="D1798" s="5" t="s">
        <v>2</v>
      </c>
      <c r="E1798" s="5">
        <v>2020</v>
      </c>
      <c r="F1798" s="5">
        <v>11</v>
      </c>
      <c r="G1798" s="10">
        <v>94</v>
      </c>
      <c r="H1798" s="10">
        <v>63</v>
      </c>
      <c r="I1798" s="10">
        <v>75</v>
      </c>
      <c r="J1798" s="14">
        <f>G1798+H1798+I1798</f>
        <v>232</v>
      </c>
      <c r="K1798" s="4">
        <f>J1798/300*100</f>
        <v>77.333333333333329</v>
      </c>
      <c r="L1798" s="14" t="str">
        <f>IF(K1798&gt;=90, "A", IF(K1798&gt;=80, "B", IF(K1798&gt;=70, "C", IF(K1798&gt;=60, "D", IF(K1798&gt;=50, "E", "F")))))</f>
        <v>C</v>
      </c>
      <c r="M1798" s="4">
        <f>J1798/3</f>
        <v>77.333333333333329</v>
      </c>
      <c r="N1798" s="4">
        <v>98.514115898959886</v>
      </c>
      <c r="O1798" s="5" t="s">
        <v>72</v>
      </c>
      <c r="P1798" s="14">
        <v>4</v>
      </c>
    </row>
    <row r="1799" spans="1:16" x14ac:dyDescent="0.3">
      <c r="A1799" s="5">
        <v>2795</v>
      </c>
      <c r="B1799" s="5" t="s">
        <v>317</v>
      </c>
      <c r="C1799" s="5" t="s">
        <v>346</v>
      </c>
      <c r="D1799" s="5" t="s">
        <v>3</v>
      </c>
      <c r="E1799" s="5">
        <v>2020</v>
      </c>
      <c r="F1799" s="5">
        <v>11</v>
      </c>
      <c r="G1799" s="10">
        <v>66</v>
      </c>
      <c r="H1799" s="10">
        <v>95</v>
      </c>
      <c r="I1799" s="10">
        <v>73</v>
      </c>
      <c r="J1799" s="10">
        <v>234</v>
      </c>
      <c r="K1799" s="4">
        <v>78</v>
      </c>
      <c r="L1799" s="10" t="s">
        <v>59</v>
      </c>
      <c r="M1799" s="4">
        <f>J1799/3</f>
        <v>78</v>
      </c>
      <c r="N1799" s="4">
        <v>98.365527488855861</v>
      </c>
      <c r="O1799" s="5" t="s">
        <v>81</v>
      </c>
      <c r="P1799" s="14">
        <v>4.2</v>
      </c>
    </row>
    <row r="1800" spans="1:16" hidden="1" x14ac:dyDescent="0.3">
      <c r="A1800" s="5">
        <v>2796</v>
      </c>
      <c r="B1800" s="5" t="s">
        <v>351</v>
      </c>
      <c r="C1800" s="5" t="s">
        <v>401</v>
      </c>
      <c r="D1800" s="5" t="s">
        <v>2</v>
      </c>
      <c r="E1800" s="5">
        <v>2021</v>
      </c>
      <c r="F1800" s="5">
        <v>12</v>
      </c>
      <c r="G1800" s="10">
        <v>94</v>
      </c>
      <c r="H1800" s="10">
        <v>90</v>
      </c>
      <c r="I1800" s="10">
        <v>62</v>
      </c>
      <c r="J1800" s="14">
        <f t="shared" ref="J1800:J1801" si="1005">G1800+H1800+I1800</f>
        <v>246</v>
      </c>
      <c r="K1800" s="4">
        <f t="shared" ref="K1800:K1801" si="1006">J1800/300*100</f>
        <v>82</v>
      </c>
      <c r="L1800" s="14" t="str">
        <f t="shared" ref="L1800:L1801" si="1007">IF(K1800&gt;=90, "A", IF(K1800&gt;=80, "B", IF(K1800&gt;=70, "C", IF(K1800&gt;=60, "D", IF(K1800&gt;=50, "E", "F")))))</f>
        <v>B</v>
      </c>
      <c r="M1800" s="4">
        <f t="shared" ref="M1800:M1801" si="1008">J1800/3</f>
        <v>82</v>
      </c>
      <c r="N1800" s="4">
        <v>98.367952522255194</v>
      </c>
      <c r="O1800" s="5" t="s">
        <v>78</v>
      </c>
      <c r="P1800" s="14">
        <v>3.7</v>
      </c>
    </row>
    <row r="1801" spans="1:16" hidden="1" x14ac:dyDescent="0.3">
      <c r="A1801" s="5">
        <v>2797</v>
      </c>
      <c r="B1801" s="5" t="s">
        <v>232</v>
      </c>
      <c r="C1801" s="5" t="s">
        <v>256</v>
      </c>
      <c r="D1801" s="5" t="s">
        <v>2</v>
      </c>
      <c r="E1801" s="5">
        <v>2020</v>
      </c>
      <c r="F1801" s="5">
        <v>11</v>
      </c>
      <c r="G1801" s="10">
        <v>62</v>
      </c>
      <c r="H1801" s="10">
        <v>58</v>
      </c>
      <c r="I1801" s="10">
        <v>97</v>
      </c>
      <c r="J1801" s="14">
        <f t="shared" si="1005"/>
        <v>217</v>
      </c>
      <c r="K1801" s="4">
        <f t="shared" si="1006"/>
        <v>72.333333333333343</v>
      </c>
      <c r="L1801" s="14" t="str">
        <f t="shared" si="1007"/>
        <v>C</v>
      </c>
      <c r="M1801" s="4">
        <f t="shared" si="1008"/>
        <v>72.333333333333329</v>
      </c>
      <c r="N1801" s="4">
        <v>98.074074074074076</v>
      </c>
      <c r="O1801" s="5" t="s">
        <v>65</v>
      </c>
      <c r="P1801" s="14">
        <v>3.7</v>
      </c>
    </row>
    <row r="1802" spans="1:16" x14ac:dyDescent="0.3">
      <c r="A1802" s="5">
        <v>2798</v>
      </c>
      <c r="B1802" s="5" t="s">
        <v>158</v>
      </c>
      <c r="C1802" s="5" t="s">
        <v>202</v>
      </c>
      <c r="D1802" s="5" t="s">
        <v>3</v>
      </c>
      <c r="E1802" s="5">
        <v>2023</v>
      </c>
      <c r="F1802" s="5">
        <v>11</v>
      </c>
      <c r="G1802" s="10">
        <v>91</v>
      </c>
      <c r="H1802" s="10">
        <v>50</v>
      </c>
      <c r="I1802" s="10">
        <v>53</v>
      </c>
      <c r="J1802" s="10">
        <v>194</v>
      </c>
      <c r="K1802" s="4">
        <v>64.67</v>
      </c>
      <c r="L1802" s="10" t="s">
        <v>60</v>
      </c>
      <c r="M1802" s="4">
        <f>J1802/3</f>
        <v>64.666666666666671</v>
      </c>
      <c r="N1802" s="4">
        <v>98.81481481481481</v>
      </c>
      <c r="O1802" s="5" t="s">
        <v>68</v>
      </c>
      <c r="P1802" s="14">
        <v>4</v>
      </c>
    </row>
    <row r="1803" spans="1:16" hidden="1" x14ac:dyDescent="0.3">
      <c r="A1803" s="5">
        <v>2799</v>
      </c>
      <c r="B1803" s="5" t="s">
        <v>401</v>
      </c>
      <c r="C1803" s="5" t="s">
        <v>145</v>
      </c>
      <c r="D1803" s="5" t="s">
        <v>2</v>
      </c>
      <c r="E1803" s="5">
        <v>2023</v>
      </c>
      <c r="F1803" s="5">
        <v>11</v>
      </c>
      <c r="G1803" s="10">
        <v>84</v>
      </c>
      <c r="H1803" s="10">
        <v>67</v>
      </c>
      <c r="I1803" s="10">
        <v>84</v>
      </c>
      <c r="J1803" s="14">
        <f>G1803+H1803+I1803</f>
        <v>235</v>
      </c>
      <c r="K1803" s="4">
        <f>J1803/300*100</f>
        <v>78.333333333333329</v>
      </c>
      <c r="L1803" s="14" t="str">
        <f>IF(K1803&gt;=90, "A", IF(K1803&gt;=80, "B", IF(K1803&gt;=70, "C", IF(K1803&gt;=60, "D", IF(K1803&gt;=50, "E", "F")))))</f>
        <v>C</v>
      </c>
      <c r="M1803" s="4">
        <f>J1803/3</f>
        <v>78.333333333333329</v>
      </c>
      <c r="N1803" s="4">
        <v>97.18518518518519</v>
      </c>
      <c r="O1803" s="5" t="s">
        <v>76</v>
      </c>
      <c r="P1803" s="14">
        <v>4.5</v>
      </c>
    </row>
    <row r="1804" spans="1:16" x14ac:dyDescent="0.3">
      <c r="A1804" s="5">
        <v>2800</v>
      </c>
      <c r="B1804" s="5" t="s">
        <v>112</v>
      </c>
      <c r="C1804" s="5" t="s">
        <v>173</v>
      </c>
      <c r="D1804" s="5" t="s">
        <v>3</v>
      </c>
      <c r="E1804" s="5">
        <v>2022</v>
      </c>
      <c r="F1804" s="5">
        <v>11</v>
      </c>
      <c r="G1804" s="10">
        <v>58</v>
      </c>
      <c r="H1804" s="10">
        <v>86</v>
      </c>
      <c r="I1804" s="10">
        <v>72</v>
      </c>
      <c r="J1804" s="10">
        <v>216</v>
      </c>
      <c r="K1804" s="4">
        <v>72</v>
      </c>
      <c r="L1804" s="10" t="s">
        <v>59</v>
      </c>
      <c r="M1804" s="4">
        <f>J1804/3</f>
        <v>72</v>
      </c>
      <c r="N1804" s="4">
        <v>98.076923076923066</v>
      </c>
      <c r="O1804" s="5" t="s">
        <v>74</v>
      </c>
      <c r="P1804" s="14">
        <v>3.8</v>
      </c>
    </row>
    <row r="1805" spans="1:16" hidden="1" x14ac:dyDescent="0.3">
      <c r="A1805" s="5">
        <v>2801</v>
      </c>
      <c r="B1805" s="5" t="s">
        <v>326</v>
      </c>
      <c r="C1805" s="5" t="s">
        <v>347</v>
      </c>
      <c r="D1805" s="5" t="s">
        <v>2</v>
      </c>
      <c r="E1805" s="5">
        <v>2022</v>
      </c>
      <c r="F1805" s="5">
        <v>11</v>
      </c>
      <c r="G1805" s="10">
        <v>76</v>
      </c>
      <c r="H1805" s="10">
        <v>60</v>
      </c>
      <c r="I1805" s="10">
        <v>100</v>
      </c>
      <c r="J1805" s="14">
        <f>G1805+H1805+I1805</f>
        <v>236</v>
      </c>
      <c r="K1805" s="4">
        <f>J1805/300*100</f>
        <v>78.666666666666657</v>
      </c>
      <c r="L1805" s="14" t="str">
        <f>IF(K1805&gt;=90, "A", IF(K1805&gt;=80, "B", IF(K1805&gt;=70, "C", IF(K1805&gt;=60, "D", IF(K1805&gt;=50, "E", "F")))))</f>
        <v>C</v>
      </c>
      <c r="M1805" s="4">
        <f>J1805/3</f>
        <v>78.666666666666671</v>
      </c>
      <c r="N1805" s="4">
        <v>97.928994082840234</v>
      </c>
      <c r="O1805" s="5" t="s">
        <v>69</v>
      </c>
      <c r="P1805" s="14">
        <v>3.7</v>
      </c>
    </row>
    <row r="1806" spans="1:16" x14ac:dyDescent="0.3">
      <c r="A1806" s="5">
        <v>2802</v>
      </c>
      <c r="B1806" s="5" t="s">
        <v>198</v>
      </c>
      <c r="C1806" s="5" t="s">
        <v>311</v>
      </c>
      <c r="D1806" s="5" t="s">
        <v>3</v>
      </c>
      <c r="E1806" s="5">
        <v>2022</v>
      </c>
      <c r="F1806" s="5">
        <v>11</v>
      </c>
      <c r="G1806" s="10">
        <v>71</v>
      </c>
      <c r="H1806" s="10">
        <v>82</v>
      </c>
      <c r="I1806" s="10">
        <v>78</v>
      </c>
      <c r="J1806" s="10">
        <v>231</v>
      </c>
      <c r="K1806" s="4">
        <v>77</v>
      </c>
      <c r="L1806" s="10" t="s">
        <v>59</v>
      </c>
      <c r="M1806" s="4">
        <f t="shared" ref="M1806:M1807" si="1009">J1806/3</f>
        <v>77</v>
      </c>
      <c r="N1806" s="4">
        <v>97.193500738552444</v>
      </c>
      <c r="O1806" s="5" t="s">
        <v>76</v>
      </c>
      <c r="P1806" s="14">
        <v>3.8</v>
      </c>
    </row>
    <row r="1807" spans="1:16" x14ac:dyDescent="0.3">
      <c r="A1807" s="5">
        <v>2803</v>
      </c>
      <c r="B1807" s="5" t="s">
        <v>262</v>
      </c>
      <c r="C1807" s="5" t="s">
        <v>271</v>
      </c>
      <c r="D1807" s="5" t="s">
        <v>3</v>
      </c>
      <c r="E1807" s="5">
        <v>2023</v>
      </c>
      <c r="F1807" s="5">
        <v>11</v>
      </c>
      <c r="G1807" s="10">
        <v>81</v>
      </c>
      <c r="H1807" s="10">
        <v>87</v>
      </c>
      <c r="I1807" s="10">
        <v>68</v>
      </c>
      <c r="J1807" s="10">
        <v>236</v>
      </c>
      <c r="K1807" s="4">
        <v>78.67</v>
      </c>
      <c r="L1807" s="10" t="s">
        <v>59</v>
      </c>
      <c r="M1807" s="4">
        <f t="shared" si="1009"/>
        <v>78.666666666666671</v>
      </c>
      <c r="N1807" s="4">
        <v>98.670605612998514</v>
      </c>
      <c r="O1807" s="5" t="s">
        <v>67</v>
      </c>
      <c r="P1807" s="14">
        <v>4.2</v>
      </c>
    </row>
    <row r="1808" spans="1:16" hidden="1" x14ac:dyDescent="0.3">
      <c r="A1808" s="5">
        <v>2804</v>
      </c>
      <c r="B1808" s="5" t="s">
        <v>315</v>
      </c>
      <c r="C1808" s="5" t="s">
        <v>234</v>
      </c>
      <c r="D1808" s="5" t="s">
        <v>2</v>
      </c>
      <c r="E1808" s="5">
        <v>2023</v>
      </c>
      <c r="F1808" s="5">
        <v>11</v>
      </c>
      <c r="G1808" s="10">
        <v>68</v>
      </c>
      <c r="H1808" s="10">
        <v>55</v>
      </c>
      <c r="I1808" s="10">
        <v>70</v>
      </c>
      <c r="J1808" s="14">
        <f>G1808+H1808+I1808</f>
        <v>193</v>
      </c>
      <c r="K1808" s="4">
        <f>J1808/300*100</f>
        <v>64.333333333333329</v>
      </c>
      <c r="L1808" s="14" t="str">
        <f>IF(K1808&gt;=90, "A", IF(K1808&gt;=80, "B", IF(K1808&gt;=70, "C", IF(K1808&gt;=60, "D", IF(K1808&gt;=50, "E", "F")))))</f>
        <v>D</v>
      </c>
      <c r="M1808" s="4">
        <f>J1808/3</f>
        <v>64.333333333333329</v>
      </c>
      <c r="N1808" s="4">
        <v>98.375184638109303</v>
      </c>
      <c r="O1808" s="5" t="s">
        <v>66</v>
      </c>
      <c r="P1808" s="14">
        <v>4.0999999999999996</v>
      </c>
    </row>
    <row r="1809" spans="1:16" x14ac:dyDescent="0.3">
      <c r="A1809" s="5">
        <v>2805</v>
      </c>
      <c r="B1809" s="5" t="s">
        <v>28</v>
      </c>
      <c r="C1809" s="5" t="s">
        <v>284</v>
      </c>
      <c r="D1809" s="5" t="s">
        <v>3</v>
      </c>
      <c r="E1809" s="5">
        <v>2023</v>
      </c>
      <c r="F1809" s="5">
        <v>11</v>
      </c>
      <c r="G1809" s="10">
        <v>67</v>
      </c>
      <c r="H1809" s="10">
        <v>57</v>
      </c>
      <c r="I1809" s="10">
        <v>74</v>
      </c>
      <c r="J1809" s="10">
        <v>198</v>
      </c>
      <c r="K1809" s="4">
        <v>66</v>
      </c>
      <c r="L1809" s="10" t="s">
        <v>60</v>
      </c>
      <c r="M1809" s="4">
        <f>J1809/3</f>
        <v>66</v>
      </c>
      <c r="N1809" s="4">
        <v>98.522895125553916</v>
      </c>
      <c r="O1809" s="5" t="s">
        <v>78</v>
      </c>
      <c r="P1809" s="14">
        <v>4.5</v>
      </c>
    </row>
    <row r="1810" spans="1:16" hidden="1" x14ac:dyDescent="0.3">
      <c r="A1810" s="5">
        <v>2806</v>
      </c>
      <c r="B1810" s="5" t="s">
        <v>141</v>
      </c>
      <c r="C1810" s="5" t="s">
        <v>202</v>
      </c>
      <c r="D1810" s="5" t="s">
        <v>2</v>
      </c>
      <c r="E1810" s="5">
        <v>2022</v>
      </c>
      <c r="F1810" s="5">
        <v>11</v>
      </c>
      <c r="G1810" s="10">
        <v>92</v>
      </c>
      <c r="H1810" s="10">
        <v>79</v>
      </c>
      <c r="I1810" s="10">
        <v>58</v>
      </c>
      <c r="J1810" s="14">
        <f>G1810+H1810+I1810</f>
        <v>229</v>
      </c>
      <c r="K1810" s="4">
        <f>J1810/300*100</f>
        <v>76.333333333333329</v>
      </c>
      <c r="L1810" s="14" t="str">
        <f>IF(K1810&gt;=90, "A", IF(K1810&gt;=80, "B", IF(K1810&gt;=70, "C", IF(K1810&gt;=60, "D", IF(K1810&gt;=50, "E", "F")))))</f>
        <v>C</v>
      </c>
      <c r="M1810" s="4">
        <f>J1810/3</f>
        <v>76.333333333333329</v>
      </c>
      <c r="N1810" s="4">
        <v>98.670605612998514</v>
      </c>
      <c r="O1810" s="5" t="s">
        <v>69</v>
      </c>
      <c r="P1810" s="14">
        <v>4.5999999999999996</v>
      </c>
    </row>
    <row r="1811" spans="1:16" x14ac:dyDescent="0.3">
      <c r="A1811" s="5">
        <v>2807</v>
      </c>
      <c r="B1811" s="5" t="s">
        <v>158</v>
      </c>
      <c r="C1811" s="5" t="s">
        <v>353</v>
      </c>
      <c r="D1811" s="5" t="s">
        <v>3</v>
      </c>
      <c r="E1811" s="5">
        <v>2022</v>
      </c>
      <c r="F1811" s="5">
        <v>11</v>
      </c>
      <c r="G1811" s="10">
        <v>70</v>
      </c>
      <c r="H1811" s="10">
        <v>70</v>
      </c>
      <c r="I1811" s="10">
        <v>63</v>
      </c>
      <c r="J1811" s="10">
        <v>203</v>
      </c>
      <c r="K1811" s="4">
        <v>67.67</v>
      </c>
      <c r="L1811" s="10" t="s">
        <v>60</v>
      </c>
      <c r="M1811" s="4">
        <f>J1811/3</f>
        <v>67.666666666666671</v>
      </c>
      <c r="N1811" s="4">
        <v>98.522895125553916</v>
      </c>
      <c r="O1811" s="5" t="s">
        <v>69</v>
      </c>
      <c r="P1811" s="14">
        <v>3.8</v>
      </c>
    </row>
    <row r="1812" spans="1:16" hidden="1" x14ac:dyDescent="0.3">
      <c r="A1812" s="5">
        <v>2808</v>
      </c>
      <c r="B1812" s="5" t="s">
        <v>15</v>
      </c>
      <c r="C1812" s="5" t="s">
        <v>339</v>
      </c>
      <c r="D1812" s="5" t="s">
        <v>2</v>
      </c>
      <c r="E1812" s="5">
        <v>2022</v>
      </c>
      <c r="F1812" s="5">
        <v>11</v>
      </c>
      <c r="G1812" s="10">
        <v>84</v>
      </c>
      <c r="H1812" s="10">
        <v>57</v>
      </c>
      <c r="I1812" s="10">
        <v>49</v>
      </c>
      <c r="J1812" s="14">
        <f>G1812+H1812+I1812</f>
        <v>190</v>
      </c>
      <c r="K1812" s="4">
        <f>J1812/300*100</f>
        <v>63.333333333333329</v>
      </c>
      <c r="L1812" s="14" t="str">
        <f>IF(K1812&gt;=90, "A", IF(K1812&gt;=80, "B", IF(K1812&gt;=70, "C", IF(K1812&gt;=60, "D", IF(K1812&gt;=50, "E", "F")))))</f>
        <v>D</v>
      </c>
      <c r="M1812" s="4">
        <f>J1812/3</f>
        <v>63.333333333333336</v>
      </c>
      <c r="N1812" s="4">
        <v>98.079763663220092</v>
      </c>
      <c r="O1812" s="5" t="s">
        <v>70</v>
      </c>
      <c r="P1812" s="14">
        <v>3.9</v>
      </c>
    </row>
    <row r="1813" spans="1:16" x14ac:dyDescent="0.3">
      <c r="A1813" s="5">
        <v>2809</v>
      </c>
      <c r="B1813" s="5" t="s">
        <v>106</v>
      </c>
      <c r="C1813" s="5" t="s">
        <v>43</v>
      </c>
      <c r="D1813" s="5" t="s">
        <v>3</v>
      </c>
      <c r="E1813" s="5">
        <v>2022</v>
      </c>
      <c r="F1813" s="5">
        <v>11</v>
      </c>
      <c r="G1813" s="10">
        <v>68</v>
      </c>
      <c r="H1813" s="10">
        <v>62</v>
      </c>
      <c r="I1813" s="10">
        <v>61</v>
      </c>
      <c r="J1813" s="10">
        <v>191</v>
      </c>
      <c r="K1813" s="4">
        <v>63.67</v>
      </c>
      <c r="L1813" s="10" t="s">
        <v>60</v>
      </c>
      <c r="M1813" s="4">
        <f t="shared" ref="M1813:M1816" si="1010">J1813/3</f>
        <v>63.666666666666664</v>
      </c>
      <c r="N1813" s="4">
        <v>97.784342688330867</v>
      </c>
      <c r="O1813" s="5" t="s">
        <v>68</v>
      </c>
      <c r="P1813" s="14">
        <v>3.8</v>
      </c>
    </row>
    <row r="1814" spans="1:16" x14ac:dyDescent="0.3">
      <c r="A1814" s="5">
        <v>2810</v>
      </c>
      <c r="B1814" s="5" t="s">
        <v>305</v>
      </c>
      <c r="C1814" s="5" t="s">
        <v>293</v>
      </c>
      <c r="D1814" s="5" t="s">
        <v>3</v>
      </c>
      <c r="E1814" s="5">
        <v>2022</v>
      </c>
      <c r="F1814" s="5">
        <v>11</v>
      </c>
      <c r="G1814" s="10">
        <v>96</v>
      </c>
      <c r="H1814" s="10">
        <v>66</v>
      </c>
      <c r="I1814" s="10">
        <v>75</v>
      </c>
      <c r="J1814" s="10">
        <v>237</v>
      </c>
      <c r="K1814" s="4">
        <v>79</v>
      </c>
      <c r="L1814" s="10" t="s">
        <v>59</v>
      </c>
      <c r="M1814" s="4">
        <f t="shared" si="1010"/>
        <v>79</v>
      </c>
      <c r="N1814" s="4">
        <v>98.079763663220092</v>
      </c>
      <c r="O1814" s="5" t="s">
        <v>67</v>
      </c>
      <c r="P1814" s="14">
        <v>4.5</v>
      </c>
    </row>
    <row r="1815" spans="1:16" x14ac:dyDescent="0.3">
      <c r="A1815" s="5">
        <v>2811</v>
      </c>
      <c r="B1815" s="5" t="s">
        <v>28</v>
      </c>
      <c r="C1815" s="5" t="s">
        <v>16</v>
      </c>
      <c r="D1815" s="5" t="s">
        <v>3</v>
      </c>
      <c r="E1815" s="5">
        <v>2022</v>
      </c>
      <c r="F1815" s="5">
        <v>11</v>
      </c>
      <c r="G1815" s="10">
        <v>61</v>
      </c>
      <c r="H1815" s="10">
        <v>42</v>
      </c>
      <c r="I1815" s="10">
        <v>78</v>
      </c>
      <c r="J1815" s="10">
        <v>181</v>
      </c>
      <c r="K1815" s="4">
        <v>60.33</v>
      </c>
      <c r="L1815" s="10" t="s">
        <v>60</v>
      </c>
      <c r="M1815" s="4">
        <f t="shared" si="1010"/>
        <v>60.333333333333336</v>
      </c>
      <c r="N1815" s="4">
        <v>98.079763663220092</v>
      </c>
      <c r="O1815" s="5" t="s">
        <v>74</v>
      </c>
      <c r="P1815" s="14">
        <v>3.8</v>
      </c>
    </row>
    <row r="1816" spans="1:16" x14ac:dyDescent="0.3">
      <c r="A1816" s="5">
        <v>2812</v>
      </c>
      <c r="B1816" s="5" t="s">
        <v>364</v>
      </c>
      <c r="C1816" s="5" t="s">
        <v>259</v>
      </c>
      <c r="D1816" s="5" t="s">
        <v>3</v>
      </c>
      <c r="E1816" s="5">
        <v>2023</v>
      </c>
      <c r="F1816" s="5">
        <v>11</v>
      </c>
      <c r="G1816" s="10">
        <v>62</v>
      </c>
      <c r="H1816" s="10">
        <v>80</v>
      </c>
      <c r="I1816" s="10">
        <v>46</v>
      </c>
      <c r="J1816" s="10">
        <v>188</v>
      </c>
      <c r="K1816" s="4">
        <v>62.67</v>
      </c>
      <c r="L1816" s="10" t="s">
        <v>60</v>
      </c>
      <c r="M1816" s="4">
        <f t="shared" si="1010"/>
        <v>62.666666666666664</v>
      </c>
      <c r="N1816" s="4">
        <v>98.522895125553916</v>
      </c>
      <c r="O1816" s="5" t="s">
        <v>73</v>
      </c>
      <c r="P1816" s="14">
        <v>4</v>
      </c>
    </row>
    <row r="1817" spans="1:16" hidden="1" x14ac:dyDescent="0.3">
      <c r="A1817" s="5">
        <v>2813</v>
      </c>
      <c r="B1817" s="5" t="s">
        <v>25</v>
      </c>
      <c r="C1817" s="5" t="s">
        <v>397</v>
      </c>
      <c r="D1817" s="5" t="s">
        <v>2</v>
      </c>
      <c r="E1817" s="5">
        <v>2021</v>
      </c>
      <c r="F1817" s="5">
        <v>11</v>
      </c>
      <c r="G1817" s="10">
        <v>94</v>
      </c>
      <c r="H1817" s="10">
        <v>60</v>
      </c>
      <c r="I1817" s="10">
        <v>72</v>
      </c>
      <c r="J1817" s="14">
        <f>G1817+H1817+I1817</f>
        <v>226</v>
      </c>
      <c r="K1817" s="4">
        <f>J1817/300*100</f>
        <v>75.333333333333329</v>
      </c>
      <c r="L1817" s="14" t="str">
        <f>IF(K1817&gt;=90, "A", IF(K1817&gt;=80, "B", IF(K1817&gt;=70, "C", IF(K1817&gt;=60, "D", IF(K1817&gt;=50, "E", "F")))))</f>
        <v>C</v>
      </c>
      <c r="M1817" s="4">
        <f>J1817/3</f>
        <v>75.333333333333329</v>
      </c>
      <c r="N1817" s="4">
        <v>98.375184638109303</v>
      </c>
      <c r="O1817" s="5" t="s">
        <v>81</v>
      </c>
      <c r="P1817" s="14">
        <v>3.7</v>
      </c>
    </row>
    <row r="1818" spans="1:16" x14ac:dyDescent="0.3">
      <c r="A1818" s="5">
        <v>2814</v>
      </c>
      <c r="B1818" s="5" t="s">
        <v>136</v>
      </c>
      <c r="C1818" s="5" t="s">
        <v>245</v>
      </c>
      <c r="D1818" s="5" t="s">
        <v>3</v>
      </c>
      <c r="E1818" s="5">
        <v>2021</v>
      </c>
      <c r="F1818" s="5">
        <v>11</v>
      </c>
      <c r="G1818" s="10">
        <v>65</v>
      </c>
      <c r="H1818" s="10">
        <v>23</v>
      </c>
      <c r="I1818" s="10">
        <v>81</v>
      </c>
      <c r="J1818" s="10">
        <v>169</v>
      </c>
      <c r="K1818" s="4">
        <v>56.33</v>
      </c>
      <c r="L1818" s="10" t="s">
        <v>62</v>
      </c>
      <c r="M1818" s="4">
        <f>J1818/3</f>
        <v>56.333333333333336</v>
      </c>
      <c r="N1818" s="4">
        <v>99.410029498525077</v>
      </c>
      <c r="O1818" s="5" t="s">
        <v>71</v>
      </c>
      <c r="P1818" s="14">
        <v>4.3</v>
      </c>
    </row>
    <row r="1819" spans="1:16" hidden="1" x14ac:dyDescent="0.3">
      <c r="A1819" s="5">
        <v>2815</v>
      </c>
      <c r="B1819" s="5" t="s">
        <v>401</v>
      </c>
      <c r="C1819" s="5" t="s">
        <v>135</v>
      </c>
      <c r="D1819" s="5" t="s">
        <v>2</v>
      </c>
      <c r="E1819" s="5">
        <v>2022</v>
      </c>
      <c r="F1819" s="5">
        <v>11</v>
      </c>
      <c r="G1819" s="10">
        <v>96</v>
      </c>
      <c r="H1819" s="10">
        <v>67</v>
      </c>
      <c r="I1819" s="10">
        <v>71</v>
      </c>
      <c r="J1819" s="14">
        <f>G1819+H1819+I1819</f>
        <v>234</v>
      </c>
      <c r="K1819" s="4">
        <f>J1819/300*100</f>
        <v>78</v>
      </c>
      <c r="L1819" s="14" t="str">
        <f>IF(K1819&gt;=90, "A", IF(K1819&gt;=80, "B", IF(K1819&gt;=70, "C", IF(K1819&gt;=60, "D", IF(K1819&gt;=50, "E", "F")))))</f>
        <v>C</v>
      </c>
      <c r="M1819" s="4">
        <f>J1819/3</f>
        <v>78</v>
      </c>
      <c r="N1819" s="4">
        <v>98.230088495575217</v>
      </c>
      <c r="O1819" s="5" t="s">
        <v>76</v>
      </c>
      <c r="P1819" s="14">
        <v>4.2</v>
      </c>
    </row>
    <row r="1820" spans="1:16" x14ac:dyDescent="0.3">
      <c r="A1820" s="5">
        <v>2816</v>
      </c>
      <c r="B1820" s="5" t="s">
        <v>124</v>
      </c>
      <c r="C1820" s="5" t="s">
        <v>236</v>
      </c>
      <c r="D1820" s="5" t="s">
        <v>3</v>
      </c>
      <c r="E1820" s="5">
        <v>2021</v>
      </c>
      <c r="F1820" s="5">
        <v>11</v>
      </c>
      <c r="G1820" s="10">
        <v>85</v>
      </c>
      <c r="H1820" s="10">
        <v>56</v>
      </c>
      <c r="I1820" s="10">
        <v>65</v>
      </c>
      <c r="J1820" s="10">
        <v>206</v>
      </c>
      <c r="K1820" s="4">
        <v>68.67</v>
      </c>
      <c r="L1820" s="10" t="s">
        <v>60</v>
      </c>
      <c r="M1820" s="4">
        <f t="shared" ref="M1820:M1823" si="1011">J1820/3</f>
        <v>68.666666666666671</v>
      </c>
      <c r="N1820" s="4">
        <v>98.08259587020649</v>
      </c>
      <c r="O1820" s="5" t="s">
        <v>66</v>
      </c>
      <c r="P1820" s="14">
        <v>4.0999999999999996</v>
      </c>
    </row>
    <row r="1821" spans="1:16" x14ac:dyDescent="0.3">
      <c r="A1821" s="5">
        <v>2817</v>
      </c>
      <c r="B1821" s="5" t="s">
        <v>323</v>
      </c>
      <c r="C1821" s="5" t="s">
        <v>234</v>
      </c>
      <c r="D1821" s="5" t="s">
        <v>3</v>
      </c>
      <c r="E1821" s="5">
        <v>2021</v>
      </c>
      <c r="F1821" s="5">
        <v>11</v>
      </c>
      <c r="G1821" s="10">
        <v>69</v>
      </c>
      <c r="H1821" s="10">
        <v>95</v>
      </c>
      <c r="I1821" s="10">
        <v>68</v>
      </c>
      <c r="J1821" s="10">
        <v>232</v>
      </c>
      <c r="K1821" s="4">
        <v>77.33</v>
      </c>
      <c r="L1821" s="10" t="s">
        <v>59</v>
      </c>
      <c r="M1821" s="4">
        <f t="shared" si="1011"/>
        <v>77.333333333333329</v>
      </c>
      <c r="N1821" s="4">
        <v>97.787610619469021</v>
      </c>
      <c r="O1821" s="5" t="s">
        <v>70</v>
      </c>
      <c r="P1821" s="14">
        <v>4</v>
      </c>
    </row>
    <row r="1822" spans="1:16" x14ac:dyDescent="0.3">
      <c r="A1822" s="5">
        <v>2818</v>
      </c>
      <c r="B1822" s="5" t="s">
        <v>163</v>
      </c>
      <c r="C1822" s="5" t="s">
        <v>20</v>
      </c>
      <c r="D1822" s="5" t="s">
        <v>3</v>
      </c>
      <c r="E1822" s="5">
        <v>2023</v>
      </c>
      <c r="F1822" s="5">
        <v>11</v>
      </c>
      <c r="G1822" s="10">
        <v>44</v>
      </c>
      <c r="H1822" s="10">
        <v>58</v>
      </c>
      <c r="I1822" s="10">
        <v>66</v>
      </c>
      <c r="J1822" s="10">
        <v>168</v>
      </c>
      <c r="K1822" s="4">
        <v>56</v>
      </c>
      <c r="L1822" s="10" t="s">
        <v>62</v>
      </c>
      <c r="M1822" s="4">
        <f t="shared" si="1011"/>
        <v>56</v>
      </c>
      <c r="N1822" s="4">
        <v>97.050147492625371</v>
      </c>
      <c r="O1822" s="5" t="s">
        <v>79</v>
      </c>
      <c r="P1822" s="14">
        <v>4.2</v>
      </c>
    </row>
    <row r="1823" spans="1:16" x14ac:dyDescent="0.3">
      <c r="A1823" s="5">
        <v>2819</v>
      </c>
      <c r="B1823" s="5" t="s">
        <v>312</v>
      </c>
      <c r="C1823" s="5" t="s">
        <v>293</v>
      </c>
      <c r="D1823" s="5" t="s">
        <v>3</v>
      </c>
      <c r="E1823" s="5">
        <v>2022</v>
      </c>
      <c r="F1823" s="5">
        <v>11</v>
      </c>
      <c r="G1823" s="10">
        <v>71</v>
      </c>
      <c r="H1823" s="10">
        <v>50</v>
      </c>
      <c r="I1823" s="10">
        <v>65</v>
      </c>
      <c r="J1823" s="10">
        <v>186</v>
      </c>
      <c r="K1823" s="4">
        <v>62</v>
      </c>
      <c r="L1823" s="10" t="s">
        <v>60</v>
      </c>
      <c r="M1823" s="4">
        <f t="shared" si="1011"/>
        <v>62</v>
      </c>
      <c r="N1823" s="4">
        <v>98.377581120943958</v>
      </c>
      <c r="O1823" s="5" t="s">
        <v>64</v>
      </c>
      <c r="P1823" s="14">
        <v>4.0999999999999996</v>
      </c>
    </row>
    <row r="1824" spans="1:16" hidden="1" x14ac:dyDescent="0.3">
      <c r="A1824" s="5">
        <v>2820</v>
      </c>
      <c r="B1824" s="5" t="s">
        <v>40</v>
      </c>
      <c r="C1824" s="5" t="s">
        <v>280</v>
      </c>
      <c r="D1824" s="5" t="s">
        <v>2</v>
      </c>
      <c r="E1824" s="5">
        <v>2022</v>
      </c>
      <c r="F1824" s="5">
        <v>11</v>
      </c>
      <c r="G1824" s="10">
        <v>73</v>
      </c>
      <c r="H1824" s="10">
        <v>76</v>
      </c>
      <c r="I1824" s="10">
        <v>76</v>
      </c>
      <c r="J1824" s="14">
        <f>G1824+H1824+I1824</f>
        <v>225</v>
      </c>
      <c r="K1824" s="4">
        <f>J1824/300*100</f>
        <v>75</v>
      </c>
      <c r="L1824" s="14" t="str">
        <f>IF(K1824&gt;=90, "A", IF(K1824&gt;=80, "B", IF(K1824&gt;=70, "C", IF(K1824&gt;=60, "D", IF(K1824&gt;=50, "E", "F")))))</f>
        <v>C</v>
      </c>
      <c r="M1824" s="4">
        <f>J1824/3</f>
        <v>75</v>
      </c>
      <c r="N1824" s="4">
        <v>99.410898379970547</v>
      </c>
      <c r="O1824" s="5" t="s">
        <v>78</v>
      </c>
      <c r="P1824" s="14">
        <v>3.7</v>
      </c>
    </row>
    <row r="1825" spans="1:16" x14ac:dyDescent="0.3">
      <c r="A1825" s="5">
        <v>2821</v>
      </c>
      <c r="B1825" s="5" t="s">
        <v>240</v>
      </c>
      <c r="C1825" s="5" t="s">
        <v>202</v>
      </c>
      <c r="D1825" s="5" t="s">
        <v>3</v>
      </c>
      <c r="E1825" s="5">
        <v>2021</v>
      </c>
      <c r="F1825" s="5">
        <v>11</v>
      </c>
      <c r="G1825" s="10">
        <v>89</v>
      </c>
      <c r="H1825" s="10">
        <v>57</v>
      </c>
      <c r="I1825" s="10">
        <v>100</v>
      </c>
      <c r="J1825" s="10">
        <v>246</v>
      </c>
      <c r="K1825" s="4">
        <v>82</v>
      </c>
      <c r="L1825" s="10" t="s">
        <v>61</v>
      </c>
      <c r="M1825" s="4">
        <f t="shared" ref="M1825:M1827" si="1012">J1825/3</f>
        <v>82</v>
      </c>
      <c r="N1825" s="4">
        <v>98.969072164948457</v>
      </c>
      <c r="O1825" s="5" t="s">
        <v>77</v>
      </c>
      <c r="P1825" s="14">
        <v>4</v>
      </c>
    </row>
    <row r="1826" spans="1:16" x14ac:dyDescent="0.3">
      <c r="A1826" s="5">
        <v>2822</v>
      </c>
      <c r="B1826" s="5" t="s">
        <v>393</v>
      </c>
      <c r="C1826" s="5" t="s">
        <v>140</v>
      </c>
      <c r="D1826" s="5" t="s">
        <v>3</v>
      </c>
      <c r="E1826" s="5">
        <v>2022</v>
      </c>
      <c r="F1826" s="5">
        <v>11</v>
      </c>
      <c r="G1826" s="10">
        <v>95</v>
      </c>
      <c r="H1826" s="10">
        <v>55</v>
      </c>
      <c r="I1826" s="10">
        <v>63</v>
      </c>
      <c r="J1826" s="10">
        <v>213</v>
      </c>
      <c r="K1826" s="4">
        <v>71</v>
      </c>
      <c r="L1826" s="10" t="s">
        <v>59</v>
      </c>
      <c r="M1826" s="4">
        <f t="shared" si="1012"/>
        <v>71</v>
      </c>
      <c r="N1826" s="4">
        <v>98.085419734904264</v>
      </c>
      <c r="O1826" s="5" t="s">
        <v>69</v>
      </c>
      <c r="P1826" s="14">
        <v>3.3</v>
      </c>
    </row>
    <row r="1827" spans="1:16" x14ac:dyDescent="0.3">
      <c r="A1827" s="5">
        <v>2823</v>
      </c>
      <c r="B1827" s="5" t="s">
        <v>103</v>
      </c>
      <c r="C1827" s="5" t="s">
        <v>150</v>
      </c>
      <c r="D1827" s="5" t="s">
        <v>3</v>
      </c>
      <c r="E1827" s="5">
        <v>2022</v>
      </c>
      <c r="F1827" s="5">
        <v>11</v>
      </c>
      <c r="G1827" s="10">
        <v>61</v>
      </c>
      <c r="H1827" s="10">
        <v>76</v>
      </c>
      <c r="I1827" s="10">
        <v>69</v>
      </c>
      <c r="J1827" s="10">
        <v>206</v>
      </c>
      <c r="K1827" s="4">
        <v>68.67</v>
      </c>
      <c r="L1827" s="10" t="s">
        <v>60</v>
      </c>
      <c r="M1827" s="4">
        <f t="shared" si="1012"/>
        <v>68.666666666666671</v>
      </c>
      <c r="N1827" s="4">
        <v>97.496318114874811</v>
      </c>
      <c r="O1827" s="5" t="s">
        <v>69</v>
      </c>
      <c r="P1827" s="14">
        <v>3.8</v>
      </c>
    </row>
    <row r="1828" spans="1:16" hidden="1" x14ac:dyDescent="0.3">
      <c r="A1828" s="5">
        <v>2824</v>
      </c>
      <c r="B1828" s="5" t="s">
        <v>295</v>
      </c>
      <c r="C1828" s="5" t="s">
        <v>256</v>
      </c>
      <c r="D1828" s="5" t="s">
        <v>2</v>
      </c>
      <c r="E1828" s="5">
        <v>2022</v>
      </c>
      <c r="F1828" s="5">
        <v>11</v>
      </c>
      <c r="G1828" s="10">
        <v>84</v>
      </c>
      <c r="H1828" s="10">
        <v>51</v>
      </c>
      <c r="I1828" s="10">
        <v>73</v>
      </c>
      <c r="J1828" s="14">
        <f>G1828+H1828+I1828</f>
        <v>208</v>
      </c>
      <c r="K1828" s="4">
        <f>J1828/300*100</f>
        <v>69.333333333333343</v>
      </c>
      <c r="L1828" s="14" t="str">
        <f>IF(K1828&gt;=90, "A", IF(K1828&gt;=80, "B", IF(K1828&gt;=70, "C", IF(K1828&gt;=60, "D", IF(K1828&gt;=50, "E", "F")))))</f>
        <v>D</v>
      </c>
      <c r="M1828" s="4">
        <f>J1828/3</f>
        <v>69.333333333333329</v>
      </c>
      <c r="N1828" s="4">
        <v>98.232695139911627</v>
      </c>
      <c r="O1828" s="5" t="s">
        <v>65</v>
      </c>
      <c r="P1828" s="14">
        <v>3.7</v>
      </c>
    </row>
    <row r="1829" spans="1:16" x14ac:dyDescent="0.3">
      <c r="A1829" s="5">
        <v>2825</v>
      </c>
      <c r="B1829" s="5" t="s">
        <v>138</v>
      </c>
      <c r="C1829" s="5" t="s">
        <v>29</v>
      </c>
      <c r="D1829" s="5" t="s">
        <v>3</v>
      </c>
      <c r="E1829" s="5">
        <v>2022</v>
      </c>
      <c r="F1829" s="5">
        <v>11</v>
      </c>
      <c r="G1829" s="10">
        <v>83</v>
      </c>
      <c r="H1829" s="10">
        <v>44</v>
      </c>
      <c r="I1829" s="10">
        <v>64</v>
      </c>
      <c r="J1829" s="10">
        <v>191</v>
      </c>
      <c r="K1829" s="4">
        <v>63.67</v>
      </c>
      <c r="L1829" s="10" t="s">
        <v>60</v>
      </c>
      <c r="M1829" s="4">
        <f>J1829/3</f>
        <v>63.666666666666664</v>
      </c>
      <c r="N1829" s="4">
        <v>97.496318114874811</v>
      </c>
      <c r="O1829" s="5" t="s">
        <v>80</v>
      </c>
      <c r="P1829" s="14">
        <v>3.8</v>
      </c>
    </row>
    <row r="1830" spans="1:16" hidden="1" x14ac:dyDescent="0.3">
      <c r="A1830" s="5">
        <v>2826</v>
      </c>
      <c r="B1830" s="5" t="s">
        <v>181</v>
      </c>
      <c r="C1830" s="5" t="s">
        <v>234</v>
      </c>
      <c r="D1830" s="5" t="s">
        <v>2</v>
      </c>
      <c r="E1830" s="5">
        <v>2021</v>
      </c>
      <c r="F1830" s="5">
        <v>11</v>
      </c>
      <c r="G1830" s="10">
        <v>88</v>
      </c>
      <c r="H1830" s="10">
        <v>95</v>
      </c>
      <c r="I1830" s="10">
        <v>89</v>
      </c>
      <c r="J1830" s="14">
        <f t="shared" ref="J1830:J1832" si="1013">G1830+H1830+I1830</f>
        <v>272</v>
      </c>
      <c r="K1830" s="4">
        <f t="shared" ref="K1830:K1832" si="1014">J1830/300*100</f>
        <v>90.666666666666657</v>
      </c>
      <c r="L1830" s="14" t="str">
        <f t="shared" ref="L1830:L1832" si="1015">IF(K1830&gt;=90, "A", IF(K1830&gt;=80, "B", IF(K1830&gt;=70, "C", IF(K1830&gt;=60, "D", IF(K1830&gt;=50, "E", "F")))))</f>
        <v>A</v>
      </c>
      <c r="M1830" s="4">
        <f t="shared" ref="M1830:M1832" si="1016">J1830/3</f>
        <v>90.666666666666671</v>
      </c>
      <c r="N1830" s="4">
        <v>97.058823529411768</v>
      </c>
      <c r="O1830" s="5" t="s">
        <v>78</v>
      </c>
      <c r="P1830" s="14">
        <v>3.8</v>
      </c>
    </row>
    <row r="1831" spans="1:16" hidden="1" x14ac:dyDescent="0.3">
      <c r="A1831" s="5">
        <v>2827</v>
      </c>
      <c r="B1831" s="5" t="s">
        <v>286</v>
      </c>
      <c r="C1831" s="5" t="s">
        <v>271</v>
      </c>
      <c r="D1831" s="5" t="s">
        <v>2</v>
      </c>
      <c r="E1831" s="5">
        <v>2020</v>
      </c>
      <c r="F1831" s="5">
        <v>11</v>
      </c>
      <c r="G1831" s="10">
        <v>79</v>
      </c>
      <c r="H1831" s="10">
        <v>77</v>
      </c>
      <c r="I1831" s="10">
        <v>40</v>
      </c>
      <c r="J1831" s="14">
        <f t="shared" si="1013"/>
        <v>196</v>
      </c>
      <c r="K1831" s="4">
        <f t="shared" si="1014"/>
        <v>65.333333333333329</v>
      </c>
      <c r="L1831" s="14" t="str">
        <f t="shared" si="1015"/>
        <v>D</v>
      </c>
      <c r="M1831" s="4">
        <f t="shared" si="1016"/>
        <v>65.333333333333329</v>
      </c>
      <c r="N1831" s="4">
        <v>96.17647058823529</v>
      </c>
      <c r="O1831" s="5" t="s">
        <v>64</v>
      </c>
      <c r="P1831" s="14">
        <v>3.7</v>
      </c>
    </row>
    <row r="1832" spans="1:16" hidden="1" x14ac:dyDescent="0.3">
      <c r="A1832" s="5">
        <v>2828</v>
      </c>
      <c r="B1832" s="5" t="s">
        <v>403</v>
      </c>
      <c r="C1832" s="5" t="s">
        <v>414</v>
      </c>
      <c r="D1832" s="5" t="s">
        <v>2</v>
      </c>
      <c r="E1832" s="5">
        <v>2021</v>
      </c>
      <c r="F1832" s="5">
        <v>11</v>
      </c>
      <c r="G1832" s="10">
        <v>42</v>
      </c>
      <c r="H1832" s="10">
        <v>63</v>
      </c>
      <c r="I1832" s="10">
        <v>66</v>
      </c>
      <c r="J1832" s="14">
        <f t="shared" si="1013"/>
        <v>171</v>
      </c>
      <c r="K1832" s="4">
        <f t="shared" si="1014"/>
        <v>56.999999999999993</v>
      </c>
      <c r="L1832" s="14" t="str">
        <f t="shared" si="1015"/>
        <v>E</v>
      </c>
      <c r="M1832" s="4">
        <f t="shared" si="1016"/>
        <v>57</v>
      </c>
      <c r="N1832" s="4">
        <v>96.32352941176471</v>
      </c>
      <c r="O1832" s="5" t="s">
        <v>64</v>
      </c>
      <c r="P1832" s="14">
        <v>3.5</v>
      </c>
    </row>
    <row r="1833" spans="1:16" x14ac:dyDescent="0.3">
      <c r="A1833" s="5">
        <v>2829</v>
      </c>
      <c r="B1833" s="5" t="s">
        <v>18</v>
      </c>
      <c r="C1833" s="5" t="s">
        <v>235</v>
      </c>
      <c r="D1833" s="5" t="s">
        <v>3</v>
      </c>
      <c r="E1833" s="5">
        <v>2023</v>
      </c>
      <c r="F1833" s="5">
        <v>11</v>
      </c>
      <c r="G1833" s="10">
        <v>69</v>
      </c>
      <c r="H1833" s="10">
        <v>67</v>
      </c>
      <c r="I1833" s="10">
        <v>85</v>
      </c>
      <c r="J1833" s="10">
        <v>221</v>
      </c>
      <c r="K1833" s="4">
        <v>73.67</v>
      </c>
      <c r="L1833" s="10" t="s">
        <v>59</v>
      </c>
      <c r="M1833" s="4">
        <f t="shared" ref="M1833:M1834" si="1017">J1833/3</f>
        <v>73.666666666666671</v>
      </c>
      <c r="N1833" s="4">
        <v>94.85294117647058</v>
      </c>
      <c r="O1833" s="5" t="s">
        <v>75</v>
      </c>
      <c r="P1833" s="14">
        <v>4.3</v>
      </c>
    </row>
    <row r="1834" spans="1:16" x14ac:dyDescent="0.3">
      <c r="A1834" s="5">
        <v>2830</v>
      </c>
      <c r="B1834" s="5" t="s">
        <v>194</v>
      </c>
      <c r="C1834" s="5" t="s">
        <v>365</v>
      </c>
      <c r="D1834" s="5" t="s">
        <v>3</v>
      </c>
      <c r="E1834" s="5">
        <v>2020</v>
      </c>
      <c r="F1834" s="5">
        <v>11</v>
      </c>
      <c r="G1834" s="10">
        <v>54</v>
      </c>
      <c r="H1834" s="10">
        <v>76</v>
      </c>
      <c r="I1834" s="10">
        <v>69</v>
      </c>
      <c r="J1834" s="10">
        <v>199</v>
      </c>
      <c r="K1834" s="4">
        <v>66.33</v>
      </c>
      <c r="L1834" s="10" t="s">
        <v>60</v>
      </c>
      <c r="M1834" s="4">
        <f t="shared" si="1017"/>
        <v>66.333333333333329</v>
      </c>
      <c r="N1834" s="4">
        <v>97.205882352941174</v>
      </c>
      <c r="O1834" s="5" t="s">
        <v>73</v>
      </c>
      <c r="P1834" s="14">
        <v>4</v>
      </c>
    </row>
    <row r="1835" spans="1:16" hidden="1" x14ac:dyDescent="0.3">
      <c r="A1835" s="5">
        <v>2831</v>
      </c>
      <c r="B1835" s="5" t="s">
        <v>21</v>
      </c>
      <c r="C1835" s="5" t="s">
        <v>150</v>
      </c>
      <c r="D1835" s="5" t="s">
        <v>2</v>
      </c>
      <c r="E1835" s="5">
        <v>2020</v>
      </c>
      <c r="F1835" s="5">
        <v>11</v>
      </c>
      <c r="G1835" s="10">
        <v>68</v>
      </c>
      <c r="H1835" s="10">
        <v>83</v>
      </c>
      <c r="I1835" s="10">
        <v>62</v>
      </c>
      <c r="J1835" s="14">
        <f>G1835+H1835+I1835</f>
        <v>213</v>
      </c>
      <c r="K1835" s="4">
        <f>J1835/300*100</f>
        <v>71</v>
      </c>
      <c r="L1835" s="14" t="str">
        <f>IF(K1835&gt;=90, "A", IF(K1835&gt;=80, "B", IF(K1835&gt;=70, "C", IF(K1835&gt;=60, "D", IF(K1835&gt;=50, "E", "F")))))</f>
        <v>C</v>
      </c>
      <c r="M1835" s="4">
        <f>J1835/3</f>
        <v>71</v>
      </c>
      <c r="N1835" s="4">
        <v>96.029411764705884</v>
      </c>
      <c r="O1835" s="5" t="s">
        <v>77</v>
      </c>
      <c r="P1835" s="14">
        <v>3.3</v>
      </c>
    </row>
    <row r="1836" spans="1:16" x14ac:dyDescent="0.3">
      <c r="A1836" s="5">
        <v>2832</v>
      </c>
      <c r="B1836" s="5" t="s">
        <v>88</v>
      </c>
      <c r="C1836" s="5" t="s">
        <v>140</v>
      </c>
      <c r="D1836" s="5" t="s">
        <v>3</v>
      </c>
      <c r="E1836" s="5">
        <v>2020</v>
      </c>
      <c r="F1836" s="5">
        <v>11</v>
      </c>
      <c r="G1836" s="10">
        <v>86</v>
      </c>
      <c r="H1836" s="10">
        <v>55</v>
      </c>
      <c r="I1836" s="10">
        <v>80</v>
      </c>
      <c r="J1836" s="10">
        <v>221</v>
      </c>
      <c r="K1836" s="4">
        <v>73.67</v>
      </c>
      <c r="L1836" s="10" t="s">
        <v>59</v>
      </c>
      <c r="M1836" s="4">
        <f>J1836/3</f>
        <v>73.666666666666671</v>
      </c>
      <c r="N1836" s="4">
        <v>98.970588235294116</v>
      </c>
      <c r="O1836" s="5" t="s">
        <v>69</v>
      </c>
      <c r="P1836" s="14">
        <v>4.3</v>
      </c>
    </row>
    <row r="1837" spans="1:16" hidden="1" x14ac:dyDescent="0.3">
      <c r="A1837" s="5">
        <v>2833</v>
      </c>
      <c r="B1837" s="5" t="s">
        <v>10</v>
      </c>
      <c r="C1837" s="5" t="s">
        <v>114</v>
      </c>
      <c r="D1837" s="5" t="s">
        <v>2</v>
      </c>
      <c r="E1837" s="5">
        <v>2021</v>
      </c>
      <c r="F1837" s="5">
        <v>11</v>
      </c>
      <c r="G1837" s="10">
        <v>76</v>
      </c>
      <c r="H1837" s="10">
        <v>73</v>
      </c>
      <c r="I1837" s="10">
        <v>86</v>
      </c>
      <c r="J1837" s="14">
        <f t="shared" ref="J1837:J1838" si="1018">G1837+H1837+I1837</f>
        <v>235</v>
      </c>
      <c r="K1837" s="4">
        <f t="shared" ref="K1837:K1838" si="1019">J1837/300*100</f>
        <v>78.333333333333329</v>
      </c>
      <c r="L1837" s="14" t="str">
        <f t="shared" ref="L1837:L1838" si="1020">IF(K1837&gt;=90, "A", IF(K1837&gt;=80, "B", IF(K1837&gt;=70, "C", IF(K1837&gt;=60, "D", IF(K1837&gt;=50, "E", "F")))))</f>
        <v>C</v>
      </c>
      <c r="M1837" s="4">
        <f t="shared" ref="M1837:M1838" si="1021">J1837/3</f>
        <v>78.333333333333329</v>
      </c>
      <c r="N1837" s="4">
        <v>98.235294117647058</v>
      </c>
      <c r="O1837" s="5" t="s">
        <v>77</v>
      </c>
      <c r="P1837" s="14">
        <v>4.5999999999999996</v>
      </c>
    </row>
    <row r="1838" spans="1:16" hidden="1" x14ac:dyDescent="0.3">
      <c r="A1838" s="5">
        <v>2834</v>
      </c>
      <c r="B1838" s="5" t="s">
        <v>258</v>
      </c>
      <c r="C1838" s="5" t="s">
        <v>222</v>
      </c>
      <c r="D1838" s="5" t="s">
        <v>2</v>
      </c>
      <c r="E1838" s="5">
        <v>2023</v>
      </c>
      <c r="F1838" s="5">
        <v>11</v>
      </c>
      <c r="G1838" s="10">
        <v>89</v>
      </c>
      <c r="H1838" s="10">
        <v>59</v>
      </c>
      <c r="I1838" s="10">
        <v>76</v>
      </c>
      <c r="J1838" s="14">
        <f t="shared" si="1018"/>
        <v>224</v>
      </c>
      <c r="K1838" s="4">
        <f t="shared" si="1019"/>
        <v>74.666666666666671</v>
      </c>
      <c r="L1838" s="14" t="str">
        <f t="shared" si="1020"/>
        <v>C</v>
      </c>
      <c r="M1838" s="4">
        <f t="shared" si="1021"/>
        <v>74.666666666666671</v>
      </c>
      <c r="N1838" s="4">
        <v>97.941176470588232</v>
      </c>
      <c r="O1838" s="5" t="s">
        <v>66</v>
      </c>
      <c r="P1838" s="14">
        <v>3.9</v>
      </c>
    </row>
    <row r="1839" spans="1:16" x14ac:dyDescent="0.3">
      <c r="A1839" s="5">
        <v>2835</v>
      </c>
      <c r="B1839" s="5" t="s">
        <v>375</v>
      </c>
      <c r="C1839" s="5" t="s">
        <v>185</v>
      </c>
      <c r="D1839" s="5" t="s">
        <v>3</v>
      </c>
      <c r="E1839" s="5">
        <v>2021</v>
      </c>
      <c r="F1839" s="5">
        <v>11</v>
      </c>
      <c r="G1839" s="10">
        <v>77</v>
      </c>
      <c r="H1839" s="10">
        <v>64</v>
      </c>
      <c r="I1839" s="10">
        <v>62</v>
      </c>
      <c r="J1839" s="10">
        <v>203</v>
      </c>
      <c r="K1839" s="4">
        <v>67.67</v>
      </c>
      <c r="L1839" s="10" t="s">
        <v>60</v>
      </c>
      <c r="M1839" s="4">
        <f t="shared" ref="M1839:M1842" si="1022">J1839/3</f>
        <v>67.666666666666671</v>
      </c>
      <c r="N1839" s="4">
        <v>98.232695139911627</v>
      </c>
      <c r="O1839" s="5" t="s">
        <v>69</v>
      </c>
      <c r="P1839" s="14">
        <v>3.1</v>
      </c>
    </row>
    <row r="1840" spans="1:16" x14ac:dyDescent="0.3">
      <c r="A1840" s="5">
        <v>2836</v>
      </c>
      <c r="B1840" s="5" t="s">
        <v>262</v>
      </c>
      <c r="C1840" s="5" t="s">
        <v>271</v>
      </c>
      <c r="D1840" s="5" t="s">
        <v>3</v>
      </c>
      <c r="E1840" s="5">
        <v>2023</v>
      </c>
      <c r="F1840" s="5">
        <v>11</v>
      </c>
      <c r="G1840" s="10">
        <v>52</v>
      </c>
      <c r="H1840" s="10">
        <v>70</v>
      </c>
      <c r="I1840" s="10">
        <v>80</v>
      </c>
      <c r="J1840" s="10">
        <v>202</v>
      </c>
      <c r="K1840" s="4">
        <v>67.33</v>
      </c>
      <c r="L1840" s="10" t="s">
        <v>60</v>
      </c>
      <c r="M1840" s="4">
        <f t="shared" si="1022"/>
        <v>67.333333333333329</v>
      </c>
      <c r="N1840" s="4">
        <v>97.496318114874811</v>
      </c>
      <c r="O1840" s="5" t="s">
        <v>78</v>
      </c>
      <c r="P1840" s="14">
        <v>3.5</v>
      </c>
    </row>
    <row r="1841" spans="1:16" x14ac:dyDescent="0.3">
      <c r="A1841" s="5">
        <v>2837</v>
      </c>
      <c r="B1841" s="5" t="s">
        <v>242</v>
      </c>
      <c r="C1841" s="5" t="s">
        <v>168</v>
      </c>
      <c r="D1841" s="5" t="s">
        <v>3</v>
      </c>
      <c r="E1841" s="5">
        <v>2021</v>
      </c>
      <c r="F1841" s="5">
        <v>11</v>
      </c>
      <c r="G1841" s="10">
        <v>34</v>
      </c>
      <c r="H1841" s="10">
        <v>67</v>
      </c>
      <c r="I1841" s="10">
        <v>68</v>
      </c>
      <c r="J1841" s="10">
        <v>169</v>
      </c>
      <c r="K1841" s="4">
        <v>56.33</v>
      </c>
      <c r="L1841" s="10" t="s">
        <v>62</v>
      </c>
      <c r="M1841" s="4">
        <f t="shared" si="1022"/>
        <v>56.333333333333336</v>
      </c>
      <c r="N1841" s="4">
        <v>98.085419734904264</v>
      </c>
      <c r="O1841" s="5" t="s">
        <v>74</v>
      </c>
      <c r="P1841" s="14">
        <v>4.3</v>
      </c>
    </row>
    <row r="1842" spans="1:16" x14ac:dyDescent="0.3">
      <c r="A1842" s="5">
        <v>2838</v>
      </c>
      <c r="B1842" s="5" t="s">
        <v>400</v>
      </c>
      <c r="C1842" s="5" t="s">
        <v>45</v>
      </c>
      <c r="D1842" s="5" t="s">
        <v>3</v>
      </c>
      <c r="E1842" s="5">
        <v>2021</v>
      </c>
      <c r="F1842" s="5">
        <v>11</v>
      </c>
      <c r="G1842" s="10">
        <v>74</v>
      </c>
      <c r="H1842" s="10">
        <v>79</v>
      </c>
      <c r="I1842" s="10">
        <v>84</v>
      </c>
      <c r="J1842" s="10">
        <v>237</v>
      </c>
      <c r="K1842" s="4">
        <v>79</v>
      </c>
      <c r="L1842" s="10" t="s">
        <v>59</v>
      </c>
      <c r="M1842" s="4">
        <f t="shared" si="1022"/>
        <v>79</v>
      </c>
      <c r="N1842" s="4">
        <v>98.37997054491899</v>
      </c>
      <c r="O1842" s="5" t="s">
        <v>70</v>
      </c>
      <c r="P1842" s="14">
        <v>3.9</v>
      </c>
    </row>
    <row r="1843" spans="1:16" hidden="1" x14ac:dyDescent="0.3">
      <c r="A1843" s="5">
        <v>2839</v>
      </c>
      <c r="B1843" s="5" t="s">
        <v>351</v>
      </c>
      <c r="C1843" s="5" t="s">
        <v>243</v>
      </c>
      <c r="D1843" s="5" t="s">
        <v>2</v>
      </c>
      <c r="E1843" s="5">
        <v>2021</v>
      </c>
      <c r="F1843" s="5">
        <v>11</v>
      </c>
      <c r="G1843" s="10">
        <v>68</v>
      </c>
      <c r="H1843" s="10">
        <v>75</v>
      </c>
      <c r="I1843" s="10">
        <v>94</v>
      </c>
      <c r="J1843" s="14">
        <f>G1843+H1843+I1843</f>
        <v>237</v>
      </c>
      <c r="K1843" s="4">
        <f>J1843/300*100</f>
        <v>79</v>
      </c>
      <c r="L1843" s="14" t="str">
        <f>IF(K1843&gt;=90, "A", IF(K1843&gt;=80, "B", IF(K1843&gt;=70, "C", IF(K1843&gt;=60, "D", IF(K1843&gt;=50, "E", "F")))))</f>
        <v>C</v>
      </c>
      <c r="M1843" s="4">
        <f>J1843/3</f>
        <v>79</v>
      </c>
      <c r="N1843" s="4">
        <v>98.37997054491899</v>
      </c>
      <c r="O1843" s="5" t="s">
        <v>71</v>
      </c>
      <c r="P1843" s="14">
        <v>3.9</v>
      </c>
    </row>
    <row r="1844" spans="1:16" x14ac:dyDescent="0.3">
      <c r="A1844" s="5">
        <v>2840</v>
      </c>
      <c r="B1844" s="5" t="s">
        <v>302</v>
      </c>
      <c r="C1844" s="5" t="s">
        <v>42</v>
      </c>
      <c r="D1844" s="5" t="s">
        <v>3</v>
      </c>
      <c r="E1844" s="5">
        <v>2020</v>
      </c>
      <c r="F1844" s="5">
        <v>11</v>
      </c>
      <c r="G1844" s="10">
        <v>57</v>
      </c>
      <c r="H1844" s="10">
        <v>43</v>
      </c>
      <c r="I1844" s="10">
        <v>37</v>
      </c>
      <c r="J1844" s="10">
        <v>137</v>
      </c>
      <c r="K1844" s="4">
        <v>45.67</v>
      </c>
      <c r="L1844" s="10" t="s">
        <v>62</v>
      </c>
      <c r="M1844" s="4">
        <f t="shared" ref="M1844:M1845" si="1023">J1844/3</f>
        <v>45.666666666666664</v>
      </c>
      <c r="N1844" s="4">
        <v>98.085419734904264</v>
      </c>
      <c r="O1844" s="5" t="s">
        <v>66</v>
      </c>
      <c r="P1844" s="14">
        <v>3.8</v>
      </c>
    </row>
    <row r="1845" spans="1:16" x14ac:dyDescent="0.3">
      <c r="A1845" s="5">
        <v>2841</v>
      </c>
      <c r="B1845" s="5" t="s">
        <v>282</v>
      </c>
      <c r="C1845" s="5" t="s">
        <v>304</v>
      </c>
      <c r="D1845" s="5" t="s">
        <v>3</v>
      </c>
      <c r="E1845" s="5">
        <v>2021</v>
      </c>
      <c r="F1845" s="5">
        <v>11</v>
      </c>
      <c r="G1845" s="10">
        <v>46</v>
      </c>
      <c r="H1845" s="10">
        <v>46</v>
      </c>
      <c r="I1845" s="10">
        <v>75</v>
      </c>
      <c r="J1845" s="10">
        <v>167</v>
      </c>
      <c r="K1845" s="4">
        <v>55.67</v>
      </c>
      <c r="L1845" s="10" t="s">
        <v>62</v>
      </c>
      <c r="M1845" s="4">
        <f t="shared" si="1023"/>
        <v>55.666666666666664</v>
      </c>
      <c r="N1845" s="4">
        <v>98.232695139911627</v>
      </c>
      <c r="O1845" s="5" t="s">
        <v>69</v>
      </c>
      <c r="P1845" s="14">
        <v>3.7</v>
      </c>
    </row>
    <row r="1846" spans="1:16" hidden="1" x14ac:dyDescent="0.3">
      <c r="A1846" s="5">
        <v>2842</v>
      </c>
      <c r="B1846" s="5" t="s">
        <v>259</v>
      </c>
      <c r="C1846" s="5" t="s">
        <v>43</v>
      </c>
      <c r="D1846" s="5" t="s">
        <v>2</v>
      </c>
      <c r="E1846" s="5">
        <v>2023</v>
      </c>
      <c r="F1846" s="5">
        <v>11</v>
      </c>
      <c r="G1846" s="10">
        <v>60</v>
      </c>
      <c r="H1846" s="10">
        <v>62</v>
      </c>
      <c r="I1846" s="10">
        <v>49</v>
      </c>
      <c r="J1846" s="14">
        <f>G1846+H1846+I1846</f>
        <v>171</v>
      </c>
      <c r="K1846" s="4">
        <f>J1846/300*100</f>
        <v>56.999999999999993</v>
      </c>
      <c r="L1846" s="14" t="str">
        <f>IF(K1846&gt;=90, "A", IF(K1846&gt;=80, "B", IF(K1846&gt;=70, "C", IF(K1846&gt;=60, "D", IF(K1846&gt;=50, "E", "F")))))</f>
        <v>E</v>
      </c>
      <c r="M1846" s="4">
        <f>J1846/3</f>
        <v>57</v>
      </c>
      <c r="N1846" s="4">
        <v>98.232695139911627</v>
      </c>
      <c r="O1846" s="5" t="s">
        <v>71</v>
      </c>
      <c r="P1846" s="14">
        <v>3.4</v>
      </c>
    </row>
    <row r="1847" spans="1:16" x14ac:dyDescent="0.3">
      <c r="A1847" s="5">
        <v>2843</v>
      </c>
      <c r="B1847" s="5" t="s">
        <v>28</v>
      </c>
      <c r="C1847" s="5" t="s">
        <v>82</v>
      </c>
      <c r="D1847" s="5" t="s">
        <v>3</v>
      </c>
      <c r="E1847" s="5">
        <v>2023</v>
      </c>
      <c r="F1847" s="5">
        <v>11</v>
      </c>
      <c r="G1847" s="10">
        <v>69</v>
      </c>
      <c r="H1847" s="10">
        <v>95</v>
      </c>
      <c r="I1847" s="10">
        <v>100</v>
      </c>
      <c r="J1847" s="10">
        <v>264</v>
      </c>
      <c r="K1847" s="4">
        <v>88</v>
      </c>
      <c r="L1847" s="10" t="s">
        <v>61</v>
      </c>
      <c r="M1847" s="4">
        <f t="shared" ref="M1847:M1850" si="1024">J1847/3</f>
        <v>88</v>
      </c>
      <c r="N1847" s="4">
        <v>97.349042709867447</v>
      </c>
      <c r="O1847" s="5" t="s">
        <v>67</v>
      </c>
      <c r="P1847" s="14">
        <v>3.9</v>
      </c>
    </row>
    <row r="1848" spans="1:16" x14ac:dyDescent="0.3">
      <c r="A1848" s="5">
        <v>2844</v>
      </c>
      <c r="B1848" s="5" t="s">
        <v>94</v>
      </c>
      <c r="C1848" s="5" t="s">
        <v>342</v>
      </c>
      <c r="D1848" s="5" t="s">
        <v>3</v>
      </c>
      <c r="E1848" s="5">
        <v>2023</v>
      </c>
      <c r="F1848" s="5">
        <v>11</v>
      </c>
      <c r="G1848" s="10">
        <v>81</v>
      </c>
      <c r="H1848" s="10">
        <v>54</v>
      </c>
      <c r="I1848" s="10">
        <v>67</v>
      </c>
      <c r="J1848" s="10">
        <v>202</v>
      </c>
      <c r="K1848" s="4">
        <v>67.33</v>
      </c>
      <c r="L1848" s="10" t="s">
        <v>60</v>
      </c>
      <c r="M1848" s="4">
        <f t="shared" si="1024"/>
        <v>67.333333333333329</v>
      </c>
      <c r="N1848" s="4">
        <v>97.643593519882174</v>
      </c>
      <c r="O1848" s="5" t="s">
        <v>79</v>
      </c>
      <c r="P1848" s="14">
        <v>3.5</v>
      </c>
    </row>
    <row r="1849" spans="1:16" x14ac:dyDescent="0.3">
      <c r="A1849" s="5">
        <v>2845</v>
      </c>
      <c r="B1849" s="5" t="s">
        <v>233</v>
      </c>
      <c r="C1849" s="5" t="s">
        <v>284</v>
      </c>
      <c r="D1849" s="5" t="s">
        <v>3</v>
      </c>
      <c r="E1849" s="5">
        <v>2020</v>
      </c>
      <c r="F1849" s="5">
        <v>11</v>
      </c>
      <c r="G1849" s="10">
        <v>74</v>
      </c>
      <c r="H1849" s="10">
        <v>64</v>
      </c>
      <c r="I1849" s="10">
        <v>84</v>
      </c>
      <c r="J1849" s="10">
        <v>222</v>
      </c>
      <c r="K1849" s="4">
        <v>74</v>
      </c>
      <c r="L1849" s="10" t="s">
        <v>59</v>
      </c>
      <c r="M1849" s="4">
        <f t="shared" si="1024"/>
        <v>74</v>
      </c>
      <c r="N1849" s="4">
        <v>97.5</v>
      </c>
      <c r="O1849" s="5" t="s">
        <v>77</v>
      </c>
      <c r="P1849" s="14">
        <v>3.5</v>
      </c>
    </row>
    <row r="1850" spans="1:16" x14ac:dyDescent="0.3">
      <c r="A1850" s="5">
        <v>2846</v>
      </c>
      <c r="B1850" s="5" t="s">
        <v>99</v>
      </c>
      <c r="C1850" s="5" t="s">
        <v>39</v>
      </c>
      <c r="D1850" s="5" t="s">
        <v>3</v>
      </c>
      <c r="E1850" s="5">
        <v>2021</v>
      </c>
      <c r="F1850" s="5">
        <v>11</v>
      </c>
      <c r="G1850" s="10">
        <v>96</v>
      </c>
      <c r="H1850" s="10">
        <v>59</v>
      </c>
      <c r="I1850" s="10">
        <v>73</v>
      </c>
      <c r="J1850" s="10">
        <v>228</v>
      </c>
      <c r="K1850" s="4">
        <v>76</v>
      </c>
      <c r="L1850" s="10" t="s">
        <v>59</v>
      </c>
      <c r="M1850" s="4">
        <f t="shared" si="1024"/>
        <v>76</v>
      </c>
      <c r="N1850" s="4">
        <v>98.529411764705884</v>
      </c>
      <c r="O1850" s="5" t="s">
        <v>69</v>
      </c>
      <c r="P1850" s="14">
        <v>4.3</v>
      </c>
    </row>
    <row r="1851" spans="1:16" hidden="1" x14ac:dyDescent="0.3">
      <c r="A1851" s="5">
        <v>2847</v>
      </c>
      <c r="B1851" s="5" t="s">
        <v>212</v>
      </c>
      <c r="C1851" s="5" t="s">
        <v>236</v>
      </c>
      <c r="D1851" s="5" t="s">
        <v>2</v>
      </c>
      <c r="E1851" s="5">
        <v>2021</v>
      </c>
      <c r="F1851" s="5">
        <v>11</v>
      </c>
      <c r="G1851" s="10">
        <v>56</v>
      </c>
      <c r="H1851" s="10">
        <v>59</v>
      </c>
      <c r="I1851" s="10">
        <v>62</v>
      </c>
      <c r="J1851" s="14">
        <f>G1851+H1851+I1851</f>
        <v>177</v>
      </c>
      <c r="K1851" s="4">
        <f>J1851/300*100</f>
        <v>59</v>
      </c>
      <c r="L1851" s="14" t="str">
        <f>IF(K1851&gt;=90, "A", IF(K1851&gt;=80, "B", IF(K1851&gt;=70, "C", IF(K1851&gt;=60, "D", IF(K1851&gt;=50, "E", "F")))))</f>
        <v>E</v>
      </c>
      <c r="M1851" s="4">
        <f>J1851/3</f>
        <v>59</v>
      </c>
      <c r="N1851" s="4">
        <v>97.941176470588232</v>
      </c>
      <c r="O1851" s="5" t="s">
        <v>79</v>
      </c>
      <c r="P1851" s="14">
        <v>3.7</v>
      </c>
    </row>
    <row r="1852" spans="1:16" x14ac:dyDescent="0.3">
      <c r="A1852" s="5">
        <v>2848</v>
      </c>
      <c r="B1852" s="5" t="s">
        <v>144</v>
      </c>
      <c r="C1852" s="5" t="s">
        <v>330</v>
      </c>
      <c r="D1852" s="5" t="s">
        <v>3</v>
      </c>
      <c r="E1852" s="5">
        <v>2022</v>
      </c>
      <c r="F1852" s="5">
        <v>11</v>
      </c>
      <c r="G1852" s="10">
        <v>85</v>
      </c>
      <c r="H1852" s="10">
        <v>70</v>
      </c>
      <c r="I1852" s="10">
        <v>61</v>
      </c>
      <c r="J1852" s="10">
        <v>216</v>
      </c>
      <c r="K1852" s="4">
        <v>72</v>
      </c>
      <c r="L1852" s="10" t="s">
        <v>59</v>
      </c>
      <c r="M1852" s="4">
        <f>J1852/3</f>
        <v>72</v>
      </c>
      <c r="N1852" s="4">
        <v>97.058823529411768</v>
      </c>
      <c r="O1852" s="5" t="s">
        <v>69</v>
      </c>
      <c r="P1852" s="14">
        <v>3.5</v>
      </c>
    </row>
    <row r="1853" spans="1:16" hidden="1" x14ac:dyDescent="0.3">
      <c r="A1853" s="5">
        <v>2849</v>
      </c>
      <c r="B1853" s="5" t="s">
        <v>111</v>
      </c>
      <c r="C1853" s="5" t="s">
        <v>10</v>
      </c>
      <c r="D1853" s="5" t="s">
        <v>2</v>
      </c>
      <c r="E1853" s="5">
        <v>2020</v>
      </c>
      <c r="F1853" s="5">
        <v>11</v>
      </c>
      <c r="G1853" s="10">
        <v>72</v>
      </c>
      <c r="H1853" s="10">
        <v>90</v>
      </c>
      <c r="I1853" s="10">
        <v>96</v>
      </c>
      <c r="J1853" s="14">
        <f>G1853+H1853+I1853</f>
        <v>258</v>
      </c>
      <c r="K1853" s="4">
        <f>J1853/300*100</f>
        <v>86</v>
      </c>
      <c r="L1853" s="14" t="str">
        <f>IF(K1853&gt;=90, "A", IF(K1853&gt;=80, "B", IF(K1853&gt;=70, "C", IF(K1853&gt;=60, "D", IF(K1853&gt;=50, "E", "F")))))</f>
        <v>B</v>
      </c>
      <c r="M1853" s="4">
        <f>J1853/3</f>
        <v>86</v>
      </c>
      <c r="N1853" s="4">
        <v>96.32352941176471</v>
      </c>
      <c r="O1853" s="5" t="s">
        <v>67</v>
      </c>
      <c r="P1853" s="14">
        <v>3.6</v>
      </c>
    </row>
    <row r="1854" spans="1:16" x14ac:dyDescent="0.3">
      <c r="A1854" s="5">
        <v>2850</v>
      </c>
      <c r="B1854" s="5" t="s">
        <v>393</v>
      </c>
      <c r="C1854" s="5" t="s">
        <v>170</v>
      </c>
      <c r="D1854" s="5" t="s">
        <v>3</v>
      </c>
      <c r="E1854" s="5">
        <v>2023</v>
      </c>
      <c r="F1854" s="5">
        <v>11</v>
      </c>
      <c r="G1854" s="10">
        <v>82</v>
      </c>
      <c r="H1854" s="10">
        <v>75</v>
      </c>
      <c r="I1854" s="10">
        <v>87</v>
      </c>
      <c r="J1854" s="10">
        <v>244</v>
      </c>
      <c r="K1854" s="4">
        <v>81.33</v>
      </c>
      <c r="L1854" s="10" t="s">
        <v>61</v>
      </c>
      <c r="M1854" s="4">
        <f t="shared" ref="M1854:M1855" si="1025">J1854/3</f>
        <v>81.333333333333329</v>
      </c>
      <c r="N1854" s="4">
        <v>94.729136163982432</v>
      </c>
      <c r="O1854" s="5" t="s">
        <v>73</v>
      </c>
      <c r="P1854" s="14">
        <v>4</v>
      </c>
    </row>
    <row r="1855" spans="1:16" x14ac:dyDescent="0.3">
      <c r="A1855" s="5">
        <v>2851</v>
      </c>
      <c r="B1855" s="5" t="s">
        <v>301</v>
      </c>
      <c r="C1855" s="5" t="s">
        <v>289</v>
      </c>
      <c r="D1855" s="5" t="s">
        <v>3</v>
      </c>
      <c r="E1855" s="5">
        <v>2023</v>
      </c>
      <c r="F1855" s="5">
        <v>11</v>
      </c>
      <c r="G1855" s="10">
        <v>65</v>
      </c>
      <c r="H1855" s="10">
        <v>55</v>
      </c>
      <c r="I1855" s="10">
        <v>100</v>
      </c>
      <c r="J1855" s="10">
        <v>220</v>
      </c>
      <c r="K1855" s="4">
        <v>73.33</v>
      </c>
      <c r="L1855" s="10" t="s">
        <v>59</v>
      </c>
      <c r="M1855" s="4">
        <f t="shared" si="1025"/>
        <v>73.333333333333329</v>
      </c>
      <c r="N1855" s="4">
        <v>97.507331378299128</v>
      </c>
      <c r="O1855" s="5" t="s">
        <v>66</v>
      </c>
      <c r="P1855" s="14">
        <v>4.0999999999999996</v>
      </c>
    </row>
    <row r="1856" spans="1:16" hidden="1" x14ac:dyDescent="0.3">
      <c r="A1856" s="5">
        <v>2852</v>
      </c>
      <c r="B1856" s="5" t="s">
        <v>338</v>
      </c>
      <c r="C1856" s="5" t="s">
        <v>162</v>
      </c>
      <c r="D1856" s="5" t="s">
        <v>2</v>
      </c>
      <c r="E1856" s="5">
        <v>2021</v>
      </c>
      <c r="F1856" s="5">
        <v>11</v>
      </c>
      <c r="G1856" s="10">
        <v>88</v>
      </c>
      <c r="H1856" s="10">
        <v>95</v>
      </c>
      <c r="I1856" s="10">
        <v>74</v>
      </c>
      <c r="J1856" s="14">
        <f>G1856+H1856+I1856</f>
        <v>257</v>
      </c>
      <c r="K1856" s="4">
        <f>J1856/300*100</f>
        <v>85.666666666666671</v>
      </c>
      <c r="L1856" s="14" t="str">
        <f>IF(K1856&gt;=90, "A", IF(K1856&gt;=80, "B", IF(K1856&gt;=70, "C", IF(K1856&gt;=60, "D", IF(K1856&gt;=50, "E", "F")))))</f>
        <v>B</v>
      </c>
      <c r="M1856" s="4">
        <f>J1856/3</f>
        <v>85.666666666666671</v>
      </c>
      <c r="N1856" s="4">
        <v>97.800586510263926</v>
      </c>
      <c r="O1856" s="5" t="s">
        <v>81</v>
      </c>
      <c r="P1856" s="14">
        <v>4</v>
      </c>
    </row>
    <row r="1857" spans="1:16" x14ac:dyDescent="0.3">
      <c r="A1857" s="5">
        <v>2853</v>
      </c>
      <c r="B1857" s="5" t="s">
        <v>106</v>
      </c>
      <c r="C1857" s="5" t="s">
        <v>330</v>
      </c>
      <c r="D1857" s="5" t="s">
        <v>3</v>
      </c>
      <c r="E1857" s="5">
        <v>2023</v>
      </c>
      <c r="F1857" s="5">
        <v>11</v>
      </c>
      <c r="G1857" s="10">
        <v>76</v>
      </c>
      <c r="H1857" s="10">
        <v>69</v>
      </c>
      <c r="I1857" s="10">
        <v>78</v>
      </c>
      <c r="J1857" s="10">
        <v>223</v>
      </c>
      <c r="K1857" s="4">
        <v>74.33</v>
      </c>
      <c r="L1857" s="10" t="s">
        <v>59</v>
      </c>
      <c r="M1857" s="4">
        <f t="shared" ref="M1857:M1862" si="1026">J1857/3</f>
        <v>74.333333333333329</v>
      </c>
      <c r="N1857" s="4">
        <v>98.826979472140764</v>
      </c>
      <c r="O1857" s="5" t="s">
        <v>67</v>
      </c>
      <c r="P1857" s="14">
        <v>3.8</v>
      </c>
    </row>
    <row r="1858" spans="1:16" x14ac:dyDescent="0.3">
      <c r="A1858" s="5">
        <v>2854</v>
      </c>
      <c r="B1858" s="5" t="s">
        <v>283</v>
      </c>
      <c r="C1858" s="5" t="s">
        <v>413</v>
      </c>
      <c r="D1858" s="5" t="s">
        <v>3</v>
      </c>
      <c r="E1858" s="5">
        <v>2021</v>
      </c>
      <c r="F1858" s="5">
        <v>11</v>
      </c>
      <c r="G1858" s="10">
        <v>61</v>
      </c>
      <c r="H1858" s="10">
        <v>58</v>
      </c>
      <c r="I1858" s="10">
        <v>70</v>
      </c>
      <c r="J1858" s="10">
        <v>189</v>
      </c>
      <c r="K1858" s="4">
        <v>63</v>
      </c>
      <c r="L1858" s="10" t="s">
        <v>60</v>
      </c>
      <c r="M1858" s="4">
        <f t="shared" si="1026"/>
        <v>63</v>
      </c>
      <c r="N1858" s="4">
        <v>98.826979472140764</v>
      </c>
      <c r="O1858" s="5" t="s">
        <v>66</v>
      </c>
      <c r="P1858" s="14">
        <v>3.9</v>
      </c>
    </row>
    <row r="1859" spans="1:16" x14ac:dyDescent="0.3">
      <c r="A1859" s="5">
        <v>2855</v>
      </c>
      <c r="B1859" s="5" t="s">
        <v>268</v>
      </c>
      <c r="C1859" s="5" t="s">
        <v>210</v>
      </c>
      <c r="D1859" s="5" t="s">
        <v>3</v>
      </c>
      <c r="E1859" s="5">
        <v>2021</v>
      </c>
      <c r="F1859" s="5">
        <v>11</v>
      </c>
      <c r="G1859" s="10">
        <v>71</v>
      </c>
      <c r="H1859" s="10">
        <v>90</v>
      </c>
      <c r="I1859" s="10">
        <v>69</v>
      </c>
      <c r="J1859" s="10">
        <v>230</v>
      </c>
      <c r="K1859" s="4">
        <v>76.67</v>
      </c>
      <c r="L1859" s="10" t="s">
        <v>59</v>
      </c>
      <c r="M1859" s="4">
        <f t="shared" si="1026"/>
        <v>76.666666666666671</v>
      </c>
      <c r="N1859" s="4">
        <v>98.533724340175951</v>
      </c>
      <c r="O1859" s="5" t="s">
        <v>77</v>
      </c>
      <c r="P1859" s="14">
        <v>3.8</v>
      </c>
    </row>
    <row r="1860" spans="1:16" x14ac:dyDescent="0.3">
      <c r="A1860" s="5">
        <v>2856</v>
      </c>
      <c r="B1860" s="5" t="s">
        <v>276</v>
      </c>
      <c r="C1860" s="5" t="s">
        <v>173</v>
      </c>
      <c r="D1860" s="5" t="s">
        <v>3</v>
      </c>
      <c r="E1860" s="5">
        <v>2022</v>
      </c>
      <c r="F1860" s="5">
        <v>11</v>
      </c>
      <c r="G1860" s="10">
        <v>68</v>
      </c>
      <c r="H1860" s="10">
        <v>60</v>
      </c>
      <c r="I1860" s="10">
        <v>59</v>
      </c>
      <c r="J1860" s="10">
        <v>187</v>
      </c>
      <c r="K1860" s="4">
        <v>62.33</v>
      </c>
      <c r="L1860" s="10" t="s">
        <v>60</v>
      </c>
      <c r="M1860" s="4">
        <f t="shared" si="1026"/>
        <v>62.333333333333336</v>
      </c>
      <c r="N1860" s="4">
        <v>99.120234604105576</v>
      </c>
      <c r="O1860" s="5" t="s">
        <v>77</v>
      </c>
      <c r="P1860" s="14">
        <v>4.0999999999999996</v>
      </c>
    </row>
    <row r="1861" spans="1:16" hidden="1" x14ac:dyDescent="0.3">
      <c r="A1861" s="5">
        <v>2857</v>
      </c>
      <c r="B1861" s="5" t="s">
        <v>168</v>
      </c>
      <c r="C1861" s="5" t="s">
        <v>29</v>
      </c>
      <c r="D1861" s="5" t="s">
        <v>2</v>
      </c>
      <c r="E1861" s="5">
        <v>2020</v>
      </c>
      <c r="F1861" s="5">
        <v>11</v>
      </c>
      <c r="G1861" s="10">
        <v>79</v>
      </c>
      <c r="H1861" s="10">
        <v>94</v>
      </c>
      <c r="I1861" s="10">
        <v>75</v>
      </c>
      <c r="J1861" s="14">
        <f t="shared" ref="J1861:J1862" si="1027">G1861+H1861+I1861</f>
        <v>248</v>
      </c>
      <c r="K1861" s="4">
        <f t="shared" ref="K1861:K1862" si="1028">J1861/300*100</f>
        <v>82.666666666666671</v>
      </c>
      <c r="L1861" s="14" t="str">
        <f t="shared" ref="L1861:L1862" si="1029">IF(K1861&gt;=90, "A", IF(K1861&gt;=80, "B", IF(K1861&gt;=70, "C", IF(K1861&gt;=60, "D", IF(K1861&gt;=50, "E", "F")))))</f>
        <v>B</v>
      </c>
      <c r="M1861" s="4">
        <f t="shared" si="1026"/>
        <v>82.666666666666671</v>
      </c>
      <c r="N1861" s="4">
        <v>97.214076246334315</v>
      </c>
      <c r="O1861" s="5" t="s">
        <v>71</v>
      </c>
      <c r="P1861" s="14">
        <v>3.5</v>
      </c>
    </row>
    <row r="1862" spans="1:16" hidden="1" x14ac:dyDescent="0.3">
      <c r="A1862" s="5">
        <v>2858</v>
      </c>
      <c r="B1862" s="5" t="s">
        <v>223</v>
      </c>
      <c r="C1862" s="5" t="s">
        <v>409</v>
      </c>
      <c r="D1862" s="5" t="s">
        <v>2</v>
      </c>
      <c r="E1862" s="5">
        <v>2021</v>
      </c>
      <c r="F1862" s="5">
        <v>11</v>
      </c>
      <c r="G1862" s="10">
        <v>54</v>
      </c>
      <c r="H1862" s="10">
        <v>54</v>
      </c>
      <c r="I1862" s="10">
        <v>62</v>
      </c>
      <c r="J1862" s="14">
        <f t="shared" si="1027"/>
        <v>170</v>
      </c>
      <c r="K1862" s="4">
        <f t="shared" si="1028"/>
        <v>56.666666666666664</v>
      </c>
      <c r="L1862" s="14" t="str">
        <f t="shared" si="1029"/>
        <v>E</v>
      </c>
      <c r="M1862" s="4">
        <f t="shared" si="1026"/>
        <v>56.666666666666664</v>
      </c>
      <c r="N1862" s="4">
        <v>96.622613803230536</v>
      </c>
      <c r="O1862" s="5" t="s">
        <v>74</v>
      </c>
      <c r="P1862" s="14">
        <v>3.8</v>
      </c>
    </row>
    <row r="1863" spans="1:16" x14ac:dyDescent="0.3">
      <c r="A1863" s="5">
        <v>2859</v>
      </c>
      <c r="B1863" s="5" t="s">
        <v>283</v>
      </c>
      <c r="C1863" s="5" t="s">
        <v>235</v>
      </c>
      <c r="D1863" s="5" t="s">
        <v>3</v>
      </c>
      <c r="E1863" s="5">
        <v>2021</v>
      </c>
      <c r="F1863" s="5">
        <v>11</v>
      </c>
      <c r="G1863" s="10">
        <v>71</v>
      </c>
      <c r="H1863" s="10">
        <v>90</v>
      </c>
      <c r="I1863" s="10">
        <v>80</v>
      </c>
      <c r="J1863" s="10">
        <v>241</v>
      </c>
      <c r="K1863" s="4">
        <v>80.33</v>
      </c>
      <c r="L1863" s="10" t="s">
        <v>61</v>
      </c>
      <c r="M1863" s="4">
        <f t="shared" ref="M1863:M1865" si="1030">J1863/3</f>
        <v>80.333333333333329</v>
      </c>
      <c r="N1863" s="4">
        <v>98.091042584434646</v>
      </c>
      <c r="O1863" s="5" t="s">
        <v>66</v>
      </c>
      <c r="P1863" s="14">
        <v>2.9</v>
      </c>
    </row>
    <row r="1864" spans="1:16" x14ac:dyDescent="0.3">
      <c r="A1864" s="5">
        <v>2860</v>
      </c>
      <c r="B1864" s="5" t="s">
        <v>133</v>
      </c>
      <c r="C1864" s="5" t="s">
        <v>20</v>
      </c>
      <c r="D1864" s="5" t="s">
        <v>3</v>
      </c>
      <c r="E1864" s="5">
        <v>2021</v>
      </c>
      <c r="F1864" s="5">
        <v>11</v>
      </c>
      <c r="G1864" s="10">
        <v>77</v>
      </c>
      <c r="H1864" s="10">
        <v>71</v>
      </c>
      <c r="I1864" s="10">
        <v>76</v>
      </c>
      <c r="J1864" s="10">
        <v>224</v>
      </c>
      <c r="K1864" s="4">
        <v>74.67</v>
      </c>
      <c r="L1864" s="10" t="s">
        <v>59</v>
      </c>
      <c r="M1864" s="4">
        <f t="shared" si="1030"/>
        <v>74.666666666666671</v>
      </c>
      <c r="N1864" s="4">
        <v>97.800586510263926</v>
      </c>
      <c r="O1864" s="5" t="s">
        <v>72</v>
      </c>
      <c r="P1864" s="14">
        <v>3.8</v>
      </c>
    </row>
    <row r="1865" spans="1:16" x14ac:dyDescent="0.3">
      <c r="A1865" s="5">
        <v>2861</v>
      </c>
      <c r="B1865" s="5" t="s">
        <v>369</v>
      </c>
      <c r="C1865" s="5" t="s">
        <v>234</v>
      </c>
      <c r="D1865" s="5" t="s">
        <v>3</v>
      </c>
      <c r="E1865" s="5">
        <v>2022</v>
      </c>
      <c r="F1865" s="5">
        <v>11</v>
      </c>
      <c r="G1865" s="10">
        <v>72</v>
      </c>
      <c r="H1865" s="10">
        <v>88</v>
      </c>
      <c r="I1865" s="10">
        <v>78</v>
      </c>
      <c r="J1865" s="10">
        <v>238</v>
      </c>
      <c r="K1865" s="4">
        <v>79.33</v>
      </c>
      <c r="L1865" s="10" t="s">
        <v>59</v>
      </c>
      <c r="M1865" s="4">
        <f t="shared" si="1030"/>
        <v>79.333333333333329</v>
      </c>
      <c r="N1865" s="4">
        <v>96.774193548387103</v>
      </c>
      <c r="O1865" s="5" t="s">
        <v>72</v>
      </c>
      <c r="P1865" s="14">
        <v>3.9</v>
      </c>
    </row>
    <row r="1866" spans="1:16" hidden="1" x14ac:dyDescent="0.3">
      <c r="A1866" s="5">
        <v>2862</v>
      </c>
      <c r="B1866" s="5" t="s">
        <v>11</v>
      </c>
      <c r="C1866" s="5" t="s">
        <v>326</v>
      </c>
      <c r="D1866" s="5" t="s">
        <v>2</v>
      </c>
      <c r="E1866" s="5">
        <v>2021</v>
      </c>
      <c r="F1866" s="5">
        <v>11</v>
      </c>
      <c r="G1866" s="10">
        <v>92</v>
      </c>
      <c r="H1866" s="10">
        <v>95</v>
      </c>
      <c r="I1866" s="10">
        <v>97</v>
      </c>
      <c r="J1866" s="14">
        <f>G1866+H1866+I1866</f>
        <v>284</v>
      </c>
      <c r="K1866" s="4">
        <f>J1866/300*100</f>
        <v>94.666666666666671</v>
      </c>
      <c r="L1866" s="14" t="str">
        <f>IF(K1866&gt;=90, "A", IF(K1866&gt;=80, "B", IF(K1866&gt;=70, "C", IF(K1866&gt;=60, "D", IF(K1866&gt;=50, "E", "F")))))</f>
        <v>A</v>
      </c>
      <c r="M1866" s="4">
        <f>J1866/3</f>
        <v>94.666666666666671</v>
      </c>
      <c r="N1866" s="4">
        <v>94.875549048316259</v>
      </c>
      <c r="O1866" s="5" t="s">
        <v>75</v>
      </c>
      <c r="P1866" s="14">
        <v>3.9</v>
      </c>
    </row>
    <row r="1867" spans="1:16" x14ac:dyDescent="0.3">
      <c r="A1867" s="5">
        <v>2863</v>
      </c>
      <c r="B1867" s="5" t="s">
        <v>322</v>
      </c>
      <c r="C1867" s="5" t="s">
        <v>259</v>
      </c>
      <c r="D1867" s="5" t="s">
        <v>3</v>
      </c>
      <c r="E1867" s="5">
        <v>2020</v>
      </c>
      <c r="F1867" s="5">
        <v>11</v>
      </c>
      <c r="G1867" s="10">
        <v>83</v>
      </c>
      <c r="H1867" s="10">
        <v>49</v>
      </c>
      <c r="I1867" s="10">
        <v>73</v>
      </c>
      <c r="J1867" s="10">
        <v>205</v>
      </c>
      <c r="K1867" s="4">
        <v>68.33</v>
      </c>
      <c r="L1867" s="10" t="s">
        <v>60</v>
      </c>
      <c r="M1867" s="4">
        <f>J1867/3</f>
        <v>68.333333333333329</v>
      </c>
      <c r="N1867" s="4">
        <v>95.314787701317712</v>
      </c>
      <c r="O1867" s="5" t="s">
        <v>71</v>
      </c>
      <c r="P1867" s="14">
        <v>3.7</v>
      </c>
    </row>
    <row r="1868" spans="1:16" hidden="1" x14ac:dyDescent="0.3">
      <c r="A1868" s="5">
        <v>2864</v>
      </c>
      <c r="B1868" s="5" t="s">
        <v>408</v>
      </c>
      <c r="C1868" s="5" t="s">
        <v>208</v>
      </c>
      <c r="D1868" s="5" t="s">
        <v>2</v>
      </c>
      <c r="E1868" s="5">
        <v>2020</v>
      </c>
      <c r="F1868" s="5">
        <v>11</v>
      </c>
      <c r="G1868" s="10">
        <v>71</v>
      </c>
      <c r="H1868" s="10">
        <v>88</v>
      </c>
      <c r="I1868" s="10">
        <v>84</v>
      </c>
      <c r="J1868" s="14">
        <f t="shared" ref="J1868:J1870" si="1031">G1868+H1868+I1868</f>
        <v>243</v>
      </c>
      <c r="K1868" s="4">
        <f t="shared" ref="K1868:K1870" si="1032">J1868/300*100</f>
        <v>81</v>
      </c>
      <c r="L1868" s="14" t="str">
        <f t="shared" ref="L1868:L1870" si="1033">IF(K1868&gt;=90, "A", IF(K1868&gt;=80, "B", IF(K1868&gt;=70, "C", IF(K1868&gt;=60, "D", IF(K1868&gt;=50, "E", "F")))))</f>
        <v>B</v>
      </c>
      <c r="M1868" s="4">
        <f t="shared" ref="M1868:M1870" si="1034">J1868/3</f>
        <v>81</v>
      </c>
      <c r="N1868" s="4">
        <v>97.218155197657396</v>
      </c>
      <c r="O1868" s="5" t="s">
        <v>70</v>
      </c>
      <c r="P1868" s="14">
        <v>3.7</v>
      </c>
    </row>
    <row r="1869" spans="1:16" hidden="1" x14ac:dyDescent="0.3">
      <c r="A1869" s="5">
        <v>2865</v>
      </c>
      <c r="B1869" s="5" t="s">
        <v>311</v>
      </c>
      <c r="C1869" s="5" t="s">
        <v>121</v>
      </c>
      <c r="D1869" s="5" t="s">
        <v>2</v>
      </c>
      <c r="E1869" s="5">
        <v>2023</v>
      </c>
      <c r="F1869" s="5">
        <v>11</v>
      </c>
      <c r="G1869" s="10">
        <v>75</v>
      </c>
      <c r="H1869" s="10">
        <v>45</v>
      </c>
      <c r="I1869" s="10">
        <v>100</v>
      </c>
      <c r="J1869" s="14">
        <f t="shared" si="1031"/>
        <v>220</v>
      </c>
      <c r="K1869" s="4">
        <f t="shared" si="1032"/>
        <v>73.333333333333329</v>
      </c>
      <c r="L1869" s="14" t="str">
        <f t="shared" si="1033"/>
        <v>C</v>
      </c>
      <c r="M1869" s="4">
        <f t="shared" si="1034"/>
        <v>73.333333333333329</v>
      </c>
      <c r="N1869" s="4">
        <v>97.218155197657396</v>
      </c>
      <c r="O1869" s="5" t="s">
        <v>73</v>
      </c>
      <c r="P1869" s="14">
        <v>3.7</v>
      </c>
    </row>
    <row r="1870" spans="1:16" hidden="1" x14ac:dyDescent="0.3">
      <c r="A1870" s="5">
        <v>2866</v>
      </c>
      <c r="B1870" s="5" t="s">
        <v>296</v>
      </c>
      <c r="C1870" s="5" t="s">
        <v>165</v>
      </c>
      <c r="D1870" s="5" t="s">
        <v>2</v>
      </c>
      <c r="E1870" s="5">
        <v>2020</v>
      </c>
      <c r="F1870" s="5">
        <v>11</v>
      </c>
      <c r="G1870" s="10">
        <v>76</v>
      </c>
      <c r="H1870" s="10">
        <v>51</v>
      </c>
      <c r="I1870" s="10">
        <v>92</v>
      </c>
      <c r="J1870" s="14">
        <f t="shared" si="1031"/>
        <v>219</v>
      </c>
      <c r="K1870" s="4">
        <f t="shared" si="1032"/>
        <v>73</v>
      </c>
      <c r="L1870" s="14" t="str">
        <f t="shared" si="1033"/>
        <v>C</v>
      </c>
      <c r="M1870" s="4">
        <f t="shared" si="1034"/>
        <v>73</v>
      </c>
      <c r="N1870" s="4">
        <v>97.657393850658863</v>
      </c>
      <c r="O1870" s="5" t="s">
        <v>80</v>
      </c>
      <c r="P1870" s="14">
        <v>3.8</v>
      </c>
    </row>
    <row r="1871" spans="1:16" x14ac:dyDescent="0.3">
      <c r="A1871" s="5">
        <v>2867</v>
      </c>
      <c r="B1871" s="5" t="s">
        <v>257</v>
      </c>
      <c r="C1871" s="5" t="s">
        <v>294</v>
      </c>
      <c r="D1871" s="5" t="s">
        <v>3</v>
      </c>
      <c r="E1871" s="5">
        <v>2023</v>
      </c>
      <c r="F1871" s="5">
        <v>11</v>
      </c>
      <c r="G1871" s="10">
        <v>78</v>
      </c>
      <c r="H1871" s="10">
        <v>55</v>
      </c>
      <c r="I1871" s="10">
        <v>90</v>
      </c>
      <c r="J1871" s="10">
        <v>223</v>
      </c>
      <c r="K1871" s="4">
        <v>74.33</v>
      </c>
      <c r="L1871" s="10" t="s">
        <v>59</v>
      </c>
      <c r="M1871" s="4">
        <f>J1871/3</f>
        <v>74.333333333333329</v>
      </c>
      <c r="N1871" s="4">
        <v>98.096632503660317</v>
      </c>
      <c r="O1871" s="5" t="s">
        <v>74</v>
      </c>
      <c r="P1871" s="14">
        <v>3.8</v>
      </c>
    </row>
    <row r="1872" spans="1:16" hidden="1" x14ac:dyDescent="0.3">
      <c r="A1872" s="5">
        <v>2868</v>
      </c>
      <c r="B1872" s="5" t="s">
        <v>371</v>
      </c>
      <c r="C1872" s="5" t="s">
        <v>326</v>
      </c>
      <c r="D1872" s="5" t="s">
        <v>2</v>
      </c>
      <c r="E1872" s="5">
        <v>2020</v>
      </c>
      <c r="F1872" s="5">
        <v>11</v>
      </c>
      <c r="G1872" s="10">
        <v>44</v>
      </c>
      <c r="H1872" s="10">
        <v>76</v>
      </c>
      <c r="I1872" s="10">
        <v>69</v>
      </c>
      <c r="J1872" s="14">
        <f t="shared" ref="J1872:J1874" si="1035">G1872+H1872+I1872</f>
        <v>189</v>
      </c>
      <c r="K1872" s="4">
        <f t="shared" ref="K1872:K1874" si="1036">J1872/300*100</f>
        <v>63</v>
      </c>
      <c r="L1872" s="14" t="str">
        <f t="shared" ref="L1872:L1874" si="1037">IF(K1872&gt;=90, "A", IF(K1872&gt;=80, "B", IF(K1872&gt;=70, "C", IF(K1872&gt;=60, "D", IF(K1872&gt;=50, "E", "F")))))</f>
        <v>D</v>
      </c>
      <c r="M1872" s="4">
        <f t="shared" ref="M1872:M1874" si="1038">J1872/3</f>
        <v>63</v>
      </c>
      <c r="N1872" s="4">
        <v>98.243045387994144</v>
      </c>
      <c r="O1872" s="5" t="s">
        <v>81</v>
      </c>
      <c r="P1872" s="14">
        <v>3.4</v>
      </c>
    </row>
    <row r="1873" spans="1:16" hidden="1" x14ac:dyDescent="0.3">
      <c r="A1873" s="5">
        <v>2869</v>
      </c>
      <c r="B1873" s="5" t="s">
        <v>208</v>
      </c>
      <c r="C1873" s="5" t="s">
        <v>218</v>
      </c>
      <c r="D1873" s="5" t="s">
        <v>2</v>
      </c>
      <c r="E1873" s="5">
        <v>2023</v>
      </c>
      <c r="F1873" s="5">
        <v>11</v>
      </c>
      <c r="G1873" s="10">
        <v>67</v>
      </c>
      <c r="H1873" s="10">
        <v>68</v>
      </c>
      <c r="I1873" s="10">
        <v>77</v>
      </c>
      <c r="J1873" s="14">
        <f t="shared" si="1035"/>
        <v>212</v>
      </c>
      <c r="K1873" s="4">
        <f t="shared" si="1036"/>
        <v>70.666666666666671</v>
      </c>
      <c r="L1873" s="14" t="str">
        <f t="shared" si="1037"/>
        <v>C</v>
      </c>
      <c r="M1873" s="4">
        <f t="shared" si="1038"/>
        <v>70.666666666666671</v>
      </c>
      <c r="N1873" s="4">
        <v>97.803806734992676</v>
      </c>
      <c r="O1873" s="5" t="s">
        <v>71</v>
      </c>
      <c r="P1873" s="14">
        <v>4.0999999999999996</v>
      </c>
    </row>
    <row r="1874" spans="1:16" hidden="1" x14ac:dyDescent="0.3">
      <c r="A1874" s="5">
        <v>2870</v>
      </c>
      <c r="B1874" s="5" t="s">
        <v>311</v>
      </c>
      <c r="C1874" s="5" t="s">
        <v>337</v>
      </c>
      <c r="D1874" s="5" t="s">
        <v>2</v>
      </c>
      <c r="E1874" s="5">
        <v>2021</v>
      </c>
      <c r="F1874" s="5">
        <v>11</v>
      </c>
      <c r="G1874" s="10">
        <v>49</v>
      </c>
      <c r="H1874" s="10">
        <v>65</v>
      </c>
      <c r="I1874" s="10">
        <v>55</v>
      </c>
      <c r="J1874" s="14">
        <f t="shared" si="1035"/>
        <v>169</v>
      </c>
      <c r="K1874" s="4">
        <f t="shared" si="1036"/>
        <v>56.333333333333336</v>
      </c>
      <c r="L1874" s="14" t="str">
        <f t="shared" si="1037"/>
        <v>E</v>
      </c>
      <c r="M1874" s="4">
        <f t="shared" si="1038"/>
        <v>56.333333333333336</v>
      </c>
      <c r="N1874" s="4">
        <v>92.386530014641295</v>
      </c>
      <c r="O1874" s="5" t="s">
        <v>74</v>
      </c>
      <c r="P1874" s="14">
        <v>3.4</v>
      </c>
    </row>
    <row r="1875" spans="1:16" x14ac:dyDescent="0.3">
      <c r="A1875" s="5">
        <v>2871</v>
      </c>
      <c r="B1875" s="5" t="s">
        <v>370</v>
      </c>
      <c r="C1875" s="5" t="s">
        <v>255</v>
      </c>
      <c r="D1875" s="5" t="s">
        <v>3</v>
      </c>
      <c r="E1875" s="5">
        <v>2022</v>
      </c>
      <c r="F1875" s="5">
        <v>11</v>
      </c>
      <c r="G1875" s="10">
        <v>91</v>
      </c>
      <c r="H1875" s="10">
        <v>70</v>
      </c>
      <c r="I1875" s="10">
        <v>80</v>
      </c>
      <c r="J1875" s="10">
        <v>241</v>
      </c>
      <c r="K1875" s="4">
        <v>80.33</v>
      </c>
      <c r="L1875" s="10" t="s">
        <v>61</v>
      </c>
      <c r="M1875" s="4">
        <f t="shared" ref="M1875:M1876" si="1039">J1875/3</f>
        <v>80.333333333333329</v>
      </c>
      <c r="N1875" s="4">
        <v>97.218155197657396</v>
      </c>
      <c r="O1875" s="5" t="s">
        <v>80</v>
      </c>
      <c r="P1875" s="14">
        <v>3.8</v>
      </c>
    </row>
    <row r="1876" spans="1:16" x14ac:dyDescent="0.3">
      <c r="A1876" s="5">
        <v>2872</v>
      </c>
      <c r="B1876" s="5" t="s">
        <v>254</v>
      </c>
      <c r="C1876" s="5" t="s">
        <v>348</v>
      </c>
      <c r="D1876" s="5" t="s">
        <v>3</v>
      </c>
      <c r="E1876" s="5">
        <v>2022</v>
      </c>
      <c r="F1876" s="5">
        <v>11</v>
      </c>
      <c r="G1876" s="10">
        <v>71</v>
      </c>
      <c r="H1876" s="10">
        <v>77</v>
      </c>
      <c r="I1876" s="10">
        <v>77</v>
      </c>
      <c r="J1876" s="10">
        <v>225</v>
      </c>
      <c r="K1876" s="4">
        <v>75</v>
      </c>
      <c r="L1876" s="10" t="s">
        <v>59</v>
      </c>
      <c r="M1876" s="4">
        <f t="shared" si="1039"/>
        <v>75</v>
      </c>
      <c r="N1876" s="4">
        <v>96.04685212298682</v>
      </c>
      <c r="O1876" s="5" t="s">
        <v>70</v>
      </c>
      <c r="P1876" s="14">
        <v>3.7</v>
      </c>
    </row>
    <row r="1877" spans="1:16" hidden="1" x14ac:dyDescent="0.3">
      <c r="A1877" s="5">
        <v>2873</v>
      </c>
      <c r="B1877" s="5" t="s">
        <v>10</v>
      </c>
      <c r="C1877" s="5" t="s">
        <v>399</v>
      </c>
      <c r="D1877" s="5" t="s">
        <v>2</v>
      </c>
      <c r="E1877" s="5">
        <v>2022</v>
      </c>
      <c r="F1877" s="5">
        <v>11</v>
      </c>
      <c r="G1877" s="10">
        <v>69</v>
      </c>
      <c r="H1877" s="10">
        <v>78</v>
      </c>
      <c r="I1877" s="10">
        <v>74</v>
      </c>
      <c r="J1877" s="14">
        <f>G1877+H1877+I1877</f>
        <v>221</v>
      </c>
      <c r="K1877" s="4">
        <f>J1877/300*100</f>
        <v>73.666666666666671</v>
      </c>
      <c r="L1877" s="14" t="str">
        <f>IF(K1877&gt;=90, "A", IF(K1877&gt;=80, "B", IF(K1877&gt;=70, "C", IF(K1877&gt;=60, "D", IF(K1877&gt;=50, "E", "F")))))</f>
        <v>C</v>
      </c>
      <c r="M1877" s="4">
        <f>J1877/3</f>
        <v>73.666666666666671</v>
      </c>
      <c r="N1877" s="4">
        <v>98.389458272327971</v>
      </c>
      <c r="O1877" s="5" t="s">
        <v>65</v>
      </c>
      <c r="P1877" s="14">
        <v>4.5999999999999996</v>
      </c>
    </row>
    <row r="1878" spans="1:16" x14ac:dyDescent="0.3">
      <c r="A1878" s="5">
        <v>2874</v>
      </c>
      <c r="B1878" s="5" t="s">
        <v>262</v>
      </c>
      <c r="C1878" s="5" t="s">
        <v>363</v>
      </c>
      <c r="D1878" s="5" t="s">
        <v>3</v>
      </c>
      <c r="E1878" s="5">
        <v>2021</v>
      </c>
      <c r="F1878" s="5">
        <v>11</v>
      </c>
      <c r="G1878" s="10">
        <v>85</v>
      </c>
      <c r="H1878" s="10">
        <v>85</v>
      </c>
      <c r="I1878" s="10">
        <v>88</v>
      </c>
      <c r="J1878" s="10">
        <v>258</v>
      </c>
      <c r="K1878" s="4">
        <v>86</v>
      </c>
      <c r="L1878" s="10" t="s">
        <v>61</v>
      </c>
      <c r="M1878" s="4">
        <f>J1878/3</f>
        <v>86</v>
      </c>
      <c r="N1878" s="4">
        <v>98.243045387994144</v>
      </c>
      <c r="O1878" s="5" t="s">
        <v>69</v>
      </c>
      <c r="P1878" s="14">
        <v>3.9</v>
      </c>
    </row>
    <row r="1879" spans="1:16" hidden="1" x14ac:dyDescent="0.3">
      <c r="A1879" s="5">
        <v>2875</v>
      </c>
      <c r="B1879" s="5" t="s">
        <v>21</v>
      </c>
      <c r="C1879" s="5" t="s">
        <v>36</v>
      </c>
      <c r="D1879" s="5" t="s">
        <v>2</v>
      </c>
      <c r="E1879" s="5">
        <v>2022</v>
      </c>
      <c r="F1879" s="5">
        <v>11</v>
      </c>
      <c r="G1879" s="10">
        <v>78</v>
      </c>
      <c r="H1879" s="10">
        <v>95</v>
      </c>
      <c r="I1879" s="10">
        <v>57</v>
      </c>
      <c r="J1879" s="14">
        <f t="shared" ref="J1879:J1882" si="1040">G1879+H1879+I1879</f>
        <v>230</v>
      </c>
      <c r="K1879" s="4">
        <f t="shared" ref="K1879:K1882" si="1041">J1879/300*100</f>
        <v>76.666666666666671</v>
      </c>
      <c r="L1879" s="14" t="str">
        <f t="shared" ref="L1879:L1882" si="1042">IF(K1879&gt;=90, "A", IF(K1879&gt;=80, "B", IF(K1879&gt;=70, "C", IF(K1879&gt;=60, "D", IF(K1879&gt;=50, "E", "F")))))</f>
        <v>C</v>
      </c>
      <c r="M1879" s="4">
        <f t="shared" ref="M1879:M1882" si="1043">J1879/3</f>
        <v>76.666666666666671</v>
      </c>
      <c r="N1879" s="4">
        <v>97.657393850658863</v>
      </c>
      <c r="O1879" s="5" t="s">
        <v>69</v>
      </c>
      <c r="P1879" s="14">
        <v>3.9</v>
      </c>
    </row>
    <row r="1880" spans="1:16" hidden="1" x14ac:dyDescent="0.3">
      <c r="A1880" s="5">
        <v>2876</v>
      </c>
      <c r="B1880" s="5" t="s">
        <v>42</v>
      </c>
      <c r="C1880" s="5" t="s">
        <v>130</v>
      </c>
      <c r="D1880" s="5" t="s">
        <v>2</v>
      </c>
      <c r="E1880" s="5">
        <v>2020</v>
      </c>
      <c r="F1880" s="5">
        <v>11</v>
      </c>
      <c r="G1880" s="10">
        <v>55</v>
      </c>
      <c r="H1880" s="10">
        <v>67</v>
      </c>
      <c r="I1880" s="10">
        <v>96</v>
      </c>
      <c r="J1880" s="14">
        <f t="shared" si="1040"/>
        <v>218</v>
      </c>
      <c r="K1880" s="4">
        <f t="shared" si="1041"/>
        <v>72.666666666666671</v>
      </c>
      <c r="L1880" s="14" t="str">
        <f t="shared" si="1042"/>
        <v>C</v>
      </c>
      <c r="M1880" s="4">
        <f t="shared" si="1043"/>
        <v>72.666666666666671</v>
      </c>
      <c r="N1880" s="4">
        <v>98.828696925329425</v>
      </c>
      <c r="O1880" s="5" t="s">
        <v>64</v>
      </c>
      <c r="P1880" s="14">
        <v>4.0999999999999996</v>
      </c>
    </row>
    <row r="1881" spans="1:16" hidden="1" x14ac:dyDescent="0.3">
      <c r="A1881" s="5">
        <v>2877</v>
      </c>
      <c r="B1881" s="5" t="s">
        <v>162</v>
      </c>
      <c r="C1881" s="5" t="s">
        <v>271</v>
      </c>
      <c r="D1881" s="5" t="s">
        <v>2</v>
      </c>
      <c r="E1881" s="5">
        <v>2023</v>
      </c>
      <c r="F1881" s="5">
        <v>11</v>
      </c>
      <c r="G1881" s="10">
        <v>70</v>
      </c>
      <c r="H1881" s="10">
        <v>59</v>
      </c>
      <c r="I1881" s="10">
        <v>86</v>
      </c>
      <c r="J1881" s="14">
        <f t="shared" si="1040"/>
        <v>215</v>
      </c>
      <c r="K1881" s="4">
        <f t="shared" si="1041"/>
        <v>71.666666666666671</v>
      </c>
      <c r="L1881" s="14" t="str">
        <f t="shared" si="1042"/>
        <v>C</v>
      </c>
      <c r="M1881" s="4">
        <f t="shared" si="1043"/>
        <v>71.666666666666671</v>
      </c>
      <c r="N1881" s="4">
        <v>97.364568081991223</v>
      </c>
      <c r="O1881" s="5" t="s">
        <v>69</v>
      </c>
      <c r="P1881" s="14">
        <v>4.3</v>
      </c>
    </row>
    <row r="1882" spans="1:16" hidden="1" x14ac:dyDescent="0.3">
      <c r="A1882" s="5">
        <v>2878</v>
      </c>
      <c r="B1882" s="5" t="s">
        <v>218</v>
      </c>
      <c r="C1882" s="5" t="s">
        <v>316</v>
      </c>
      <c r="D1882" s="5" t="s">
        <v>2</v>
      </c>
      <c r="E1882" s="5">
        <v>2021</v>
      </c>
      <c r="F1882" s="5">
        <v>11</v>
      </c>
      <c r="G1882" s="10">
        <v>66</v>
      </c>
      <c r="H1882" s="10">
        <v>77</v>
      </c>
      <c r="I1882" s="10">
        <v>73</v>
      </c>
      <c r="J1882" s="14">
        <f t="shared" si="1040"/>
        <v>216</v>
      </c>
      <c r="K1882" s="4">
        <f t="shared" si="1041"/>
        <v>72</v>
      </c>
      <c r="L1882" s="14" t="str">
        <f t="shared" si="1042"/>
        <v>C</v>
      </c>
      <c r="M1882" s="4">
        <f t="shared" si="1043"/>
        <v>72</v>
      </c>
      <c r="N1882" s="4">
        <v>92.679355783308935</v>
      </c>
      <c r="O1882" s="5" t="s">
        <v>65</v>
      </c>
      <c r="P1882" s="14">
        <v>3.6</v>
      </c>
    </row>
    <row r="1883" spans="1:16" x14ac:dyDescent="0.3">
      <c r="A1883" s="5">
        <v>2879</v>
      </c>
      <c r="B1883" s="5" t="s">
        <v>109</v>
      </c>
      <c r="C1883" s="5" t="s">
        <v>222</v>
      </c>
      <c r="D1883" s="5" t="s">
        <v>3</v>
      </c>
      <c r="E1883" s="5">
        <v>2022</v>
      </c>
      <c r="F1883" s="5">
        <v>11</v>
      </c>
      <c r="G1883" s="10">
        <v>45</v>
      </c>
      <c r="H1883" s="10">
        <v>49</v>
      </c>
      <c r="I1883" s="10">
        <v>71</v>
      </c>
      <c r="J1883" s="10">
        <v>165</v>
      </c>
      <c r="K1883" s="4">
        <v>55</v>
      </c>
      <c r="L1883" s="10" t="s">
        <v>62</v>
      </c>
      <c r="M1883" s="4">
        <f t="shared" ref="M1883:M1884" si="1044">J1883/3</f>
        <v>55</v>
      </c>
      <c r="N1883" s="4">
        <v>98.535871156661798</v>
      </c>
      <c r="O1883" s="5" t="s">
        <v>69</v>
      </c>
      <c r="P1883" s="14">
        <v>4.0999999999999996</v>
      </c>
    </row>
    <row r="1884" spans="1:16" x14ac:dyDescent="0.3">
      <c r="A1884" s="5">
        <v>2880</v>
      </c>
      <c r="B1884" s="5" t="s">
        <v>375</v>
      </c>
      <c r="C1884" s="5" t="s">
        <v>263</v>
      </c>
      <c r="D1884" s="5" t="s">
        <v>3</v>
      </c>
      <c r="E1884" s="5">
        <v>2020</v>
      </c>
      <c r="F1884" s="5">
        <v>11</v>
      </c>
      <c r="G1884" s="10">
        <v>61</v>
      </c>
      <c r="H1884" s="10">
        <v>57</v>
      </c>
      <c r="I1884" s="10">
        <v>80</v>
      </c>
      <c r="J1884" s="10">
        <v>198</v>
      </c>
      <c r="K1884" s="4">
        <v>66</v>
      </c>
      <c r="L1884" s="10" t="s">
        <v>60</v>
      </c>
      <c r="M1884" s="4">
        <f t="shared" si="1044"/>
        <v>66</v>
      </c>
      <c r="N1884" s="4">
        <v>97.071742313323568</v>
      </c>
      <c r="O1884" s="5" t="s">
        <v>70</v>
      </c>
      <c r="P1884" s="14">
        <v>4.0999999999999996</v>
      </c>
    </row>
    <row r="1885" spans="1:16" hidden="1" x14ac:dyDescent="0.3">
      <c r="A1885" s="5">
        <v>2881</v>
      </c>
      <c r="B1885" s="5" t="s">
        <v>41</v>
      </c>
      <c r="C1885" s="5" t="s">
        <v>179</v>
      </c>
      <c r="D1885" s="5" t="s">
        <v>2</v>
      </c>
      <c r="E1885" s="5">
        <v>2020</v>
      </c>
      <c r="F1885" s="5">
        <v>11</v>
      </c>
      <c r="G1885" s="10">
        <v>69</v>
      </c>
      <c r="H1885" s="10">
        <v>83</v>
      </c>
      <c r="I1885" s="10">
        <v>95</v>
      </c>
      <c r="J1885" s="14">
        <f>G1885+H1885+I1885</f>
        <v>247</v>
      </c>
      <c r="K1885" s="4">
        <f>J1885/300*100</f>
        <v>82.333333333333343</v>
      </c>
      <c r="L1885" s="14" t="str">
        <f>IF(K1885&gt;=90, "A", IF(K1885&gt;=80, "B", IF(K1885&gt;=70, "C", IF(K1885&gt;=60, "D", IF(K1885&gt;=50, "E", "F")))))</f>
        <v>B</v>
      </c>
      <c r="M1885" s="4">
        <f t="shared" ref="M1885:M1892" si="1045">J1885/3</f>
        <v>82.333333333333329</v>
      </c>
      <c r="N1885" s="4">
        <v>97.510980966325036</v>
      </c>
      <c r="O1885" s="5" t="s">
        <v>69</v>
      </c>
      <c r="P1885" s="14">
        <v>3.8</v>
      </c>
    </row>
    <row r="1886" spans="1:16" x14ac:dyDescent="0.3">
      <c r="A1886" s="5">
        <v>2882</v>
      </c>
      <c r="B1886" s="5" t="s">
        <v>290</v>
      </c>
      <c r="C1886" s="5" t="s">
        <v>339</v>
      </c>
      <c r="D1886" s="5" t="s">
        <v>3</v>
      </c>
      <c r="E1886" s="5">
        <v>2021</v>
      </c>
      <c r="F1886" s="5">
        <v>11</v>
      </c>
      <c r="G1886" s="10">
        <v>70</v>
      </c>
      <c r="H1886" s="10">
        <v>66</v>
      </c>
      <c r="I1886" s="10">
        <v>75</v>
      </c>
      <c r="J1886" s="10">
        <v>211</v>
      </c>
      <c r="K1886" s="4">
        <v>70.33</v>
      </c>
      <c r="L1886" s="10" t="s">
        <v>59</v>
      </c>
      <c r="M1886" s="4">
        <f t="shared" si="1045"/>
        <v>70.333333333333329</v>
      </c>
      <c r="N1886" s="4">
        <v>98.832116788321173</v>
      </c>
      <c r="O1886" s="5" t="s">
        <v>66</v>
      </c>
      <c r="P1886" s="14">
        <v>3.9</v>
      </c>
    </row>
    <row r="1887" spans="1:16" hidden="1" x14ac:dyDescent="0.3">
      <c r="A1887" s="5">
        <v>2883</v>
      </c>
      <c r="B1887" s="5" t="s">
        <v>346</v>
      </c>
      <c r="C1887" s="5" t="s">
        <v>378</v>
      </c>
      <c r="D1887" s="5" t="s">
        <v>2</v>
      </c>
      <c r="E1887" s="5">
        <v>2021</v>
      </c>
      <c r="F1887" s="5">
        <v>11</v>
      </c>
      <c r="G1887" s="10">
        <v>49</v>
      </c>
      <c r="H1887" s="10">
        <v>48</v>
      </c>
      <c r="I1887" s="10">
        <v>76</v>
      </c>
      <c r="J1887" s="14">
        <f>G1887+H1887+I1887</f>
        <v>173</v>
      </c>
      <c r="K1887" s="4">
        <f>J1887/300*100</f>
        <v>57.666666666666664</v>
      </c>
      <c r="L1887" s="14" t="str">
        <f>IF(K1887&gt;=90, "A", IF(K1887&gt;=80, "B", IF(K1887&gt;=70, "C", IF(K1887&gt;=60, "D", IF(K1887&gt;=50, "E", "F")))))</f>
        <v>E</v>
      </c>
      <c r="M1887" s="4">
        <f t="shared" si="1045"/>
        <v>57.666666666666664</v>
      </c>
      <c r="N1887" s="4">
        <v>99.12408759124088</v>
      </c>
      <c r="O1887" s="5" t="s">
        <v>76</v>
      </c>
      <c r="P1887" s="14">
        <v>3.6</v>
      </c>
    </row>
    <row r="1888" spans="1:16" x14ac:dyDescent="0.3">
      <c r="A1888" s="5">
        <v>2884</v>
      </c>
      <c r="B1888" s="5" t="s">
        <v>360</v>
      </c>
      <c r="C1888" s="5" t="s">
        <v>150</v>
      </c>
      <c r="D1888" s="5" t="s">
        <v>3</v>
      </c>
      <c r="E1888" s="5">
        <v>2022</v>
      </c>
      <c r="F1888" s="5">
        <v>11</v>
      </c>
      <c r="G1888" s="10">
        <v>89</v>
      </c>
      <c r="H1888" s="10">
        <v>44</v>
      </c>
      <c r="I1888" s="10">
        <v>74</v>
      </c>
      <c r="J1888" s="10">
        <v>207</v>
      </c>
      <c r="K1888" s="4">
        <v>69</v>
      </c>
      <c r="L1888" s="10" t="s">
        <v>60</v>
      </c>
      <c r="M1888" s="4">
        <f t="shared" si="1045"/>
        <v>69</v>
      </c>
      <c r="N1888" s="4">
        <v>98.394160583941598</v>
      </c>
      <c r="O1888" s="5" t="s">
        <v>72</v>
      </c>
      <c r="P1888" s="14">
        <v>4</v>
      </c>
    </row>
    <row r="1889" spans="1:16" hidden="1" x14ac:dyDescent="0.3">
      <c r="A1889" s="5">
        <v>2885</v>
      </c>
      <c r="B1889" s="5" t="s">
        <v>396</v>
      </c>
      <c r="C1889" s="5" t="s">
        <v>142</v>
      </c>
      <c r="D1889" s="5" t="s">
        <v>2</v>
      </c>
      <c r="E1889" s="5">
        <v>2023</v>
      </c>
      <c r="F1889" s="5">
        <v>11</v>
      </c>
      <c r="G1889" s="10">
        <v>70</v>
      </c>
      <c r="H1889" s="10">
        <v>68</v>
      </c>
      <c r="I1889" s="10">
        <v>98</v>
      </c>
      <c r="J1889" s="14">
        <f>G1889+H1889+I1889</f>
        <v>236</v>
      </c>
      <c r="K1889" s="4">
        <f>J1889/300*100</f>
        <v>78.666666666666657</v>
      </c>
      <c r="L1889" s="14" t="str">
        <f>IF(K1889&gt;=90, "A", IF(K1889&gt;=80, "B", IF(K1889&gt;=70, "C", IF(K1889&gt;=60, "D", IF(K1889&gt;=50, "E", "F")))))</f>
        <v>C</v>
      </c>
      <c r="M1889" s="4">
        <f t="shared" si="1045"/>
        <v>78.666666666666671</v>
      </c>
      <c r="N1889" s="4">
        <v>97.080291970802918</v>
      </c>
      <c r="O1889" s="5" t="s">
        <v>79</v>
      </c>
      <c r="P1889" s="14">
        <v>3.9</v>
      </c>
    </row>
    <row r="1890" spans="1:16" x14ac:dyDescent="0.3">
      <c r="A1890" s="5">
        <v>2886</v>
      </c>
      <c r="B1890" s="5" t="s">
        <v>226</v>
      </c>
      <c r="C1890" s="5" t="s">
        <v>280</v>
      </c>
      <c r="D1890" s="5" t="s">
        <v>3</v>
      </c>
      <c r="E1890" s="5">
        <v>2022</v>
      </c>
      <c r="F1890" s="5">
        <v>11</v>
      </c>
      <c r="G1890" s="10">
        <v>72</v>
      </c>
      <c r="H1890" s="10">
        <v>86</v>
      </c>
      <c r="I1890" s="10">
        <v>68</v>
      </c>
      <c r="J1890" s="10">
        <v>226</v>
      </c>
      <c r="K1890" s="4">
        <v>75.33</v>
      </c>
      <c r="L1890" s="10" t="s">
        <v>59</v>
      </c>
      <c r="M1890" s="4">
        <f t="shared" si="1045"/>
        <v>75.333333333333329</v>
      </c>
      <c r="N1890" s="4">
        <v>98.394160583941598</v>
      </c>
      <c r="O1890" s="5" t="s">
        <v>68</v>
      </c>
      <c r="P1890" s="14">
        <v>4.0999999999999996</v>
      </c>
    </row>
    <row r="1891" spans="1:16" hidden="1" x14ac:dyDescent="0.3">
      <c r="A1891" s="5">
        <v>2887</v>
      </c>
      <c r="B1891" s="5" t="s">
        <v>363</v>
      </c>
      <c r="C1891" s="5" t="s">
        <v>398</v>
      </c>
      <c r="D1891" s="5" t="s">
        <v>2</v>
      </c>
      <c r="E1891" s="5">
        <v>2022</v>
      </c>
      <c r="F1891" s="5">
        <v>11</v>
      </c>
      <c r="G1891" s="10">
        <v>78</v>
      </c>
      <c r="H1891" s="10">
        <v>86</v>
      </c>
      <c r="I1891" s="10">
        <v>73</v>
      </c>
      <c r="J1891" s="14">
        <f>G1891+H1891+I1891</f>
        <v>237</v>
      </c>
      <c r="K1891" s="4">
        <f>J1891/300*100</f>
        <v>79</v>
      </c>
      <c r="L1891" s="14" t="str">
        <f>IF(K1891&gt;=90, "A", IF(K1891&gt;=80, "B", IF(K1891&gt;=70, "C", IF(K1891&gt;=60, "D", IF(K1891&gt;=50, "E", "F")))))</f>
        <v>C</v>
      </c>
      <c r="M1891" s="4">
        <f t="shared" si="1045"/>
        <v>79</v>
      </c>
      <c r="N1891" s="4">
        <v>98.248175182481759</v>
      </c>
      <c r="O1891" s="5" t="s">
        <v>77</v>
      </c>
      <c r="P1891" s="14">
        <v>4.4000000000000004</v>
      </c>
    </row>
    <row r="1892" spans="1:16" x14ac:dyDescent="0.3">
      <c r="A1892" s="5">
        <v>2888</v>
      </c>
      <c r="B1892" s="5" t="s">
        <v>400</v>
      </c>
      <c r="C1892" s="5" t="s">
        <v>245</v>
      </c>
      <c r="D1892" s="5" t="s">
        <v>3</v>
      </c>
      <c r="E1892" s="5">
        <v>2021</v>
      </c>
      <c r="F1892" s="5">
        <v>11</v>
      </c>
      <c r="G1892" s="10">
        <v>60</v>
      </c>
      <c r="H1892" s="10">
        <v>69</v>
      </c>
      <c r="I1892" s="10">
        <v>94</v>
      </c>
      <c r="J1892" s="10">
        <v>223</v>
      </c>
      <c r="K1892" s="4">
        <v>74.33</v>
      </c>
      <c r="L1892" s="10" t="s">
        <v>59</v>
      </c>
      <c r="M1892" s="4">
        <f t="shared" si="1045"/>
        <v>74.333333333333329</v>
      </c>
      <c r="N1892" s="4">
        <v>98.540145985401466</v>
      </c>
      <c r="O1892" s="5" t="s">
        <v>64</v>
      </c>
      <c r="P1892" s="14">
        <v>3.6</v>
      </c>
    </row>
    <row r="1893" spans="1:16" hidden="1" x14ac:dyDescent="0.3">
      <c r="A1893" s="5">
        <v>2889</v>
      </c>
      <c r="B1893" s="5" t="s">
        <v>16</v>
      </c>
      <c r="C1893" s="5" t="s">
        <v>202</v>
      </c>
      <c r="D1893" s="5" t="s">
        <v>2</v>
      </c>
      <c r="E1893" s="5">
        <v>2022</v>
      </c>
      <c r="F1893" s="5">
        <v>11</v>
      </c>
      <c r="G1893" s="10">
        <v>78</v>
      </c>
      <c r="H1893" s="10">
        <v>95</v>
      </c>
      <c r="I1893" s="10">
        <v>76</v>
      </c>
      <c r="J1893" s="14">
        <f t="shared" ref="J1893:J1895" si="1046">G1893+H1893+I1893</f>
        <v>249</v>
      </c>
      <c r="K1893" s="4">
        <f t="shared" ref="K1893:K1895" si="1047">J1893/300*100</f>
        <v>83</v>
      </c>
      <c r="L1893" s="14" t="str">
        <f t="shared" ref="L1893:L1895" si="1048">IF(K1893&gt;=90, "A", IF(K1893&gt;=80, "B", IF(K1893&gt;=70, "C", IF(K1893&gt;=60, "D", IF(K1893&gt;=50, "E", "F")))))</f>
        <v>B</v>
      </c>
      <c r="M1893" s="4">
        <f t="shared" ref="M1893:M1895" si="1049">J1893/3</f>
        <v>83</v>
      </c>
      <c r="N1893" s="4">
        <v>97.664233576642332</v>
      </c>
      <c r="O1893" s="5" t="s">
        <v>80</v>
      </c>
      <c r="P1893" s="14">
        <v>3.9</v>
      </c>
    </row>
    <row r="1894" spans="1:16" hidden="1" x14ac:dyDescent="0.3">
      <c r="A1894" s="5">
        <v>2890</v>
      </c>
      <c r="B1894" s="5" t="s">
        <v>19</v>
      </c>
      <c r="C1894" s="5" t="s">
        <v>117</v>
      </c>
      <c r="D1894" s="5" t="s">
        <v>2</v>
      </c>
      <c r="E1894" s="5">
        <v>2022</v>
      </c>
      <c r="F1894" s="5">
        <v>11</v>
      </c>
      <c r="G1894" s="10">
        <v>66</v>
      </c>
      <c r="H1894" s="10">
        <v>66</v>
      </c>
      <c r="I1894" s="10">
        <v>89</v>
      </c>
      <c r="J1894" s="14">
        <f t="shared" si="1046"/>
        <v>221</v>
      </c>
      <c r="K1894" s="4">
        <f t="shared" si="1047"/>
        <v>73.666666666666671</v>
      </c>
      <c r="L1894" s="14" t="str">
        <f t="shared" si="1048"/>
        <v>C</v>
      </c>
      <c r="M1894" s="4">
        <f t="shared" si="1049"/>
        <v>73.666666666666671</v>
      </c>
      <c r="N1894" s="4">
        <v>97.364568081991223</v>
      </c>
      <c r="O1894" s="5" t="s">
        <v>69</v>
      </c>
      <c r="P1894" s="14">
        <v>3.9</v>
      </c>
    </row>
    <row r="1895" spans="1:16" hidden="1" x14ac:dyDescent="0.3">
      <c r="A1895" s="5">
        <v>2891</v>
      </c>
      <c r="B1895" s="5" t="s">
        <v>100</v>
      </c>
      <c r="C1895" s="5" t="s">
        <v>293</v>
      </c>
      <c r="D1895" s="5" t="s">
        <v>2</v>
      </c>
      <c r="E1895" s="5">
        <v>2023</v>
      </c>
      <c r="F1895" s="5">
        <v>11</v>
      </c>
      <c r="G1895" s="10">
        <v>58</v>
      </c>
      <c r="H1895" s="10">
        <v>65</v>
      </c>
      <c r="I1895" s="10">
        <v>61</v>
      </c>
      <c r="J1895" s="14">
        <f t="shared" si="1046"/>
        <v>184</v>
      </c>
      <c r="K1895" s="4">
        <f t="shared" si="1047"/>
        <v>61.333333333333329</v>
      </c>
      <c r="L1895" s="14" t="str">
        <f t="shared" si="1048"/>
        <v>D</v>
      </c>
      <c r="M1895" s="4">
        <f t="shared" si="1049"/>
        <v>61.333333333333336</v>
      </c>
      <c r="N1895" s="4">
        <v>96.925329428989755</v>
      </c>
      <c r="O1895" s="5" t="s">
        <v>66</v>
      </c>
      <c r="P1895" s="14">
        <v>4.3</v>
      </c>
    </row>
    <row r="1896" spans="1:16" x14ac:dyDescent="0.3">
      <c r="A1896" s="5">
        <v>2892</v>
      </c>
      <c r="B1896" s="5" t="s">
        <v>157</v>
      </c>
      <c r="C1896" s="5" t="s">
        <v>347</v>
      </c>
      <c r="D1896" s="5" t="s">
        <v>3</v>
      </c>
      <c r="E1896" s="5">
        <v>2020</v>
      </c>
      <c r="F1896" s="5">
        <v>11</v>
      </c>
      <c r="G1896" s="10">
        <v>80</v>
      </c>
      <c r="H1896" s="10">
        <v>26</v>
      </c>
      <c r="I1896" s="10">
        <v>71</v>
      </c>
      <c r="J1896" s="10">
        <v>177</v>
      </c>
      <c r="K1896" s="4">
        <v>59</v>
      </c>
      <c r="L1896" s="10" t="s">
        <v>62</v>
      </c>
      <c r="M1896" s="4">
        <f t="shared" ref="M1896:M1902" si="1050">J1896/3</f>
        <v>59</v>
      </c>
      <c r="N1896" s="4">
        <v>97.657393850658863</v>
      </c>
      <c r="O1896" s="5" t="s">
        <v>69</v>
      </c>
      <c r="P1896" s="14">
        <v>3.7</v>
      </c>
    </row>
    <row r="1897" spans="1:16" x14ac:dyDescent="0.3">
      <c r="A1897" s="5">
        <v>2893</v>
      </c>
      <c r="B1897" s="5" t="s">
        <v>86</v>
      </c>
      <c r="C1897" s="5" t="s">
        <v>22</v>
      </c>
      <c r="D1897" s="5" t="s">
        <v>3</v>
      </c>
      <c r="E1897" s="5">
        <v>2020</v>
      </c>
      <c r="F1897" s="5">
        <v>11</v>
      </c>
      <c r="G1897" s="10">
        <v>94</v>
      </c>
      <c r="H1897" s="10">
        <v>60</v>
      </c>
      <c r="I1897" s="10">
        <v>94</v>
      </c>
      <c r="J1897" s="10">
        <v>248</v>
      </c>
      <c r="K1897" s="4">
        <v>82.67</v>
      </c>
      <c r="L1897" s="10" t="s">
        <v>61</v>
      </c>
      <c r="M1897" s="4">
        <f t="shared" si="1050"/>
        <v>82.666666666666671</v>
      </c>
      <c r="N1897" s="4">
        <v>97.218155197657396</v>
      </c>
      <c r="O1897" s="5" t="s">
        <v>65</v>
      </c>
      <c r="P1897" s="14">
        <v>3.8</v>
      </c>
    </row>
    <row r="1898" spans="1:16" hidden="1" x14ac:dyDescent="0.3">
      <c r="A1898" s="5">
        <v>2894</v>
      </c>
      <c r="B1898" s="5" t="s">
        <v>228</v>
      </c>
      <c r="C1898" s="5" t="s">
        <v>365</v>
      </c>
      <c r="D1898" s="5" t="s">
        <v>2</v>
      </c>
      <c r="E1898" s="5">
        <v>2023</v>
      </c>
      <c r="F1898" s="5">
        <v>11</v>
      </c>
      <c r="G1898" s="10">
        <v>82</v>
      </c>
      <c r="H1898" s="10">
        <v>81</v>
      </c>
      <c r="I1898" s="10">
        <v>64</v>
      </c>
      <c r="J1898" s="14">
        <f t="shared" ref="J1898:J1902" si="1051">G1898+H1898+I1898</f>
        <v>227</v>
      </c>
      <c r="K1898" s="4">
        <f t="shared" ref="K1898:K1902" si="1052">J1898/300*100</f>
        <v>75.666666666666671</v>
      </c>
      <c r="L1898" s="14" t="str">
        <f t="shared" ref="L1898:L1902" si="1053">IF(K1898&gt;=90, "A", IF(K1898&gt;=80, "B", IF(K1898&gt;=70, "C", IF(K1898&gt;=60, "D", IF(K1898&gt;=50, "E", "F")))))</f>
        <v>C</v>
      </c>
      <c r="M1898" s="4">
        <f t="shared" si="1050"/>
        <v>75.666666666666671</v>
      </c>
      <c r="N1898" s="4">
        <v>97.071742313323568</v>
      </c>
      <c r="O1898" s="5" t="s">
        <v>75</v>
      </c>
      <c r="P1898" s="14">
        <v>3.4</v>
      </c>
    </row>
    <row r="1899" spans="1:16" hidden="1" x14ac:dyDescent="0.3">
      <c r="A1899" s="5">
        <v>2895</v>
      </c>
      <c r="B1899" s="5" t="s">
        <v>315</v>
      </c>
      <c r="C1899" s="5" t="s">
        <v>362</v>
      </c>
      <c r="D1899" s="5" t="s">
        <v>2</v>
      </c>
      <c r="E1899" s="5">
        <v>2020</v>
      </c>
      <c r="F1899" s="5">
        <v>11</v>
      </c>
      <c r="G1899" s="10">
        <v>85</v>
      </c>
      <c r="H1899" s="10">
        <v>93</v>
      </c>
      <c r="I1899" s="10">
        <v>71</v>
      </c>
      <c r="J1899" s="14">
        <f t="shared" si="1051"/>
        <v>249</v>
      </c>
      <c r="K1899" s="4">
        <f t="shared" si="1052"/>
        <v>83</v>
      </c>
      <c r="L1899" s="14" t="str">
        <f t="shared" si="1053"/>
        <v>B</v>
      </c>
      <c r="M1899" s="4">
        <f t="shared" si="1050"/>
        <v>83</v>
      </c>
      <c r="N1899" s="4">
        <v>97.503671071953008</v>
      </c>
      <c r="O1899" s="5" t="s">
        <v>76</v>
      </c>
      <c r="P1899" s="14">
        <v>3.8</v>
      </c>
    </row>
    <row r="1900" spans="1:16" hidden="1" x14ac:dyDescent="0.3">
      <c r="A1900" s="5">
        <v>2896</v>
      </c>
      <c r="B1900" s="5" t="s">
        <v>34</v>
      </c>
      <c r="C1900" s="5" t="s">
        <v>162</v>
      </c>
      <c r="D1900" s="5" t="s">
        <v>2</v>
      </c>
      <c r="E1900" s="5">
        <v>2022</v>
      </c>
      <c r="F1900" s="5">
        <v>11</v>
      </c>
      <c r="G1900" s="10">
        <v>64</v>
      </c>
      <c r="H1900" s="10">
        <v>54</v>
      </c>
      <c r="I1900" s="10">
        <v>77</v>
      </c>
      <c r="J1900" s="14">
        <f t="shared" si="1051"/>
        <v>195</v>
      </c>
      <c r="K1900" s="4">
        <f t="shared" si="1052"/>
        <v>65</v>
      </c>
      <c r="L1900" s="14" t="str">
        <f t="shared" si="1053"/>
        <v>D</v>
      </c>
      <c r="M1900" s="4">
        <f t="shared" si="1050"/>
        <v>65</v>
      </c>
      <c r="N1900" s="4">
        <v>97.063142437591779</v>
      </c>
      <c r="O1900" s="5" t="s">
        <v>74</v>
      </c>
      <c r="P1900" s="14">
        <v>3.3</v>
      </c>
    </row>
    <row r="1901" spans="1:16" hidden="1" x14ac:dyDescent="0.3">
      <c r="A1901" s="5">
        <v>2897</v>
      </c>
      <c r="B1901" s="5" t="s">
        <v>212</v>
      </c>
      <c r="C1901" s="5" t="s">
        <v>371</v>
      </c>
      <c r="D1901" s="5" t="s">
        <v>2</v>
      </c>
      <c r="E1901" s="5">
        <v>2023</v>
      </c>
      <c r="F1901" s="5">
        <v>12</v>
      </c>
      <c r="G1901" s="10">
        <v>48</v>
      </c>
      <c r="H1901" s="10">
        <v>75</v>
      </c>
      <c r="I1901" s="10">
        <v>60</v>
      </c>
      <c r="J1901" s="14">
        <f t="shared" si="1051"/>
        <v>183</v>
      </c>
      <c r="K1901" s="4">
        <f t="shared" si="1052"/>
        <v>61</v>
      </c>
      <c r="L1901" s="14" t="str">
        <f t="shared" si="1053"/>
        <v>D</v>
      </c>
      <c r="M1901" s="4">
        <f t="shared" si="1050"/>
        <v>61</v>
      </c>
      <c r="N1901" s="4">
        <v>97.063142437591779</v>
      </c>
      <c r="O1901" s="5" t="s">
        <v>81</v>
      </c>
      <c r="P1901" s="14">
        <v>3.9</v>
      </c>
    </row>
    <row r="1902" spans="1:16" hidden="1" x14ac:dyDescent="0.3">
      <c r="A1902" s="5">
        <v>2898</v>
      </c>
      <c r="B1902" s="5" t="s">
        <v>414</v>
      </c>
      <c r="C1902" s="5" t="s">
        <v>197</v>
      </c>
      <c r="D1902" s="5" t="s">
        <v>2</v>
      </c>
      <c r="E1902" s="5">
        <v>2023</v>
      </c>
      <c r="F1902" s="5">
        <v>11</v>
      </c>
      <c r="G1902" s="10">
        <v>94</v>
      </c>
      <c r="H1902" s="10">
        <v>84</v>
      </c>
      <c r="I1902" s="10">
        <v>68</v>
      </c>
      <c r="J1902" s="14">
        <f t="shared" si="1051"/>
        <v>246</v>
      </c>
      <c r="K1902" s="4">
        <f t="shared" si="1052"/>
        <v>82</v>
      </c>
      <c r="L1902" s="14" t="str">
        <f t="shared" si="1053"/>
        <v>B</v>
      </c>
      <c r="M1902" s="4">
        <f t="shared" si="1050"/>
        <v>82</v>
      </c>
      <c r="N1902" s="4">
        <v>96.475770925110126</v>
      </c>
      <c r="O1902" s="5" t="s">
        <v>68</v>
      </c>
      <c r="P1902" s="14">
        <v>4</v>
      </c>
    </row>
    <row r="1903" spans="1:16" x14ac:dyDescent="0.3">
      <c r="A1903" s="5">
        <v>2899</v>
      </c>
      <c r="B1903" s="5" t="s">
        <v>350</v>
      </c>
      <c r="C1903" s="5" t="s">
        <v>362</v>
      </c>
      <c r="D1903" s="5" t="s">
        <v>3</v>
      </c>
      <c r="E1903" s="5">
        <v>2021</v>
      </c>
      <c r="F1903" s="5">
        <v>11</v>
      </c>
      <c r="G1903" s="10">
        <v>100</v>
      </c>
      <c r="H1903" s="10">
        <v>68</v>
      </c>
      <c r="I1903" s="10">
        <v>75</v>
      </c>
      <c r="J1903" s="10">
        <v>243</v>
      </c>
      <c r="K1903" s="4">
        <v>81</v>
      </c>
      <c r="L1903" s="10" t="s">
        <v>61</v>
      </c>
      <c r="M1903" s="4">
        <f t="shared" ref="M1903:M1907" si="1054">J1903/3</f>
        <v>81</v>
      </c>
      <c r="N1903" s="4">
        <v>97.063142437591779</v>
      </c>
      <c r="O1903" s="5" t="s">
        <v>77</v>
      </c>
      <c r="P1903" s="14">
        <v>3.6</v>
      </c>
    </row>
    <row r="1904" spans="1:16" x14ac:dyDescent="0.3">
      <c r="A1904" s="5">
        <v>2900</v>
      </c>
      <c r="B1904" s="5" t="s">
        <v>287</v>
      </c>
      <c r="C1904" s="5" t="s">
        <v>47</v>
      </c>
      <c r="D1904" s="5" t="s">
        <v>3</v>
      </c>
      <c r="E1904" s="5">
        <v>2020</v>
      </c>
      <c r="F1904" s="5">
        <v>11</v>
      </c>
      <c r="G1904" s="10">
        <v>95</v>
      </c>
      <c r="H1904" s="10">
        <v>31</v>
      </c>
      <c r="I1904" s="10">
        <v>74</v>
      </c>
      <c r="J1904" s="10">
        <v>200</v>
      </c>
      <c r="K1904" s="4">
        <v>66.67</v>
      </c>
      <c r="L1904" s="10" t="s">
        <v>60</v>
      </c>
      <c r="M1904" s="4">
        <f t="shared" si="1054"/>
        <v>66.666666666666671</v>
      </c>
      <c r="N1904" s="4">
        <v>97.503671071953008</v>
      </c>
      <c r="O1904" s="5" t="s">
        <v>65</v>
      </c>
      <c r="P1904" s="14">
        <v>3.7</v>
      </c>
    </row>
    <row r="1905" spans="1:16" hidden="1" x14ac:dyDescent="0.3">
      <c r="A1905" s="5">
        <v>2901</v>
      </c>
      <c r="B1905" s="5" t="s">
        <v>330</v>
      </c>
      <c r="C1905" s="5" t="s">
        <v>245</v>
      </c>
      <c r="D1905" s="5" t="s">
        <v>2</v>
      </c>
      <c r="E1905" s="5">
        <v>2021</v>
      </c>
      <c r="F1905" s="5">
        <v>11</v>
      </c>
      <c r="G1905" s="10">
        <v>66</v>
      </c>
      <c r="H1905" s="10">
        <v>71</v>
      </c>
      <c r="I1905" s="10">
        <v>91</v>
      </c>
      <c r="J1905" s="14">
        <f t="shared" ref="J1905:J1907" si="1055">G1905+H1905+I1905</f>
        <v>228</v>
      </c>
      <c r="K1905" s="4">
        <f t="shared" ref="K1905:K1907" si="1056">J1905/300*100</f>
        <v>76</v>
      </c>
      <c r="L1905" s="14" t="str">
        <f t="shared" ref="L1905:L1907" si="1057">IF(K1905&gt;=90, "A", IF(K1905&gt;=80, "B", IF(K1905&gt;=70, "C", IF(K1905&gt;=60, "D", IF(K1905&gt;=50, "E", "F")))))</f>
        <v>C</v>
      </c>
      <c r="M1905" s="4">
        <f t="shared" si="1054"/>
        <v>76</v>
      </c>
      <c r="N1905" s="4">
        <v>97.507331378299128</v>
      </c>
      <c r="O1905" s="5" t="s">
        <v>70</v>
      </c>
      <c r="P1905" s="14">
        <v>3.7</v>
      </c>
    </row>
    <row r="1906" spans="1:16" hidden="1" x14ac:dyDescent="0.3">
      <c r="A1906" s="5">
        <v>2902</v>
      </c>
      <c r="B1906" s="5" t="s">
        <v>48</v>
      </c>
      <c r="C1906" s="5" t="s">
        <v>219</v>
      </c>
      <c r="D1906" s="5" t="s">
        <v>2</v>
      </c>
      <c r="E1906" s="5">
        <v>2022</v>
      </c>
      <c r="F1906" s="5">
        <v>11</v>
      </c>
      <c r="G1906" s="10">
        <v>54</v>
      </c>
      <c r="H1906" s="10">
        <v>80</v>
      </c>
      <c r="I1906" s="10">
        <v>95</v>
      </c>
      <c r="J1906" s="14">
        <f t="shared" si="1055"/>
        <v>229</v>
      </c>
      <c r="K1906" s="4">
        <f t="shared" si="1056"/>
        <v>76.333333333333329</v>
      </c>
      <c r="L1906" s="14" t="str">
        <f t="shared" si="1057"/>
        <v>C</v>
      </c>
      <c r="M1906" s="4">
        <f t="shared" si="1054"/>
        <v>76.333333333333329</v>
      </c>
      <c r="N1906" s="4">
        <v>97.800586510263926</v>
      </c>
      <c r="O1906" s="5" t="s">
        <v>66</v>
      </c>
      <c r="P1906" s="14">
        <v>3.9</v>
      </c>
    </row>
    <row r="1907" spans="1:16" hidden="1" x14ac:dyDescent="0.3">
      <c r="A1907" s="5">
        <v>2903</v>
      </c>
      <c r="B1907" s="5" t="s">
        <v>162</v>
      </c>
      <c r="C1907" s="5" t="s">
        <v>342</v>
      </c>
      <c r="D1907" s="5" t="s">
        <v>2</v>
      </c>
      <c r="E1907" s="5">
        <v>2023</v>
      </c>
      <c r="F1907" s="5">
        <v>11</v>
      </c>
      <c r="G1907" s="10">
        <v>56</v>
      </c>
      <c r="H1907" s="10">
        <v>52</v>
      </c>
      <c r="I1907" s="10">
        <v>62</v>
      </c>
      <c r="J1907" s="14">
        <f t="shared" si="1055"/>
        <v>170</v>
      </c>
      <c r="K1907" s="4">
        <f t="shared" si="1056"/>
        <v>56.666666666666664</v>
      </c>
      <c r="L1907" s="14" t="str">
        <f t="shared" si="1057"/>
        <v>E</v>
      </c>
      <c r="M1907" s="4">
        <f t="shared" si="1054"/>
        <v>56.666666666666664</v>
      </c>
      <c r="N1907" s="4">
        <v>97.800586510263926</v>
      </c>
      <c r="O1907" s="5" t="s">
        <v>78</v>
      </c>
      <c r="P1907" s="14">
        <v>4</v>
      </c>
    </row>
    <row r="1908" spans="1:16" x14ac:dyDescent="0.3">
      <c r="A1908" s="5">
        <v>2904</v>
      </c>
      <c r="B1908" s="5" t="s">
        <v>265</v>
      </c>
      <c r="C1908" s="5" t="s">
        <v>212</v>
      </c>
      <c r="D1908" s="5" t="s">
        <v>3</v>
      </c>
      <c r="E1908" s="5">
        <v>2022</v>
      </c>
      <c r="F1908" s="5">
        <v>11</v>
      </c>
      <c r="G1908" s="10">
        <v>46</v>
      </c>
      <c r="H1908" s="10">
        <v>63</v>
      </c>
      <c r="I1908" s="10">
        <v>75</v>
      </c>
      <c r="J1908" s="10">
        <v>184</v>
      </c>
      <c r="K1908" s="4">
        <v>61.33</v>
      </c>
      <c r="L1908" s="10" t="s">
        <v>60</v>
      </c>
      <c r="M1908" s="4">
        <f t="shared" ref="M1908:M1911" si="1058">J1908/3</f>
        <v>61.333333333333336</v>
      </c>
      <c r="N1908" s="4">
        <v>97.800586510263926</v>
      </c>
      <c r="O1908" s="5" t="s">
        <v>71</v>
      </c>
      <c r="P1908" s="14">
        <v>3.7</v>
      </c>
    </row>
    <row r="1909" spans="1:16" x14ac:dyDescent="0.3">
      <c r="A1909" s="5">
        <v>2905</v>
      </c>
      <c r="B1909" s="5" t="s">
        <v>343</v>
      </c>
      <c r="C1909" s="5" t="s">
        <v>164</v>
      </c>
      <c r="D1909" s="5" t="s">
        <v>3</v>
      </c>
      <c r="E1909" s="5">
        <v>2020</v>
      </c>
      <c r="F1909" s="5">
        <v>11</v>
      </c>
      <c r="G1909" s="10">
        <v>70</v>
      </c>
      <c r="H1909" s="10">
        <v>49</v>
      </c>
      <c r="I1909" s="10">
        <v>83</v>
      </c>
      <c r="J1909" s="10">
        <v>202</v>
      </c>
      <c r="K1909" s="4">
        <v>67.33</v>
      </c>
      <c r="L1909" s="10" t="s">
        <v>60</v>
      </c>
      <c r="M1909" s="4">
        <f t="shared" si="1058"/>
        <v>67.333333333333329</v>
      </c>
      <c r="N1909" s="4">
        <v>97.067448680351902</v>
      </c>
      <c r="O1909" s="5" t="s">
        <v>74</v>
      </c>
      <c r="P1909" s="14">
        <v>3.7</v>
      </c>
    </row>
    <row r="1910" spans="1:16" hidden="1" x14ac:dyDescent="0.3">
      <c r="A1910" s="5">
        <v>2906</v>
      </c>
      <c r="B1910" s="5" t="s">
        <v>174</v>
      </c>
      <c r="C1910" s="5" t="s">
        <v>44</v>
      </c>
      <c r="D1910" s="5" t="s">
        <v>2</v>
      </c>
      <c r="E1910" s="5">
        <v>2021</v>
      </c>
      <c r="F1910" s="5">
        <v>11</v>
      </c>
      <c r="G1910" s="10">
        <v>96</v>
      </c>
      <c r="H1910" s="10">
        <v>26</v>
      </c>
      <c r="I1910" s="10">
        <v>95</v>
      </c>
      <c r="J1910" s="14">
        <f t="shared" ref="J1910:J1911" si="1059">G1910+H1910+I1910</f>
        <v>217</v>
      </c>
      <c r="K1910" s="4">
        <f t="shared" ref="K1910:K1911" si="1060">J1910/300*100</f>
        <v>72.333333333333343</v>
      </c>
      <c r="L1910" s="14" t="str">
        <f t="shared" ref="L1910:L1911" si="1061">IF(K1910&gt;=90, "A", IF(K1910&gt;=80, "B", IF(K1910&gt;=70, "C", IF(K1910&gt;=60, "D", IF(K1910&gt;=50, "E", "F")))))</f>
        <v>C</v>
      </c>
      <c r="M1910" s="4">
        <f t="shared" si="1058"/>
        <v>72.333333333333329</v>
      </c>
      <c r="N1910" s="4">
        <v>97.653958944281527</v>
      </c>
      <c r="O1910" s="5" t="s">
        <v>73</v>
      </c>
      <c r="P1910" s="14">
        <v>4</v>
      </c>
    </row>
    <row r="1911" spans="1:16" hidden="1" x14ac:dyDescent="0.3">
      <c r="A1911" s="5">
        <v>2907</v>
      </c>
      <c r="B1911" s="5" t="s">
        <v>208</v>
      </c>
      <c r="C1911" s="5" t="s">
        <v>181</v>
      </c>
      <c r="D1911" s="5" t="s">
        <v>2</v>
      </c>
      <c r="E1911" s="5">
        <v>2020</v>
      </c>
      <c r="F1911" s="5">
        <v>11</v>
      </c>
      <c r="G1911" s="10">
        <v>69</v>
      </c>
      <c r="H1911" s="10">
        <v>84</v>
      </c>
      <c r="I1911" s="10">
        <v>84</v>
      </c>
      <c r="J1911" s="14">
        <f t="shared" si="1059"/>
        <v>237</v>
      </c>
      <c r="K1911" s="4">
        <f t="shared" si="1060"/>
        <v>79</v>
      </c>
      <c r="L1911" s="14" t="str">
        <f t="shared" si="1061"/>
        <v>C</v>
      </c>
      <c r="M1911" s="4">
        <f t="shared" si="1058"/>
        <v>79</v>
      </c>
      <c r="N1911" s="4">
        <v>98.093841642228739</v>
      </c>
      <c r="O1911" s="5" t="s">
        <v>67</v>
      </c>
      <c r="P1911" s="14">
        <v>3.3</v>
      </c>
    </row>
    <row r="1912" spans="1:16" x14ac:dyDescent="0.3">
      <c r="A1912" s="5">
        <v>2908</v>
      </c>
      <c r="B1912" s="5" t="s">
        <v>364</v>
      </c>
      <c r="C1912" s="5" t="s">
        <v>358</v>
      </c>
      <c r="D1912" s="5" t="s">
        <v>3</v>
      </c>
      <c r="E1912" s="5">
        <v>2022</v>
      </c>
      <c r="F1912" s="5">
        <v>11</v>
      </c>
      <c r="G1912" s="10">
        <v>76</v>
      </c>
      <c r="H1912" s="10">
        <v>67</v>
      </c>
      <c r="I1912" s="10">
        <v>78</v>
      </c>
      <c r="J1912" s="10">
        <v>221</v>
      </c>
      <c r="K1912" s="4">
        <v>73.67</v>
      </c>
      <c r="L1912" s="10" t="s">
        <v>59</v>
      </c>
      <c r="M1912" s="4">
        <f>J1912/3</f>
        <v>73.666666666666671</v>
      </c>
      <c r="N1912" s="4">
        <v>97.803806734992676</v>
      </c>
      <c r="O1912" s="5" t="s">
        <v>81</v>
      </c>
      <c r="P1912" s="14">
        <v>4.0999999999999996</v>
      </c>
    </row>
    <row r="1913" spans="1:16" hidden="1" x14ac:dyDescent="0.3">
      <c r="A1913" s="5">
        <v>2909</v>
      </c>
      <c r="B1913" s="5" t="s">
        <v>330</v>
      </c>
      <c r="C1913" s="5" t="s">
        <v>128</v>
      </c>
      <c r="D1913" s="5" t="s">
        <v>2</v>
      </c>
      <c r="E1913" s="5">
        <v>2021</v>
      </c>
      <c r="F1913" s="5">
        <v>11</v>
      </c>
      <c r="G1913" s="10">
        <v>92</v>
      </c>
      <c r="H1913" s="10">
        <v>93</v>
      </c>
      <c r="I1913" s="10">
        <v>83</v>
      </c>
      <c r="J1913" s="14">
        <f t="shared" ref="J1913:J1914" si="1062">G1913+H1913+I1913</f>
        <v>268</v>
      </c>
      <c r="K1913" s="4">
        <f t="shared" ref="K1913:K1914" si="1063">J1913/300*100</f>
        <v>89.333333333333329</v>
      </c>
      <c r="L1913" s="14" t="str">
        <f t="shared" ref="L1913:L1914" si="1064">IF(K1913&gt;=90, "A", IF(K1913&gt;=80, "B", IF(K1913&gt;=70, "C", IF(K1913&gt;=60, "D", IF(K1913&gt;=50, "E", "F")))))</f>
        <v>B</v>
      </c>
      <c r="M1913" s="4">
        <f t="shared" ref="M1913:M1914" si="1065">J1913/3</f>
        <v>89.333333333333329</v>
      </c>
      <c r="N1913" s="4">
        <v>98.096632503660317</v>
      </c>
      <c r="O1913" s="5" t="s">
        <v>79</v>
      </c>
      <c r="P1913" s="14">
        <v>4.0999999999999996</v>
      </c>
    </row>
    <row r="1914" spans="1:16" hidden="1" x14ac:dyDescent="0.3">
      <c r="A1914" s="5">
        <v>2910</v>
      </c>
      <c r="B1914" s="5" t="s">
        <v>9</v>
      </c>
      <c r="C1914" s="5" t="s">
        <v>358</v>
      </c>
      <c r="D1914" s="5" t="s">
        <v>2</v>
      </c>
      <c r="E1914" s="5">
        <v>2020</v>
      </c>
      <c r="F1914" s="5">
        <v>11</v>
      </c>
      <c r="G1914" s="10">
        <v>65</v>
      </c>
      <c r="H1914" s="10">
        <v>81</v>
      </c>
      <c r="I1914" s="10">
        <v>83</v>
      </c>
      <c r="J1914" s="14">
        <f t="shared" si="1062"/>
        <v>229</v>
      </c>
      <c r="K1914" s="4">
        <f t="shared" si="1063"/>
        <v>76.333333333333329</v>
      </c>
      <c r="L1914" s="14" t="str">
        <f t="shared" si="1064"/>
        <v>C</v>
      </c>
      <c r="M1914" s="4">
        <f t="shared" si="1065"/>
        <v>76.333333333333329</v>
      </c>
      <c r="N1914" s="4">
        <v>98.389458272327971</v>
      </c>
      <c r="O1914" s="5" t="s">
        <v>79</v>
      </c>
      <c r="P1914" s="14">
        <v>4.0999999999999996</v>
      </c>
    </row>
    <row r="1915" spans="1:16" x14ac:dyDescent="0.3">
      <c r="A1915" s="5">
        <v>2911</v>
      </c>
      <c r="B1915" s="5" t="s">
        <v>105</v>
      </c>
      <c r="C1915" s="5" t="s">
        <v>100</v>
      </c>
      <c r="D1915" s="5" t="s">
        <v>3</v>
      </c>
      <c r="E1915" s="5">
        <v>2022</v>
      </c>
      <c r="F1915" s="5">
        <v>11</v>
      </c>
      <c r="G1915" s="10">
        <v>100</v>
      </c>
      <c r="H1915" s="10">
        <v>62</v>
      </c>
      <c r="I1915" s="10">
        <v>61</v>
      </c>
      <c r="J1915" s="10">
        <v>223</v>
      </c>
      <c r="K1915" s="4">
        <v>74.33</v>
      </c>
      <c r="L1915" s="10" t="s">
        <v>59</v>
      </c>
      <c r="M1915" s="4">
        <f>J1915/3</f>
        <v>74.333333333333329</v>
      </c>
      <c r="N1915" s="4">
        <v>98.389458272327971</v>
      </c>
      <c r="O1915" s="5" t="s">
        <v>69</v>
      </c>
      <c r="P1915" s="14">
        <v>3.7</v>
      </c>
    </row>
    <row r="1916" spans="1:16" hidden="1" x14ac:dyDescent="0.3">
      <c r="A1916" s="5">
        <v>2912</v>
      </c>
      <c r="B1916" s="5" t="s">
        <v>143</v>
      </c>
      <c r="C1916" s="5" t="s">
        <v>145</v>
      </c>
      <c r="D1916" s="5" t="s">
        <v>2</v>
      </c>
      <c r="E1916" s="5">
        <v>2020</v>
      </c>
      <c r="F1916" s="5">
        <v>11</v>
      </c>
      <c r="G1916" s="10">
        <v>100</v>
      </c>
      <c r="H1916" s="10">
        <v>66</v>
      </c>
      <c r="I1916" s="10">
        <v>76</v>
      </c>
      <c r="J1916" s="14">
        <f t="shared" ref="J1916:J1917" si="1066">G1916+H1916+I1916</f>
        <v>242</v>
      </c>
      <c r="K1916" s="4">
        <f t="shared" ref="K1916:K1917" si="1067">J1916/300*100</f>
        <v>80.666666666666657</v>
      </c>
      <c r="L1916" s="14" t="str">
        <f t="shared" ref="L1916:L1917" si="1068">IF(K1916&gt;=90, "A", IF(K1916&gt;=80, "B", IF(K1916&gt;=70, "C", IF(K1916&gt;=60, "D", IF(K1916&gt;=50, "E", "F")))))</f>
        <v>B</v>
      </c>
      <c r="M1916" s="4">
        <f t="shared" ref="M1916:M1917" si="1069">J1916/3</f>
        <v>80.666666666666671</v>
      </c>
      <c r="N1916" s="4">
        <v>98.096632503660317</v>
      </c>
      <c r="O1916" s="5" t="s">
        <v>67</v>
      </c>
      <c r="P1916" s="14">
        <v>3.7</v>
      </c>
    </row>
    <row r="1917" spans="1:16" hidden="1" x14ac:dyDescent="0.3">
      <c r="A1917" s="5">
        <v>2913</v>
      </c>
      <c r="B1917" s="5" t="s">
        <v>19</v>
      </c>
      <c r="C1917" s="5" t="s">
        <v>218</v>
      </c>
      <c r="D1917" s="5" t="s">
        <v>2</v>
      </c>
      <c r="E1917" s="5">
        <v>2023</v>
      </c>
      <c r="F1917" s="5">
        <v>11</v>
      </c>
      <c r="G1917" s="10">
        <v>70</v>
      </c>
      <c r="H1917" s="10">
        <v>77</v>
      </c>
      <c r="I1917" s="10">
        <v>94</v>
      </c>
      <c r="J1917" s="14">
        <f t="shared" si="1066"/>
        <v>241</v>
      </c>
      <c r="K1917" s="4">
        <f t="shared" si="1067"/>
        <v>80.333333333333329</v>
      </c>
      <c r="L1917" s="14" t="str">
        <f t="shared" si="1068"/>
        <v>B</v>
      </c>
      <c r="M1917" s="4">
        <f t="shared" si="1069"/>
        <v>80.333333333333329</v>
      </c>
      <c r="N1917" s="4">
        <v>97.657393850658863</v>
      </c>
      <c r="O1917" s="5" t="s">
        <v>71</v>
      </c>
      <c r="P1917" s="14">
        <v>4.5</v>
      </c>
    </row>
    <row r="1918" spans="1:16" x14ac:dyDescent="0.3">
      <c r="A1918" s="5">
        <v>2914</v>
      </c>
      <c r="B1918" s="5" t="s">
        <v>237</v>
      </c>
      <c r="C1918" s="5" t="s">
        <v>263</v>
      </c>
      <c r="D1918" s="5" t="s">
        <v>3</v>
      </c>
      <c r="E1918" s="5">
        <v>2021</v>
      </c>
      <c r="F1918" s="5">
        <v>11</v>
      </c>
      <c r="G1918" s="10">
        <v>63</v>
      </c>
      <c r="H1918" s="10">
        <v>83</v>
      </c>
      <c r="I1918" s="10">
        <v>71</v>
      </c>
      <c r="J1918" s="10">
        <v>217</v>
      </c>
      <c r="K1918" s="4">
        <v>72.33</v>
      </c>
      <c r="L1918" s="10" t="s">
        <v>59</v>
      </c>
      <c r="M1918" s="4">
        <f>J1918/3</f>
        <v>72.333333333333329</v>
      </c>
      <c r="N1918" s="4">
        <v>97.950219619326504</v>
      </c>
      <c r="O1918" s="5" t="s">
        <v>65</v>
      </c>
      <c r="P1918" s="14">
        <v>4.0999999999999996</v>
      </c>
    </row>
    <row r="1919" spans="1:16" hidden="1" x14ac:dyDescent="0.3">
      <c r="A1919" s="5">
        <v>2915</v>
      </c>
      <c r="B1919" s="5" t="s">
        <v>164</v>
      </c>
      <c r="C1919" s="5" t="s">
        <v>232</v>
      </c>
      <c r="D1919" s="5" t="s">
        <v>2</v>
      </c>
      <c r="E1919" s="5">
        <v>2021</v>
      </c>
      <c r="F1919" s="5">
        <v>11</v>
      </c>
      <c r="G1919" s="10">
        <v>82</v>
      </c>
      <c r="H1919" s="10">
        <v>73</v>
      </c>
      <c r="I1919" s="10">
        <v>75</v>
      </c>
      <c r="J1919" s="14">
        <f t="shared" ref="J1919:J1923" si="1070">G1919+H1919+I1919</f>
        <v>230</v>
      </c>
      <c r="K1919" s="4">
        <f t="shared" ref="K1919:K1923" si="1071">J1919/300*100</f>
        <v>76.666666666666671</v>
      </c>
      <c r="L1919" s="14" t="str">
        <f t="shared" ref="L1919:L1923" si="1072">IF(K1919&gt;=90, "A", IF(K1919&gt;=80, "B", IF(K1919&gt;=70, "C", IF(K1919&gt;=60, "D", IF(K1919&gt;=50, "E", "F")))))</f>
        <v>C</v>
      </c>
      <c r="M1919" s="4">
        <f t="shared" ref="M1919:M1923" si="1073">J1919/3</f>
        <v>76.666666666666671</v>
      </c>
      <c r="N1919" s="4">
        <v>97.657393850658863</v>
      </c>
      <c r="O1919" s="5" t="s">
        <v>76</v>
      </c>
      <c r="P1919" s="14">
        <v>3.9</v>
      </c>
    </row>
    <row r="1920" spans="1:16" hidden="1" x14ac:dyDescent="0.3">
      <c r="A1920" s="5">
        <v>2916</v>
      </c>
      <c r="B1920" s="5" t="s">
        <v>243</v>
      </c>
      <c r="C1920" s="5" t="s">
        <v>114</v>
      </c>
      <c r="D1920" s="5" t="s">
        <v>2</v>
      </c>
      <c r="E1920" s="5">
        <v>2021</v>
      </c>
      <c r="F1920" s="5">
        <v>11</v>
      </c>
      <c r="G1920" s="10">
        <v>66</v>
      </c>
      <c r="H1920" s="10">
        <v>85</v>
      </c>
      <c r="I1920" s="10">
        <v>70</v>
      </c>
      <c r="J1920" s="14">
        <f t="shared" si="1070"/>
        <v>221</v>
      </c>
      <c r="K1920" s="4">
        <f t="shared" si="1071"/>
        <v>73.666666666666671</v>
      </c>
      <c r="L1920" s="14" t="str">
        <f t="shared" si="1072"/>
        <v>C</v>
      </c>
      <c r="M1920" s="4">
        <f t="shared" si="1073"/>
        <v>73.666666666666671</v>
      </c>
      <c r="N1920" s="4">
        <v>98.243045387994144</v>
      </c>
      <c r="O1920" s="5" t="s">
        <v>80</v>
      </c>
      <c r="P1920" s="14">
        <v>4.3</v>
      </c>
    </row>
    <row r="1921" spans="1:16" hidden="1" x14ac:dyDescent="0.3">
      <c r="A1921" s="5">
        <v>2917</v>
      </c>
      <c r="B1921" s="5" t="s">
        <v>388</v>
      </c>
      <c r="C1921" s="5" t="s">
        <v>382</v>
      </c>
      <c r="D1921" s="5" t="s">
        <v>2</v>
      </c>
      <c r="E1921" s="5">
        <v>2023</v>
      </c>
      <c r="F1921" s="5">
        <v>11</v>
      </c>
      <c r="G1921" s="10">
        <v>54</v>
      </c>
      <c r="H1921" s="10">
        <v>63</v>
      </c>
      <c r="I1921" s="10">
        <v>41</v>
      </c>
      <c r="J1921" s="14">
        <f t="shared" si="1070"/>
        <v>158</v>
      </c>
      <c r="K1921" s="4">
        <f t="shared" si="1071"/>
        <v>52.666666666666664</v>
      </c>
      <c r="L1921" s="14" t="str">
        <f t="shared" si="1072"/>
        <v>E</v>
      </c>
      <c r="M1921" s="4">
        <f t="shared" si="1073"/>
        <v>52.666666666666664</v>
      </c>
      <c r="N1921" s="4">
        <v>97.510980966325036</v>
      </c>
      <c r="O1921" s="5" t="s">
        <v>68</v>
      </c>
      <c r="P1921" s="14">
        <v>4.0999999999999996</v>
      </c>
    </row>
    <row r="1922" spans="1:16" hidden="1" x14ac:dyDescent="0.3">
      <c r="A1922" s="5">
        <v>2918</v>
      </c>
      <c r="B1922" s="5" t="s">
        <v>113</v>
      </c>
      <c r="C1922" s="5" t="s">
        <v>371</v>
      </c>
      <c r="D1922" s="5" t="s">
        <v>2</v>
      </c>
      <c r="E1922" s="5">
        <v>2021</v>
      </c>
      <c r="F1922" s="5">
        <v>11</v>
      </c>
      <c r="G1922" s="10">
        <v>91</v>
      </c>
      <c r="H1922" s="10">
        <v>52</v>
      </c>
      <c r="I1922" s="10">
        <v>74</v>
      </c>
      <c r="J1922" s="14">
        <f t="shared" si="1070"/>
        <v>217</v>
      </c>
      <c r="K1922" s="4">
        <f t="shared" si="1071"/>
        <v>72.333333333333343</v>
      </c>
      <c r="L1922" s="14" t="str">
        <f t="shared" si="1072"/>
        <v>C</v>
      </c>
      <c r="M1922" s="4">
        <f t="shared" si="1073"/>
        <v>72.333333333333329</v>
      </c>
      <c r="N1922" s="4">
        <v>96.04685212298682</v>
      </c>
      <c r="O1922" s="5" t="s">
        <v>81</v>
      </c>
      <c r="P1922" s="14">
        <v>4</v>
      </c>
    </row>
    <row r="1923" spans="1:16" hidden="1" x14ac:dyDescent="0.3">
      <c r="A1923" s="5">
        <v>2919</v>
      </c>
      <c r="B1923" s="5" t="s">
        <v>150</v>
      </c>
      <c r="C1923" s="5" t="s">
        <v>406</v>
      </c>
      <c r="D1923" s="5" t="s">
        <v>2</v>
      </c>
      <c r="E1923" s="5">
        <v>2023</v>
      </c>
      <c r="F1923" s="5">
        <v>11</v>
      </c>
      <c r="G1923" s="10">
        <v>90</v>
      </c>
      <c r="H1923" s="10">
        <v>66</v>
      </c>
      <c r="I1923" s="10">
        <v>78</v>
      </c>
      <c r="J1923" s="14">
        <f t="shared" si="1070"/>
        <v>234</v>
      </c>
      <c r="K1923" s="4">
        <f t="shared" si="1071"/>
        <v>78</v>
      </c>
      <c r="L1923" s="14" t="str">
        <f t="shared" si="1072"/>
        <v>C</v>
      </c>
      <c r="M1923" s="4">
        <f t="shared" si="1073"/>
        <v>78</v>
      </c>
      <c r="N1923" s="4">
        <v>96.486090775988288</v>
      </c>
      <c r="O1923" s="5" t="s">
        <v>71</v>
      </c>
      <c r="P1923" s="14">
        <v>3.6</v>
      </c>
    </row>
    <row r="1924" spans="1:16" x14ac:dyDescent="0.3">
      <c r="A1924" s="5">
        <v>2920</v>
      </c>
      <c r="B1924" s="5" t="s">
        <v>241</v>
      </c>
      <c r="C1924" s="5" t="s">
        <v>234</v>
      </c>
      <c r="D1924" s="5" t="s">
        <v>3</v>
      </c>
      <c r="E1924" s="5">
        <v>2021</v>
      </c>
      <c r="F1924" s="5">
        <v>11</v>
      </c>
      <c r="G1924" s="10">
        <v>74</v>
      </c>
      <c r="H1924" s="10">
        <v>71</v>
      </c>
      <c r="I1924" s="10">
        <v>66</v>
      </c>
      <c r="J1924" s="10">
        <v>211</v>
      </c>
      <c r="K1924" s="4">
        <v>70.33</v>
      </c>
      <c r="L1924" s="10" t="s">
        <v>59</v>
      </c>
      <c r="M1924" s="4">
        <f>J1924/3</f>
        <v>70.333333333333329</v>
      </c>
      <c r="N1924" s="4">
        <v>97.950219619326504</v>
      </c>
      <c r="O1924" s="5" t="s">
        <v>78</v>
      </c>
      <c r="P1924" s="14">
        <v>4.5999999999999996</v>
      </c>
    </row>
    <row r="1925" spans="1:16" hidden="1" x14ac:dyDescent="0.3">
      <c r="A1925" s="5">
        <v>2921</v>
      </c>
      <c r="B1925" s="5" t="s">
        <v>413</v>
      </c>
      <c r="C1925" s="5" t="s">
        <v>164</v>
      </c>
      <c r="D1925" s="5" t="s">
        <v>2</v>
      </c>
      <c r="E1925" s="5">
        <v>2020</v>
      </c>
      <c r="F1925" s="5">
        <v>11</v>
      </c>
      <c r="G1925" s="10">
        <v>53</v>
      </c>
      <c r="H1925" s="10">
        <v>48</v>
      </c>
      <c r="I1925" s="10">
        <v>57</v>
      </c>
      <c r="J1925" s="14">
        <f t="shared" ref="J1925:J1926" si="1074">G1925+H1925+I1925</f>
        <v>158</v>
      </c>
      <c r="K1925" s="4">
        <f t="shared" ref="K1925:K1926" si="1075">J1925/300*100</f>
        <v>52.666666666666664</v>
      </c>
      <c r="L1925" s="14" t="str">
        <f t="shared" ref="L1925:L1926" si="1076">IF(K1925&gt;=90, "A", IF(K1925&gt;=80, "B", IF(K1925&gt;=70, "C", IF(K1925&gt;=60, "D", IF(K1925&gt;=50, "E", "F")))))</f>
        <v>E</v>
      </c>
      <c r="M1925" s="4">
        <f t="shared" ref="M1925:M1926" si="1077">J1925/3</f>
        <v>52.666666666666664</v>
      </c>
      <c r="N1925" s="4">
        <v>98.243045387994144</v>
      </c>
      <c r="O1925" s="5" t="s">
        <v>69</v>
      </c>
      <c r="P1925" s="14">
        <v>3.7</v>
      </c>
    </row>
    <row r="1926" spans="1:16" hidden="1" x14ac:dyDescent="0.3">
      <c r="A1926" s="5">
        <v>2922</v>
      </c>
      <c r="B1926" s="5" t="s">
        <v>307</v>
      </c>
      <c r="C1926" s="5" t="s">
        <v>83</v>
      </c>
      <c r="D1926" s="5" t="s">
        <v>2</v>
      </c>
      <c r="E1926" s="5">
        <v>2020</v>
      </c>
      <c r="F1926" s="5">
        <v>11</v>
      </c>
      <c r="G1926" s="10">
        <v>53</v>
      </c>
      <c r="H1926" s="10">
        <v>46</v>
      </c>
      <c r="I1926" s="10">
        <v>61</v>
      </c>
      <c r="J1926" s="14">
        <f t="shared" si="1074"/>
        <v>160</v>
      </c>
      <c r="K1926" s="4">
        <f t="shared" si="1075"/>
        <v>53.333333333333336</v>
      </c>
      <c r="L1926" s="14" t="str">
        <f t="shared" si="1076"/>
        <v>E</v>
      </c>
      <c r="M1926" s="4">
        <f t="shared" si="1077"/>
        <v>53.333333333333336</v>
      </c>
      <c r="N1926" s="4">
        <v>97.657393850658863</v>
      </c>
      <c r="O1926" s="5" t="s">
        <v>65</v>
      </c>
      <c r="P1926" s="14">
        <v>3.6</v>
      </c>
    </row>
    <row r="1927" spans="1:16" x14ac:dyDescent="0.3">
      <c r="A1927" s="5">
        <v>2923</v>
      </c>
      <c r="B1927" s="5" t="s">
        <v>260</v>
      </c>
      <c r="C1927" s="5" t="s">
        <v>361</v>
      </c>
      <c r="D1927" s="5" t="s">
        <v>3</v>
      </c>
      <c r="E1927" s="5">
        <v>2020</v>
      </c>
      <c r="F1927" s="5">
        <v>11</v>
      </c>
      <c r="G1927" s="10">
        <v>73</v>
      </c>
      <c r="H1927" s="10">
        <v>75</v>
      </c>
      <c r="I1927" s="10">
        <v>84</v>
      </c>
      <c r="J1927" s="10">
        <v>232</v>
      </c>
      <c r="K1927" s="4">
        <v>77.33</v>
      </c>
      <c r="L1927" s="10" t="s">
        <v>59</v>
      </c>
      <c r="M1927" s="4">
        <f t="shared" ref="M1927:M1932" si="1078">J1927/3</f>
        <v>77.333333333333329</v>
      </c>
      <c r="N1927" s="4">
        <v>97.950219619326504</v>
      </c>
      <c r="O1927" s="5" t="s">
        <v>78</v>
      </c>
      <c r="P1927" s="14">
        <v>4.2</v>
      </c>
    </row>
    <row r="1928" spans="1:16" x14ac:dyDescent="0.3">
      <c r="A1928" s="5">
        <v>2924</v>
      </c>
      <c r="B1928" s="5" t="s">
        <v>253</v>
      </c>
      <c r="C1928" s="5" t="s">
        <v>413</v>
      </c>
      <c r="D1928" s="5" t="s">
        <v>3</v>
      </c>
      <c r="E1928" s="5">
        <v>2020</v>
      </c>
      <c r="F1928" s="5">
        <v>11</v>
      </c>
      <c r="G1928" s="10">
        <v>64</v>
      </c>
      <c r="H1928" s="10">
        <v>61</v>
      </c>
      <c r="I1928" s="10">
        <v>100</v>
      </c>
      <c r="J1928" s="10">
        <v>225</v>
      </c>
      <c r="K1928" s="4">
        <v>75</v>
      </c>
      <c r="L1928" s="10" t="s">
        <v>59</v>
      </c>
      <c r="M1928" s="4">
        <f t="shared" si="1078"/>
        <v>75</v>
      </c>
      <c r="N1928" s="4">
        <v>97.222222222222214</v>
      </c>
      <c r="O1928" s="5" t="s">
        <v>73</v>
      </c>
      <c r="P1928" s="14">
        <v>4.0999999999999996</v>
      </c>
    </row>
    <row r="1929" spans="1:16" x14ac:dyDescent="0.3">
      <c r="A1929" s="5">
        <v>2925</v>
      </c>
      <c r="B1929" s="5" t="s">
        <v>325</v>
      </c>
      <c r="C1929" s="5" t="s">
        <v>286</v>
      </c>
      <c r="D1929" s="5" t="s">
        <v>3</v>
      </c>
      <c r="E1929" s="5">
        <v>2023</v>
      </c>
      <c r="F1929" s="5">
        <v>11</v>
      </c>
      <c r="G1929" s="10">
        <v>66</v>
      </c>
      <c r="H1929" s="10">
        <v>65</v>
      </c>
      <c r="I1929" s="10">
        <v>93</v>
      </c>
      <c r="J1929" s="10">
        <v>224</v>
      </c>
      <c r="K1929" s="4">
        <v>74.67</v>
      </c>
      <c r="L1929" s="10" t="s">
        <v>59</v>
      </c>
      <c r="M1929" s="4">
        <f t="shared" si="1078"/>
        <v>74.666666666666671</v>
      </c>
      <c r="N1929" s="4">
        <v>97.514619883040936</v>
      </c>
      <c r="O1929" s="5" t="s">
        <v>69</v>
      </c>
      <c r="P1929" s="14">
        <v>4.3</v>
      </c>
    </row>
    <row r="1930" spans="1:16" x14ac:dyDescent="0.3">
      <c r="A1930" s="5">
        <v>2926</v>
      </c>
      <c r="B1930" s="5" t="s">
        <v>360</v>
      </c>
      <c r="C1930" s="5" t="s">
        <v>188</v>
      </c>
      <c r="D1930" s="5" t="s">
        <v>3</v>
      </c>
      <c r="E1930" s="5">
        <v>2022</v>
      </c>
      <c r="F1930" s="5">
        <v>11</v>
      </c>
      <c r="G1930" s="10">
        <v>87</v>
      </c>
      <c r="H1930" s="10">
        <v>62</v>
      </c>
      <c r="I1930" s="10">
        <v>55</v>
      </c>
      <c r="J1930" s="10">
        <v>204</v>
      </c>
      <c r="K1930" s="4">
        <v>68</v>
      </c>
      <c r="L1930" s="10" t="s">
        <v>60</v>
      </c>
      <c r="M1930" s="4">
        <f t="shared" si="1078"/>
        <v>68</v>
      </c>
      <c r="N1930" s="4">
        <v>98.245614035087712</v>
      </c>
      <c r="O1930" s="5" t="s">
        <v>65</v>
      </c>
      <c r="P1930" s="14">
        <v>3.9</v>
      </c>
    </row>
    <row r="1931" spans="1:16" x14ac:dyDescent="0.3">
      <c r="A1931" s="5">
        <v>2927</v>
      </c>
      <c r="B1931" s="5" t="s">
        <v>237</v>
      </c>
      <c r="C1931" s="5" t="s">
        <v>344</v>
      </c>
      <c r="D1931" s="5" t="s">
        <v>3</v>
      </c>
      <c r="E1931" s="5">
        <v>2022</v>
      </c>
      <c r="F1931" s="5">
        <v>11</v>
      </c>
      <c r="G1931" s="10">
        <v>82</v>
      </c>
      <c r="H1931" s="10">
        <v>92</v>
      </c>
      <c r="I1931" s="10">
        <v>85</v>
      </c>
      <c r="J1931" s="10">
        <v>259</v>
      </c>
      <c r="K1931" s="4">
        <v>86.33</v>
      </c>
      <c r="L1931" s="10" t="s">
        <v>61</v>
      </c>
      <c r="M1931" s="4">
        <f t="shared" si="1078"/>
        <v>86.333333333333329</v>
      </c>
      <c r="N1931" s="4">
        <v>98.540145985401466</v>
      </c>
      <c r="O1931" s="5" t="s">
        <v>67</v>
      </c>
      <c r="P1931" s="14">
        <v>3.9</v>
      </c>
    </row>
    <row r="1932" spans="1:16" x14ac:dyDescent="0.3">
      <c r="A1932" s="5">
        <v>2928</v>
      </c>
      <c r="B1932" s="5" t="s">
        <v>28</v>
      </c>
      <c r="C1932" s="5" t="s">
        <v>96</v>
      </c>
      <c r="D1932" s="5" t="s">
        <v>3</v>
      </c>
      <c r="E1932" s="5">
        <v>2020</v>
      </c>
      <c r="F1932" s="5">
        <v>11</v>
      </c>
      <c r="G1932" s="10">
        <v>92</v>
      </c>
      <c r="H1932" s="10">
        <v>88</v>
      </c>
      <c r="I1932" s="10">
        <v>64</v>
      </c>
      <c r="J1932" s="10">
        <v>244</v>
      </c>
      <c r="K1932" s="4">
        <v>81.33</v>
      </c>
      <c r="L1932" s="10" t="s">
        <v>61</v>
      </c>
      <c r="M1932" s="4">
        <f t="shared" si="1078"/>
        <v>81.333333333333329</v>
      </c>
      <c r="N1932" s="4">
        <v>97.956204379562038</v>
      </c>
      <c r="O1932" s="5" t="s">
        <v>79</v>
      </c>
      <c r="P1932" s="14">
        <v>4</v>
      </c>
    </row>
    <row r="1933" spans="1:16" hidden="1" x14ac:dyDescent="0.3">
      <c r="A1933" s="5">
        <v>2929</v>
      </c>
      <c r="B1933" s="5" t="s">
        <v>286</v>
      </c>
      <c r="C1933" s="5" t="s">
        <v>299</v>
      </c>
      <c r="D1933" s="5" t="s">
        <v>2</v>
      </c>
      <c r="E1933" s="5">
        <v>2022</v>
      </c>
      <c r="F1933" s="5">
        <v>11</v>
      </c>
      <c r="G1933" s="10">
        <v>57</v>
      </c>
      <c r="H1933" s="10">
        <v>48</v>
      </c>
      <c r="I1933" s="10">
        <v>65</v>
      </c>
      <c r="J1933" s="14">
        <f>G1933+H1933+I1933</f>
        <v>170</v>
      </c>
      <c r="K1933" s="4">
        <f>J1933/300*100</f>
        <v>56.666666666666664</v>
      </c>
      <c r="L1933" s="14" t="str">
        <f>IF(K1933&gt;=90, "A", IF(K1933&gt;=80, "B", IF(K1933&gt;=70, "C", IF(K1933&gt;=60, "D", IF(K1933&gt;=50, "E", "F")))))</f>
        <v>E</v>
      </c>
      <c r="M1933" s="4">
        <f>J1933/3</f>
        <v>56.666666666666664</v>
      </c>
      <c r="N1933" s="4">
        <v>96.788321167883211</v>
      </c>
      <c r="O1933" s="5" t="s">
        <v>70</v>
      </c>
      <c r="P1933" s="14">
        <v>3.9</v>
      </c>
    </row>
    <row r="1934" spans="1:16" x14ac:dyDescent="0.3">
      <c r="A1934" s="5">
        <v>2930</v>
      </c>
      <c r="B1934" s="5" t="s">
        <v>370</v>
      </c>
      <c r="C1934" s="5" t="s">
        <v>371</v>
      </c>
      <c r="D1934" s="5" t="s">
        <v>3</v>
      </c>
      <c r="E1934" s="5">
        <v>2022</v>
      </c>
      <c r="F1934" s="5">
        <v>11</v>
      </c>
      <c r="G1934" s="10">
        <v>66</v>
      </c>
      <c r="H1934" s="10">
        <v>59</v>
      </c>
      <c r="I1934" s="10">
        <v>67</v>
      </c>
      <c r="J1934" s="10">
        <v>192</v>
      </c>
      <c r="K1934" s="4">
        <v>64</v>
      </c>
      <c r="L1934" s="10" t="s">
        <v>60</v>
      </c>
      <c r="M1934" s="4">
        <f>J1934/3</f>
        <v>64</v>
      </c>
      <c r="N1934" s="4">
        <v>98.686131386861305</v>
      </c>
      <c r="O1934" s="5" t="s">
        <v>66</v>
      </c>
      <c r="P1934" s="14">
        <v>4.0999999999999996</v>
      </c>
    </row>
    <row r="1935" spans="1:16" hidden="1" x14ac:dyDescent="0.3">
      <c r="A1935" s="5">
        <v>2931</v>
      </c>
      <c r="B1935" s="5" t="s">
        <v>326</v>
      </c>
      <c r="C1935" s="5" t="s">
        <v>188</v>
      </c>
      <c r="D1935" s="5" t="s">
        <v>2</v>
      </c>
      <c r="E1935" s="5">
        <v>2021</v>
      </c>
      <c r="F1935" s="5">
        <v>11</v>
      </c>
      <c r="G1935" s="10">
        <v>83</v>
      </c>
      <c r="H1935" s="10">
        <v>81</v>
      </c>
      <c r="I1935" s="10">
        <v>83</v>
      </c>
      <c r="J1935" s="14">
        <f t="shared" ref="J1935:J1936" si="1079">G1935+H1935+I1935</f>
        <v>247</v>
      </c>
      <c r="K1935" s="4">
        <f t="shared" ref="K1935:K1936" si="1080">J1935/300*100</f>
        <v>82.333333333333343</v>
      </c>
      <c r="L1935" s="14" t="str">
        <f t="shared" ref="L1935:L1936" si="1081">IF(K1935&gt;=90, "A", IF(K1935&gt;=80, "B", IF(K1935&gt;=70, "C", IF(K1935&gt;=60, "D", IF(K1935&gt;=50, "E", "F")))))</f>
        <v>B</v>
      </c>
      <c r="M1935" s="4">
        <f t="shared" ref="M1935:M1936" si="1082">J1935/3</f>
        <v>82.333333333333329</v>
      </c>
      <c r="N1935" s="4">
        <v>98.540145985401466</v>
      </c>
      <c r="O1935" s="5" t="s">
        <v>66</v>
      </c>
      <c r="P1935" s="14">
        <v>3.9</v>
      </c>
    </row>
    <row r="1936" spans="1:16" hidden="1" x14ac:dyDescent="0.3">
      <c r="A1936" s="5">
        <v>2932</v>
      </c>
      <c r="B1936" s="5" t="s">
        <v>188</v>
      </c>
      <c r="C1936" s="5" t="s">
        <v>227</v>
      </c>
      <c r="D1936" s="5" t="s">
        <v>2</v>
      </c>
      <c r="E1936" s="5">
        <v>2023</v>
      </c>
      <c r="F1936" s="5">
        <v>11</v>
      </c>
      <c r="G1936" s="10">
        <v>78</v>
      </c>
      <c r="H1936" s="10">
        <v>77</v>
      </c>
      <c r="I1936" s="10">
        <v>87</v>
      </c>
      <c r="J1936" s="14">
        <f t="shared" si="1079"/>
        <v>242</v>
      </c>
      <c r="K1936" s="4">
        <f t="shared" si="1080"/>
        <v>80.666666666666657</v>
      </c>
      <c r="L1936" s="14" t="str">
        <f t="shared" si="1081"/>
        <v>B</v>
      </c>
      <c r="M1936" s="4">
        <f t="shared" si="1082"/>
        <v>80.666666666666671</v>
      </c>
      <c r="N1936" s="4">
        <v>97.518248175182492</v>
      </c>
      <c r="O1936" s="5" t="s">
        <v>75</v>
      </c>
      <c r="P1936" s="14">
        <v>3.9</v>
      </c>
    </row>
    <row r="1937" spans="1:16" x14ac:dyDescent="0.3">
      <c r="A1937" s="5">
        <v>2933</v>
      </c>
      <c r="B1937" s="5" t="s">
        <v>165</v>
      </c>
      <c r="C1937" s="5" t="s">
        <v>168</v>
      </c>
      <c r="D1937" s="5" t="s">
        <v>3</v>
      </c>
      <c r="E1937" s="5">
        <v>2020</v>
      </c>
      <c r="F1937" s="5">
        <v>11</v>
      </c>
      <c r="G1937" s="10">
        <v>94</v>
      </c>
      <c r="H1937" s="10">
        <v>67</v>
      </c>
      <c r="I1937" s="10">
        <v>72</v>
      </c>
      <c r="J1937" s="10">
        <v>233</v>
      </c>
      <c r="K1937" s="4">
        <v>77.67</v>
      </c>
      <c r="L1937" s="10" t="s">
        <v>59</v>
      </c>
      <c r="M1937" s="4">
        <f t="shared" ref="M1937:M1938" si="1083">J1937/3</f>
        <v>77.666666666666671</v>
      </c>
      <c r="N1937" s="4">
        <v>98.102189781021892</v>
      </c>
      <c r="O1937" s="5" t="s">
        <v>66</v>
      </c>
      <c r="P1937" s="14">
        <v>3.7</v>
      </c>
    </row>
    <row r="1938" spans="1:16" x14ac:dyDescent="0.3">
      <c r="A1938" s="5">
        <v>2934</v>
      </c>
      <c r="B1938" s="5" t="s">
        <v>297</v>
      </c>
      <c r="C1938" s="5" t="s">
        <v>206</v>
      </c>
      <c r="D1938" s="5" t="s">
        <v>3</v>
      </c>
      <c r="E1938" s="5">
        <v>2022</v>
      </c>
      <c r="F1938" s="5">
        <v>11</v>
      </c>
      <c r="G1938" s="10">
        <v>78</v>
      </c>
      <c r="H1938" s="10">
        <v>49</v>
      </c>
      <c r="I1938" s="10">
        <v>72</v>
      </c>
      <c r="J1938" s="10">
        <v>199</v>
      </c>
      <c r="K1938" s="4">
        <v>66.33</v>
      </c>
      <c r="L1938" s="10" t="s">
        <v>60</v>
      </c>
      <c r="M1938" s="4">
        <f t="shared" si="1083"/>
        <v>66.333333333333329</v>
      </c>
      <c r="N1938" s="4">
        <v>98.102189781021892</v>
      </c>
      <c r="O1938" s="5" t="s">
        <v>71</v>
      </c>
      <c r="P1938" s="14">
        <v>3.8</v>
      </c>
    </row>
    <row r="1939" spans="1:16" hidden="1" x14ac:dyDescent="0.3">
      <c r="A1939" s="5">
        <v>2935</v>
      </c>
      <c r="B1939" s="5" t="s">
        <v>202</v>
      </c>
      <c r="C1939" s="5" t="s">
        <v>120</v>
      </c>
      <c r="D1939" s="5" t="s">
        <v>2</v>
      </c>
      <c r="E1939" s="5">
        <v>2022</v>
      </c>
      <c r="F1939" s="5">
        <v>11</v>
      </c>
      <c r="G1939" s="10">
        <v>99</v>
      </c>
      <c r="H1939" s="10">
        <v>57</v>
      </c>
      <c r="I1939" s="10">
        <v>80</v>
      </c>
      <c r="J1939" s="14">
        <f>G1939+H1939+I1939</f>
        <v>236</v>
      </c>
      <c r="K1939" s="4">
        <f>J1939/300*100</f>
        <v>78.666666666666657</v>
      </c>
      <c r="L1939" s="14" t="str">
        <f>IF(K1939&gt;=90, "A", IF(K1939&gt;=80, "B", IF(K1939&gt;=70, "C", IF(K1939&gt;=60, "D", IF(K1939&gt;=50, "E", "F")))))</f>
        <v>C</v>
      </c>
      <c r="M1939" s="4">
        <f>J1939/3</f>
        <v>78.666666666666671</v>
      </c>
      <c r="N1939" s="4">
        <v>97.810218978102199</v>
      </c>
      <c r="O1939" s="5" t="s">
        <v>71</v>
      </c>
      <c r="P1939" s="14">
        <v>4.5</v>
      </c>
    </row>
    <row r="1940" spans="1:16" x14ac:dyDescent="0.3">
      <c r="A1940" s="5">
        <v>2936</v>
      </c>
      <c r="B1940" s="5" t="s">
        <v>92</v>
      </c>
      <c r="C1940" s="5" t="s">
        <v>310</v>
      </c>
      <c r="D1940" s="5" t="s">
        <v>3</v>
      </c>
      <c r="E1940" s="5">
        <v>2020</v>
      </c>
      <c r="F1940" s="5">
        <v>11</v>
      </c>
      <c r="G1940" s="10">
        <v>80</v>
      </c>
      <c r="H1940" s="10">
        <v>59</v>
      </c>
      <c r="I1940" s="10">
        <v>81</v>
      </c>
      <c r="J1940" s="10">
        <v>220</v>
      </c>
      <c r="K1940" s="4">
        <v>73.33</v>
      </c>
      <c r="L1940" s="10" t="s">
        <v>59</v>
      </c>
      <c r="M1940" s="4">
        <f t="shared" ref="M1940:M1944" si="1084">J1940/3</f>
        <v>73.333333333333329</v>
      </c>
      <c r="N1940" s="4">
        <v>96.788321167883211</v>
      </c>
      <c r="O1940" s="5" t="s">
        <v>80</v>
      </c>
      <c r="P1940" s="14">
        <v>4.2</v>
      </c>
    </row>
    <row r="1941" spans="1:16" x14ac:dyDescent="0.3">
      <c r="A1941" s="5">
        <v>2937</v>
      </c>
      <c r="B1941" s="5" t="s">
        <v>380</v>
      </c>
      <c r="C1941" s="5" t="s">
        <v>347</v>
      </c>
      <c r="D1941" s="5" t="s">
        <v>3</v>
      </c>
      <c r="E1941" s="5">
        <v>2021</v>
      </c>
      <c r="F1941" s="5">
        <v>11</v>
      </c>
      <c r="G1941" s="10">
        <v>87</v>
      </c>
      <c r="H1941" s="10">
        <v>72</v>
      </c>
      <c r="I1941" s="10">
        <v>90</v>
      </c>
      <c r="J1941" s="10">
        <v>249</v>
      </c>
      <c r="K1941" s="4">
        <v>83</v>
      </c>
      <c r="L1941" s="10" t="s">
        <v>61</v>
      </c>
      <c r="M1941" s="4">
        <f t="shared" si="1084"/>
        <v>83</v>
      </c>
      <c r="N1941" s="4">
        <v>97.518248175182492</v>
      </c>
      <c r="O1941" s="5" t="s">
        <v>69</v>
      </c>
      <c r="P1941" s="14">
        <v>3.5</v>
      </c>
    </row>
    <row r="1942" spans="1:16" hidden="1" x14ac:dyDescent="0.3">
      <c r="A1942" s="5">
        <v>2938</v>
      </c>
      <c r="B1942" s="5" t="s">
        <v>366</v>
      </c>
      <c r="C1942" s="5" t="s">
        <v>181</v>
      </c>
      <c r="D1942" s="5" t="s">
        <v>2</v>
      </c>
      <c r="E1942" s="5">
        <v>2020</v>
      </c>
      <c r="F1942" s="5">
        <v>11</v>
      </c>
      <c r="G1942" s="10">
        <v>67</v>
      </c>
      <c r="H1942" s="10">
        <v>95</v>
      </c>
      <c r="I1942" s="10">
        <v>56</v>
      </c>
      <c r="J1942" s="14">
        <f t="shared" ref="J1942:J1944" si="1085">G1942+H1942+I1942</f>
        <v>218</v>
      </c>
      <c r="K1942" s="4">
        <f t="shared" ref="K1942:K1944" si="1086">J1942/300*100</f>
        <v>72.666666666666671</v>
      </c>
      <c r="L1942" s="14" t="str">
        <f t="shared" ref="L1942:L1944" si="1087">IF(K1942&gt;=90, "A", IF(K1942&gt;=80, "B", IF(K1942&gt;=70, "C", IF(K1942&gt;=60, "D", IF(K1942&gt;=50, "E", "F")))))</f>
        <v>C</v>
      </c>
      <c r="M1942" s="4">
        <f t="shared" si="1084"/>
        <v>72.666666666666671</v>
      </c>
      <c r="N1942" s="4">
        <v>96.204379562043798</v>
      </c>
      <c r="O1942" s="5" t="s">
        <v>80</v>
      </c>
      <c r="P1942" s="14">
        <v>4</v>
      </c>
    </row>
    <row r="1943" spans="1:16" hidden="1" x14ac:dyDescent="0.3">
      <c r="A1943" s="5">
        <v>2939</v>
      </c>
      <c r="B1943" s="5" t="s">
        <v>12</v>
      </c>
      <c r="C1943" s="5" t="s">
        <v>110</v>
      </c>
      <c r="D1943" s="5" t="s">
        <v>2</v>
      </c>
      <c r="E1943" s="5">
        <v>2021</v>
      </c>
      <c r="F1943" s="5">
        <v>11</v>
      </c>
      <c r="G1943" s="10">
        <v>72</v>
      </c>
      <c r="H1943" s="10">
        <v>57</v>
      </c>
      <c r="I1943" s="10">
        <v>74</v>
      </c>
      <c r="J1943" s="14">
        <f t="shared" si="1085"/>
        <v>203</v>
      </c>
      <c r="K1943" s="4">
        <f t="shared" si="1086"/>
        <v>67.666666666666657</v>
      </c>
      <c r="L1943" s="14" t="str">
        <f t="shared" si="1087"/>
        <v>D</v>
      </c>
      <c r="M1943" s="4">
        <f t="shared" si="1084"/>
        <v>67.666666666666671</v>
      </c>
      <c r="N1943" s="4">
        <v>98.394160583941598</v>
      </c>
      <c r="O1943" s="5" t="s">
        <v>67</v>
      </c>
      <c r="P1943" s="14">
        <v>4.0999999999999996</v>
      </c>
    </row>
    <row r="1944" spans="1:16" hidden="1" x14ac:dyDescent="0.3">
      <c r="A1944" s="5">
        <v>2940</v>
      </c>
      <c r="B1944" s="5" t="s">
        <v>304</v>
      </c>
      <c r="C1944" s="5" t="s">
        <v>361</v>
      </c>
      <c r="D1944" s="5" t="s">
        <v>2</v>
      </c>
      <c r="E1944" s="5">
        <v>2022</v>
      </c>
      <c r="F1944" s="5">
        <v>11</v>
      </c>
      <c r="G1944" s="10">
        <v>85</v>
      </c>
      <c r="H1944" s="10">
        <v>51</v>
      </c>
      <c r="I1944" s="10">
        <v>59</v>
      </c>
      <c r="J1944" s="14">
        <f t="shared" si="1085"/>
        <v>195</v>
      </c>
      <c r="K1944" s="4">
        <f t="shared" si="1086"/>
        <v>65</v>
      </c>
      <c r="L1944" s="14" t="str">
        <f t="shared" si="1087"/>
        <v>D</v>
      </c>
      <c r="M1944" s="4">
        <f t="shared" si="1084"/>
        <v>65</v>
      </c>
      <c r="N1944" s="4">
        <v>97.372262773722625</v>
      </c>
      <c r="O1944" s="5" t="s">
        <v>80</v>
      </c>
      <c r="P1944" s="14">
        <v>4.2</v>
      </c>
    </row>
    <row r="1945" spans="1:16" x14ac:dyDescent="0.3">
      <c r="A1945" s="5">
        <v>2941</v>
      </c>
      <c r="B1945" s="5" t="s">
        <v>374</v>
      </c>
      <c r="C1945" s="5" t="s">
        <v>37</v>
      </c>
      <c r="D1945" s="5" t="s">
        <v>3</v>
      </c>
      <c r="E1945" s="5">
        <v>2023</v>
      </c>
      <c r="F1945" s="5">
        <v>11</v>
      </c>
      <c r="G1945" s="10">
        <v>96</v>
      </c>
      <c r="H1945" s="10">
        <v>66</v>
      </c>
      <c r="I1945" s="10">
        <v>73</v>
      </c>
      <c r="J1945" s="10">
        <v>235</v>
      </c>
      <c r="K1945" s="4">
        <v>78.33</v>
      </c>
      <c r="L1945" s="10" t="s">
        <v>59</v>
      </c>
      <c r="M1945" s="4">
        <f>J1945/3</f>
        <v>78.333333333333329</v>
      </c>
      <c r="N1945" s="4">
        <v>97.810218978102199</v>
      </c>
      <c r="O1945" s="5" t="s">
        <v>66</v>
      </c>
      <c r="P1945" s="14">
        <v>3.6</v>
      </c>
    </row>
    <row r="1946" spans="1:16" hidden="1" x14ac:dyDescent="0.3">
      <c r="A1946" s="5">
        <v>2942</v>
      </c>
      <c r="B1946" s="5" t="s">
        <v>279</v>
      </c>
      <c r="C1946" s="5" t="s">
        <v>251</v>
      </c>
      <c r="D1946" s="5" t="s">
        <v>2</v>
      </c>
      <c r="E1946" s="5">
        <v>2021</v>
      </c>
      <c r="F1946" s="5">
        <v>11</v>
      </c>
      <c r="G1946" s="10">
        <v>82</v>
      </c>
      <c r="H1946" s="10">
        <v>84</v>
      </c>
      <c r="I1946" s="10">
        <v>70</v>
      </c>
      <c r="J1946" s="14">
        <f>G1946+H1946+I1946</f>
        <v>236</v>
      </c>
      <c r="K1946" s="4">
        <f>J1946/300*100</f>
        <v>78.666666666666657</v>
      </c>
      <c r="L1946" s="14" t="str">
        <f>IF(K1946&gt;=90, "A", IF(K1946&gt;=80, "B", IF(K1946&gt;=70, "C", IF(K1946&gt;=60, "D", IF(K1946&gt;=50, "E", "F")))))</f>
        <v>C</v>
      </c>
      <c r="M1946" s="4">
        <f>J1946/3</f>
        <v>78.666666666666671</v>
      </c>
      <c r="N1946" s="4">
        <v>98.248175182481759</v>
      </c>
      <c r="O1946" s="5" t="s">
        <v>73</v>
      </c>
      <c r="P1946" s="14">
        <v>3.8</v>
      </c>
    </row>
    <row r="1947" spans="1:16" x14ac:dyDescent="0.3">
      <c r="A1947" s="5">
        <v>2943</v>
      </c>
      <c r="B1947" s="5" t="s">
        <v>297</v>
      </c>
      <c r="C1947" s="5" t="s">
        <v>14</v>
      </c>
      <c r="D1947" s="5" t="s">
        <v>3</v>
      </c>
      <c r="E1947" s="5">
        <v>2021</v>
      </c>
      <c r="F1947" s="5">
        <v>11</v>
      </c>
      <c r="G1947" s="10">
        <v>70</v>
      </c>
      <c r="H1947" s="10">
        <v>44</v>
      </c>
      <c r="I1947" s="10">
        <v>73</v>
      </c>
      <c r="J1947" s="10">
        <v>187</v>
      </c>
      <c r="K1947" s="4">
        <v>62.33</v>
      </c>
      <c r="L1947" s="10" t="s">
        <v>60</v>
      </c>
      <c r="M1947" s="4">
        <f t="shared" ref="M1947:M1951" si="1088">J1947/3</f>
        <v>62.333333333333336</v>
      </c>
      <c r="N1947" s="4">
        <v>97.664233576642332</v>
      </c>
      <c r="O1947" s="5" t="s">
        <v>68</v>
      </c>
      <c r="P1947" s="14">
        <v>3.8</v>
      </c>
    </row>
    <row r="1948" spans="1:16" x14ac:dyDescent="0.3">
      <c r="A1948" s="5">
        <v>2944</v>
      </c>
      <c r="B1948" s="5" t="s">
        <v>334</v>
      </c>
      <c r="C1948" s="5" t="s">
        <v>155</v>
      </c>
      <c r="D1948" s="5" t="s">
        <v>3</v>
      </c>
      <c r="E1948" s="5">
        <v>2020</v>
      </c>
      <c r="F1948" s="5">
        <v>11</v>
      </c>
      <c r="G1948" s="10">
        <v>92</v>
      </c>
      <c r="H1948" s="10">
        <v>91</v>
      </c>
      <c r="I1948" s="10">
        <v>62</v>
      </c>
      <c r="J1948" s="10">
        <v>245</v>
      </c>
      <c r="K1948" s="4">
        <v>81.67</v>
      </c>
      <c r="L1948" s="10" t="s">
        <v>61</v>
      </c>
      <c r="M1948" s="4">
        <f t="shared" si="1088"/>
        <v>81.666666666666671</v>
      </c>
      <c r="N1948" s="4">
        <v>96.642335766423358</v>
      </c>
      <c r="O1948" s="5" t="s">
        <v>69</v>
      </c>
      <c r="P1948" s="14">
        <v>4</v>
      </c>
    </row>
    <row r="1949" spans="1:16" hidden="1" x14ac:dyDescent="0.3">
      <c r="A1949" s="5">
        <v>2945</v>
      </c>
      <c r="B1949" s="5" t="s">
        <v>391</v>
      </c>
      <c r="C1949" s="5" t="s">
        <v>270</v>
      </c>
      <c r="D1949" s="5" t="s">
        <v>2</v>
      </c>
      <c r="E1949" s="5">
        <v>2022</v>
      </c>
      <c r="F1949" s="5">
        <v>11</v>
      </c>
      <c r="G1949" s="10">
        <v>39</v>
      </c>
      <c r="H1949" s="10">
        <v>65</v>
      </c>
      <c r="I1949" s="10">
        <v>53</v>
      </c>
      <c r="J1949" s="14">
        <f t="shared" ref="J1949:J1951" si="1089">G1949+H1949+I1949</f>
        <v>157</v>
      </c>
      <c r="K1949" s="4">
        <f t="shared" ref="K1949:K1951" si="1090">J1949/300*100</f>
        <v>52.333333333333329</v>
      </c>
      <c r="L1949" s="14" t="str">
        <f t="shared" ref="L1949:L1951" si="1091">IF(K1949&gt;=90, "A", IF(K1949&gt;=80, "B", IF(K1949&gt;=70, "C", IF(K1949&gt;=60, "D", IF(K1949&gt;=50, "E", "F")))))</f>
        <v>E</v>
      </c>
      <c r="M1949" s="4">
        <f t="shared" si="1088"/>
        <v>52.333333333333336</v>
      </c>
      <c r="N1949" s="4">
        <v>95.912408759124091</v>
      </c>
      <c r="O1949" s="5" t="s">
        <v>71</v>
      </c>
      <c r="P1949" s="14">
        <v>3.7</v>
      </c>
    </row>
    <row r="1950" spans="1:16" hidden="1" x14ac:dyDescent="0.3">
      <c r="A1950" s="5">
        <v>2946</v>
      </c>
      <c r="B1950" s="5" t="s">
        <v>235</v>
      </c>
      <c r="C1950" s="5" t="s">
        <v>182</v>
      </c>
      <c r="D1950" s="5" t="s">
        <v>2</v>
      </c>
      <c r="E1950" s="5">
        <v>2023</v>
      </c>
      <c r="F1950" s="5">
        <v>11</v>
      </c>
      <c r="G1950" s="10">
        <v>50</v>
      </c>
      <c r="H1950" s="10">
        <v>56</v>
      </c>
      <c r="I1950" s="10">
        <v>44</v>
      </c>
      <c r="J1950" s="14">
        <f t="shared" si="1089"/>
        <v>150</v>
      </c>
      <c r="K1950" s="4">
        <f t="shared" si="1090"/>
        <v>50</v>
      </c>
      <c r="L1950" s="14" t="str">
        <f t="shared" si="1091"/>
        <v>E</v>
      </c>
      <c r="M1950" s="4">
        <f t="shared" si="1088"/>
        <v>50</v>
      </c>
      <c r="N1950" s="4">
        <v>95.474452554744531</v>
      </c>
      <c r="O1950" s="5" t="s">
        <v>72</v>
      </c>
      <c r="P1950" s="14">
        <v>4.0999999999999996</v>
      </c>
    </row>
    <row r="1951" spans="1:16" hidden="1" x14ac:dyDescent="0.3">
      <c r="A1951" s="5">
        <v>2947</v>
      </c>
      <c r="B1951" s="5" t="s">
        <v>361</v>
      </c>
      <c r="C1951" s="5" t="s">
        <v>145</v>
      </c>
      <c r="D1951" s="5" t="s">
        <v>2</v>
      </c>
      <c r="E1951" s="5">
        <v>2020</v>
      </c>
      <c r="F1951" s="5">
        <v>11</v>
      </c>
      <c r="G1951" s="10">
        <v>82</v>
      </c>
      <c r="H1951" s="10">
        <v>42</v>
      </c>
      <c r="I1951" s="10">
        <v>72</v>
      </c>
      <c r="J1951" s="14">
        <f t="shared" si="1089"/>
        <v>196</v>
      </c>
      <c r="K1951" s="4">
        <f t="shared" si="1090"/>
        <v>65.333333333333329</v>
      </c>
      <c r="L1951" s="14" t="str">
        <f t="shared" si="1091"/>
        <v>D</v>
      </c>
      <c r="M1951" s="4">
        <f t="shared" si="1088"/>
        <v>65.333333333333329</v>
      </c>
      <c r="N1951" s="4">
        <v>96.496350364963504</v>
      </c>
      <c r="O1951" s="5" t="s">
        <v>66</v>
      </c>
      <c r="P1951" s="14">
        <v>3.4</v>
      </c>
    </row>
    <row r="1952" spans="1:16" x14ac:dyDescent="0.3">
      <c r="A1952" s="5">
        <v>2948</v>
      </c>
      <c r="B1952" s="5" t="s">
        <v>303</v>
      </c>
      <c r="C1952" s="5" t="s">
        <v>173</v>
      </c>
      <c r="D1952" s="5" t="s">
        <v>3</v>
      </c>
      <c r="E1952" s="5">
        <v>2020</v>
      </c>
      <c r="F1952" s="5">
        <v>11</v>
      </c>
      <c r="G1952" s="10">
        <v>72</v>
      </c>
      <c r="H1952" s="10">
        <v>79</v>
      </c>
      <c r="I1952" s="10">
        <v>67</v>
      </c>
      <c r="J1952" s="10">
        <v>218</v>
      </c>
      <c r="K1952" s="4">
        <v>72.67</v>
      </c>
      <c r="L1952" s="10" t="s">
        <v>59</v>
      </c>
      <c r="M1952" s="4">
        <f>J1952/3</f>
        <v>72.666666666666671</v>
      </c>
      <c r="N1952" s="4">
        <v>96.496350364963504</v>
      </c>
      <c r="O1952" s="5" t="s">
        <v>75</v>
      </c>
      <c r="P1952" s="14">
        <v>3.5</v>
      </c>
    </row>
    <row r="1953" spans="1:16" hidden="1" x14ac:dyDescent="0.3">
      <c r="A1953" s="5">
        <v>2949</v>
      </c>
      <c r="B1953" s="5" t="s">
        <v>388</v>
      </c>
      <c r="C1953" s="5" t="s">
        <v>36</v>
      </c>
      <c r="D1953" s="5" t="s">
        <v>2</v>
      </c>
      <c r="E1953" s="5">
        <v>2023</v>
      </c>
      <c r="F1953" s="5">
        <v>11</v>
      </c>
      <c r="G1953" s="10">
        <v>81</v>
      </c>
      <c r="H1953" s="10">
        <v>65</v>
      </c>
      <c r="I1953" s="10">
        <v>64</v>
      </c>
      <c r="J1953" s="14">
        <f t="shared" ref="J1953:J1955" si="1092">G1953+H1953+I1953</f>
        <v>210</v>
      </c>
      <c r="K1953" s="4">
        <f t="shared" ref="K1953:K1955" si="1093">J1953/300*100</f>
        <v>70</v>
      </c>
      <c r="L1953" s="14" t="str">
        <f t="shared" ref="L1953:L1955" si="1094">IF(K1953&gt;=90, "A", IF(K1953&gt;=80, "B", IF(K1953&gt;=70, "C", IF(K1953&gt;=60, "D", IF(K1953&gt;=50, "E", "F")))))</f>
        <v>C</v>
      </c>
      <c r="M1953" s="4">
        <f t="shared" ref="M1953:M1955" si="1095">J1953/3</f>
        <v>70</v>
      </c>
      <c r="N1953" s="4">
        <v>96.204379562043798</v>
      </c>
      <c r="O1953" s="5" t="s">
        <v>78</v>
      </c>
      <c r="P1953" s="14">
        <v>4.2</v>
      </c>
    </row>
    <row r="1954" spans="1:16" hidden="1" x14ac:dyDescent="0.3">
      <c r="A1954" s="5">
        <v>2950</v>
      </c>
      <c r="B1954" s="5" t="s">
        <v>403</v>
      </c>
      <c r="C1954" s="5" t="s">
        <v>391</v>
      </c>
      <c r="D1954" s="5" t="s">
        <v>2</v>
      </c>
      <c r="E1954" s="5">
        <v>2022</v>
      </c>
      <c r="F1954" s="5">
        <v>11</v>
      </c>
      <c r="G1954" s="10">
        <v>72</v>
      </c>
      <c r="H1954" s="10">
        <v>70</v>
      </c>
      <c r="I1954" s="10">
        <v>92</v>
      </c>
      <c r="J1954" s="14">
        <f t="shared" si="1092"/>
        <v>234</v>
      </c>
      <c r="K1954" s="4">
        <f t="shared" si="1093"/>
        <v>78</v>
      </c>
      <c r="L1954" s="14" t="str">
        <f t="shared" si="1094"/>
        <v>C</v>
      </c>
      <c r="M1954" s="4">
        <f t="shared" si="1095"/>
        <v>78</v>
      </c>
      <c r="N1954" s="4">
        <v>97.664233576642332</v>
      </c>
      <c r="O1954" s="5" t="s">
        <v>67</v>
      </c>
      <c r="P1954" s="14">
        <v>4.3</v>
      </c>
    </row>
    <row r="1955" spans="1:16" hidden="1" x14ac:dyDescent="0.3">
      <c r="A1955" s="5">
        <v>2951</v>
      </c>
      <c r="B1955" s="5" t="s">
        <v>47</v>
      </c>
      <c r="C1955" s="5" t="s">
        <v>202</v>
      </c>
      <c r="D1955" s="5" t="s">
        <v>2</v>
      </c>
      <c r="E1955" s="5">
        <v>2023</v>
      </c>
      <c r="F1955" s="5">
        <v>11</v>
      </c>
      <c r="G1955" s="10">
        <v>80</v>
      </c>
      <c r="H1955" s="10">
        <v>53</v>
      </c>
      <c r="I1955" s="10">
        <v>61</v>
      </c>
      <c r="J1955" s="14">
        <f t="shared" si="1092"/>
        <v>194</v>
      </c>
      <c r="K1955" s="4">
        <f t="shared" si="1093"/>
        <v>64.666666666666657</v>
      </c>
      <c r="L1955" s="14" t="str">
        <f t="shared" si="1094"/>
        <v>D</v>
      </c>
      <c r="M1955" s="4">
        <f t="shared" si="1095"/>
        <v>64.666666666666671</v>
      </c>
      <c r="N1955" s="4">
        <v>97.084548104956269</v>
      </c>
      <c r="O1955" s="5" t="s">
        <v>74</v>
      </c>
      <c r="P1955" s="14">
        <v>3.6</v>
      </c>
    </row>
    <row r="1956" spans="1:16" x14ac:dyDescent="0.3">
      <c r="A1956" s="5">
        <v>2952</v>
      </c>
      <c r="B1956" s="5" t="s">
        <v>410</v>
      </c>
      <c r="C1956" s="5" t="s">
        <v>320</v>
      </c>
      <c r="D1956" s="5" t="s">
        <v>3</v>
      </c>
      <c r="E1956" s="5">
        <v>2020</v>
      </c>
      <c r="F1956" s="5">
        <v>11</v>
      </c>
      <c r="G1956" s="10">
        <v>59</v>
      </c>
      <c r="H1956" s="10">
        <v>62</v>
      </c>
      <c r="I1956" s="10">
        <v>93</v>
      </c>
      <c r="J1956" s="10">
        <v>214</v>
      </c>
      <c r="K1956" s="4">
        <v>71.33</v>
      </c>
      <c r="L1956" s="10" t="s">
        <v>59</v>
      </c>
      <c r="M1956" s="4">
        <f>J1956/3</f>
        <v>71.333333333333329</v>
      </c>
      <c r="N1956" s="4">
        <v>97.376093294460645</v>
      </c>
      <c r="O1956" s="5" t="s">
        <v>72</v>
      </c>
      <c r="P1956" s="14">
        <v>3</v>
      </c>
    </row>
    <row r="1957" spans="1:16" hidden="1" x14ac:dyDescent="0.3">
      <c r="A1957" s="5">
        <v>2953</v>
      </c>
      <c r="B1957" s="5" t="s">
        <v>313</v>
      </c>
      <c r="C1957" s="5" t="s">
        <v>223</v>
      </c>
      <c r="D1957" s="5" t="s">
        <v>2</v>
      </c>
      <c r="E1957" s="5">
        <v>2020</v>
      </c>
      <c r="F1957" s="5">
        <v>11</v>
      </c>
      <c r="G1957" s="10">
        <v>80</v>
      </c>
      <c r="H1957" s="10">
        <v>60</v>
      </c>
      <c r="I1957" s="10">
        <v>96</v>
      </c>
      <c r="J1957" s="14">
        <f>G1957+H1957+I1957</f>
        <v>236</v>
      </c>
      <c r="K1957" s="4">
        <f>J1957/300*100</f>
        <v>78.666666666666657</v>
      </c>
      <c r="L1957" s="14" t="str">
        <f>IF(K1957&gt;=90, "A", IF(K1957&gt;=80, "B", IF(K1957&gt;=70, "C", IF(K1957&gt;=60, "D", IF(K1957&gt;=50, "E", "F")))))</f>
        <v>C</v>
      </c>
      <c r="M1957" s="4">
        <f>J1957/3</f>
        <v>78.666666666666671</v>
      </c>
      <c r="N1957" s="4">
        <v>97.234352256186313</v>
      </c>
      <c r="O1957" s="5" t="s">
        <v>78</v>
      </c>
      <c r="P1957" s="14">
        <v>3.2</v>
      </c>
    </row>
    <row r="1958" spans="1:16" x14ac:dyDescent="0.3">
      <c r="A1958" s="5">
        <v>2954</v>
      </c>
      <c r="B1958" s="5" t="s">
        <v>375</v>
      </c>
      <c r="C1958" s="5" t="s">
        <v>10</v>
      </c>
      <c r="D1958" s="5" t="s">
        <v>3</v>
      </c>
      <c r="E1958" s="5">
        <v>2021</v>
      </c>
      <c r="F1958" s="5">
        <v>11</v>
      </c>
      <c r="G1958" s="10">
        <v>86</v>
      </c>
      <c r="H1958" s="10">
        <v>66</v>
      </c>
      <c r="I1958" s="10">
        <v>46</v>
      </c>
      <c r="J1958" s="10">
        <v>198</v>
      </c>
      <c r="K1958" s="4">
        <v>66</v>
      </c>
      <c r="L1958" s="10" t="s">
        <v>60</v>
      </c>
      <c r="M1958" s="4">
        <f t="shared" ref="M1958:M1959" si="1096">J1958/3</f>
        <v>66</v>
      </c>
      <c r="N1958" s="4">
        <v>94.90538573508006</v>
      </c>
      <c r="O1958" s="5" t="s">
        <v>66</v>
      </c>
      <c r="P1958" s="14">
        <v>4.0999999999999996</v>
      </c>
    </row>
    <row r="1959" spans="1:16" x14ac:dyDescent="0.3">
      <c r="A1959" s="5">
        <v>2955</v>
      </c>
      <c r="B1959" s="5" t="s">
        <v>239</v>
      </c>
      <c r="C1959" s="5" t="s">
        <v>250</v>
      </c>
      <c r="D1959" s="5" t="s">
        <v>3</v>
      </c>
      <c r="E1959" s="5">
        <v>2023</v>
      </c>
      <c r="F1959" s="5">
        <v>11</v>
      </c>
      <c r="G1959" s="10">
        <v>90</v>
      </c>
      <c r="H1959" s="10">
        <v>57</v>
      </c>
      <c r="I1959" s="10">
        <v>75</v>
      </c>
      <c r="J1959" s="10">
        <v>222</v>
      </c>
      <c r="K1959" s="4">
        <v>74</v>
      </c>
      <c r="L1959" s="10" t="s">
        <v>59</v>
      </c>
      <c r="M1959" s="4">
        <f t="shared" si="1096"/>
        <v>74</v>
      </c>
      <c r="N1959" s="4">
        <v>93.886462882096069</v>
      </c>
      <c r="O1959" s="5" t="s">
        <v>68</v>
      </c>
      <c r="P1959" s="14">
        <v>3.9</v>
      </c>
    </row>
    <row r="1960" spans="1:16" hidden="1" x14ac:dyDescent="0.3">
      <c r="A1960" s="5">
        <v>2956</v>
      </c>
      <c r="B1960" s="5" t="s">
        <v>155</v>
      </c>
      <c r="C1960" s="5" t="s">
        <v>389</v>
      </c>
      <c r="D1960" s="5" t="s">
        <v>2</v>
      </c>
      <c r="E1960" s="5">
        <v>2023</v>
      </c>
      <c r="F1960" s="5">
        <v>11</v>
      </c>
      <c r="G1960" s="10">
        <v>100</v>
      </c>
      <c r="H1960" s="10">
        <v>43</v>
      </c>
      <c r="I1960" s="10">
        <v>68</v>
      </c>
      <c r="J1960" s="14">
        <f>G1960+H1960+I1960</f>
        <v>211</v>
      </c>
      <c r="K1960" s="4">
        <f>J1960/300*100</f>
        <v>70.333333333333343</v>
      </c>
      <c r="L1960" s="14" t="str">
        <f>IF(K1960&gt;=90, "A", IF(K1960&gt;=80, "B", IF(K1960&gt;=70, "C", IF(K1960&gt;=60, "D", IF(K1960&gt;=50, "E", "F")))))</f>
        <v>C</v>
      </c>
      <c r="M1960" s="4">
        <f>J1960/3</f>
        <v>70.333333333333329</v>
      </c>
      <c r="N1960" s="4">
        <v>90.393013100436676</v>
      </c>
      <c r="O1960" s="5" t="s">
        <v>70</v>
      </c>
      <c r="P1960" s="14">
        <v>4.3</v>
      </c>
    </row>
    <row r="1961" spans="1:16" x14ac:dyDescent="0.3">
      <c r="A1961" s="5">
        <v>2957</v>
      </c>
      <c r="B1961" s="5" t="s">
        <v>308</v>
      </c>
      <c r="C1961" s="5" t="s">
        <v>21</v>
      </c>
      <c r="D1961" s="5" t="s">
        <v>3</v>
      </c>
      <c r="E1961" s="5">
        <v>2023</v>
      </c>
      <c r="F1961" s="5">
        <v>11</v>
      </c>
      <c r="G1961" s="10">
        <v>75</v>
      </c>
      <c r="H1961" s="10">
        <v>95</v>
      </c>
      <c r="I1961" s="10">
        <v>33</v>
      </c>
      <c r="J1961" s="10">
        <v>203</v>
      </c>
      <c r="K1961" s="4">
        <v>67.67</v>
      </c>
      <c r="L1961" s="10" t="s">
        <v>60</v>
      </c>
      <c r="M1961" s="4">
        <f t="shared" ref="M1961:M1962" si="1097">J1961/3</f>
        <v>67.666666666666671</v>
      </c>
      <c r="N1961" s="4">
        <v>90.829694323144111</v>
      </c>
      <c r="O1961" s="5" t="s">
        <v>66</v>
      </c>
      <c r="P1961" s="14">
        <v>4.2</v>
      </c>
    </row>
    <row r="1962" spans="1:16" x14ac:dyDescent="0.3">
      <c r="A1962" s="5">
        <v>2958</v>
      </c>
      <c r="B1962" s="5" t="s">
        <v>368</v>
      </c>
      <c r="C1962" s="5" t="s">
        <v>310</v>
      </c>
      <c r="D1962" s="5" t="s">
        <v>3</v>
      </c>
      <c r="E1962" s="5">
        <v>2020</v>
      </c>
      <c r="F1962" s="5">
        <v>11</v>
      </c>
      <c r="G1962" s="10">
        <v>76</v>
      </c>
      <c r="H1962" s="10">
        <v>46</v>
      </c>
      <c r="I1962" s="10">
        <v>53</v>
      </c>
      <c r="J1962" s="10">
        <v>175</v>
      </c>
      <c r="K1962" s="4">
        <v>58.33</v>
      </c>
      <c r="L1962" s="10" t="s">
        <v>62</v>
      </c>
      <c r="M1962" s="4">
        <f t="shared" si="1097"/>
        <v>58.333333333333336</v>
      </c>
      <c r="N1962" s="4">
        <v>79.455445544554465</v>
      </c>
      <c r="O1962" s="5" t="s">
        <v>69</v>
      </c>
      <c r="P1962" s="14">
        <v>4.4000000000000004</v>
      </c>
    </row>
    <row r="1963" spans="1:16" hidden="1" x14ac:dyDescent="0.3">
      <c r="A1963" s="5">
        <v>2959</v>
      </c>
      <c r="B1963" s="5" t="s">
        <v>175</v>
      </c>
      <c r="C1963" s="5" t="s">
        <v>320</v>
      </c>
      <c r="D1963" s="5" t="s">
        <v>2</v>
      </c>
      <c r="E1963" s="5">
        <v>2022</v>
      </c>
      <c r="F1963" s="5">
        <v>11</v>
      </c>
      <c r="G1963" s="10">
        <v>49</v>
      </c>
      <c r="H1963" s="10">
        <v>70</v>
      </c>
      <c r="I1963" s="10">
        <v>84</v>
      </c>
      <c r="J1963" s="14">
        <f>G1963+H1963+I1963</f>
        <v>203</v>
      </c>
      <c r="K1963" s="4">
        <f>J1963/300*100</f>
        <v>67.666666666666657</v>
      </c>
      <c r="L1963" s="14" t="str">
        <f>IF(K1963&gt;=90, "A", IF(K1963&gt;=80, "B", IF(K1963&gt;=70, "C", IF(K1963&gt;=60, "D", IF(K1963&gt;=50, "E", "F")))))</f>
        <v>D</v>
      </c>
      <c r="M1963" s="4">
        <f>J1963/3</f>
        <v>67.666666666666671</v>
      </c>
      <c r="N1963" s="4">
        <v>82.044887780548621</v>
      </c>
      <c r="O1963" s="5" t="s">
        <v>80</v>
      </c>
      <c r="P1963" s="14">
        <v>3.6</v>
      </c>
    </row>
    <row r="1964" spans="1:16" x14ac:dyDescent="0.3">
      <c r="A1964" s="5">
        <v>2960</v>
      </c>
      <c r="B1964" s="5" t="s">
        <v>203</v>
      </c>
      <c r="C1964" s="5" t="s">
        <v>36</v>
      </c>
      <c r="D1964" s="5" t="s">
        <v>3</v>
      </c>
      <c r="E1964" s="5">
        <v>2020</v>
      </c>
      <c r="F1964" s="5">
        <v>11</v>
      </c>
      <c r="G1964" s="10">
        <v>64</v>
      </c>
      <c r="H1964" s="10">
        <v>39</v>
      </c>
      <c r="I1964" s="10">
        <v>100</v>
      </c>
      <c r="J1964" s="10">
        <v>203</v>
      </c>
      <c r="K1964" s="4">
        <v>67.67</v>
      </c>
      <c r="L1964" s="10" t="s">
        <v>60</v>
      </c>
      <c r="M1964" s="4">
        <f t="shared" ref="M1964:M1969" si="1098">J1964/3</f>
        <v>67.666666666666671</v>
      </c>
      <c r="N1964" s="4">
        <v>84.119106699751853</v>
      </c>
      <c r="O1964" s="5" t="s">
        <v>66</v>
      </c>
      <c r="P1964" s="14">
        <v>3.7</v>
      </c>
    </row>
    <row r="1965" spans="1:16" x14ac:dyDescent="0.3">
      <c r="A1965" s="5">
        <v>2961</v>
      </c>
      <c r="B1965" s="5" t="s">
        <v>198</v>
      </c>
      <c r="C1965" s="5" t="s">
        <v>179</v>
      </c>
      <c r="D1965" s="5" t="s">
        <v>3</v>
      </c>
      <c r="E1965" s="5">
        <v>2021</v>
      </c>
      <c r="F1965" s="5">
        <v>11</v>
      </c>
      <c r="G1965" s="10">
        <v>69</v>
      </c>
      <c r="H1965" s="10">
        <v>36</v>
      </c>
      <c r="I1965" s="10">
        <v>86</v>
      </c>
      <c r="J1965" s="10">
        <v>191</v>
      </c>
      <c r="K1965" s="4">
        <v>63.67</v>
      </c>
      <c r="L1965" s="10" t="s">
        <v>60</v>
      </c>
      <c r="M1965" s="4">
        <f t="shared" si="1098"/>
        <v>63.666666666666664</v>
      </c>
      <c r="N1965" s="4">
        <v>92.383292383292385</v>
      </c>
      <c r="O1965" s="5" t="s">
        <v>69</v>
      </c>
      <c r="P1965" s="14">
        <v>3.7</v>
      </c>
    </row>
    <row r="1966" spans="1:16" hidden="1" x14ac:dyDescent="0.3">
      <c r="A1966" s="5">
        <v>2962</v>
      </c>
      <c r="B1966" s="5" t="s">
        <v>344</v>
      </c>
      <c r="C1966" s="5" t="s">
        <v>352</v>
      </c>
      <c r="D1966" s="5" t="s">
        <v>2</v>
      </c>
      <c r="E1966" s="5">
        <v>2020</v>
      </c>
      <c r="F1966" s="5">
        <v>11</v>
      </c>
      <c r="G1966" s="10">
        <v>87</v>
      </c>
      <c r="H1966" s="10">
        <v>69</v>
      </c>
      <c r="I1966" s="10">
        <v>78</v>
      </c>
      <c r="J1966" s="14">
        <f t="shared" ref="J1966:J1969" si="1099">G1966+H1966+I1966</f>
        <v>234</v>
      </c>
      <c r="K1966" s="4">
        <f t="shared" ref="K1966:K1969" si="1100">J1966/300*100</f>
        <v>78</v>
      </c>
      <c r="L1966" s="14" t="str">
        <f t="shared" ref="L1966:L1969" si="1101">IF(K1966&gt;=90, "A", IF(K1966&gt;=80, "B", IF(K1966&gt;=70, "C", IF(K1966&gt;=60, "D", IF(K1966&gt;=50, "E", "F")))))</f>
        <v>C</v>
      </c>
      <c r="M1966" s="4">
        <f t="shared" si="1098"/>
        <v>78</v>
      </c>
      <c r="N1966" s="4">
        <v>90.70904645476773</v>
      </c>
      <c r="O1966" s="5" t="s">
        <v>76</v>
      </c>
      <c r="P1966" s="14">
        <v>4.0999999999999996</v>
      </c>
    </row>
    <row r="1967" spans="1:16" hidden="1" x14ac:dyDescent="0.3">
      <c r="A1967" s="5">
        <v>2963</v>
      </c>
      <c r="B1967" s="5" t="s">
        <v>216</v>
      </c>
      <c r="C1967" s="5" t="s">
        <v>182</v>
      </c>
      <c r="D1967" s="5" t="s">
        <v>2</v>
      </c>
      <c r="E1967" s="5">
        <v>2020</v>
      </c>
      <c r="F1967" s="5">
        <v>11</v>
      </c>
      <c r="G1967" s="10">
        <v>62</v>
      </c>
      <c r="H1967" s="10">
        <v>70</v>
      </c>
      <c r="I1967" s="10">
        <v>73</v>
      </c>
      <c r="J1967" s="14">
        <f t="shared" si="1099"/>
        <v>205</v>
      </c>
      <c r="K1967" s="4">
        <f t="shared" si="1100"/>
        <v>68.333333333333329</v>
      </c>
      <c r="L1967" s="14" t="str">
        <f t="shared" si="1101"/>
        <v>D</v>
      </c>
      <c r="M1967" s="4">
        <f t="shared" si="1098"/>
        <v>68.333333333333329</v>
      </c>
      <c r="N1967" s="4">
        <v>90.370370370370367</v>
      </c>
      <c r="O1967" s="5" t="s">
        <v>69</v>
      </c>
      <c r="P1967" s="14">
        <v>3.5</v>
      </c>
    </row>
    <row r="1968" spans="1:16" hidden="1" x14ac:dyDescent="0.3">
      <c r="A1968" s="5">
        <v>2964</v>
      </c>
      <c r="B1968" s="5" t="s">
        <v>19</v>
      </c>
      <c r="C1968" s="5" t="s">
        <v>349</v>
      </c>
      <c r="D1968" s="5" t="s">
        <v>2</v>
      </c>
      <c r="E1968" s="5">
        <v>2020</v>
      </c>
      <c r="F1968" s="5">
        <v>11</v>
      </c>
      <c r="G1968" s="10">
        <v>83</v>
      </c>
      <c r="H1968" s="10">
        <v>88</v>
      </c>
      <c r="I1968" s="10">
        <v>97</v>
      </c>
      <c r="J1968" s="14">
        <f t="shared" si="1099"/>
        <v>268</v>
      </c>
      <c r="K1968" s="4">
        <f t="shared" si="1100"/>
        <v>89.333333333333329</v>
      </c>
      <c r="L1968" s="14" t="str">
        <f t="shared" si="1101"/>
        <v>B</v>
      </c>
      <c r="M1968" s="4">
        <f t="shared" si="1098"/>
        <v>89.333333333333329</v>
      </c>
      <c r="N1968" s="4">
        <v>90.346534653465355</v>
      </c>
      <c r="O1968" s="5" t="s">
        <v>64</v>
      </c>
      <c r="P1968" s="14">
        <v>4.2</v>
      </c>
    </row>
    <row r="1969" spans="1:16" hidden="1" x14ac:dyDescent="0.3">
      <c r="A1969" s="5">
        <v>2965</v>
      </c>
      <c r="B1969" s="5" t="s">
        <v>164</v>
      </c>
      <c r="C1969" s="5" t="s">
        <v>25</v>
      </c>
      <c r="D1969" s="5" t="s">
        <v>2</v>
      </c>
      <c r="E1969" s="5">
        <v>2021</v>
      </c>
      <c r="F1969" s="5">
        <v>11</v>
      </c>
      <c r="G1969" s="10">
        <v>71</v>
      </c>
      <c r="H1969" s="10">
        <v>74</v>
      </c>
      <c r="I1969" s="10">
        <v>100</v>
      </c>
      <c r="J1969" s="14">
        <f t="shared" si="1099"/>
        <v>245</v>
      </c>
      <c r="K1969" s="4">
        <f t="shared" si="1100"/>
        <v>81.666666666666671</v>
      </c>
      <c r="L1969" s="14" t="str">
        <f t="shared" si="1101"/>
        <v>B</v>
      </c>
      <c r="M1969" s="4">
        <f t="shared" si="1098"/>
        <v>81.666666666666671</v>
      </c>
      <c r="N1969" s="4">
        <v>93.300248138957826</v>
      </c>
      <c r="O1969" s="5" t="s">
        <v>78</v>
      </c>
      <c r="P1969" s="14">
        <v>4.4000000000000004</v>
      </c>
    </row>
    <row r="1970" spans="1:16" x14ac:dyDescent="0.3">
      <c r="A1970" s="5">
        <v>2966</v>
      </c>
      <c r="B1970" s="5" t="s">
        <v>331</v>
      </c>
      <c r="C1970" s="5" t="s">
        <v>418</v>
      </c>
      <c r="D1970" s="5" t="s">
        <v>3</v>
      </c>
      <c r="E1970" s="5">
        <v>2023</v>
      </c>
      <c r="F1970" s="5">
        <v>11</v>
      </c>
      <c r="G1970" s="10">
        <v>69</v>
      </c>
      <c r="H1970" s="10">
        <v>65</v>
      </c>
      <c r="I1970" s="10">
        <v>65</v>
      </c>
      <c r="J1970" s="10">
        <v>199</v>
      </c>
      <c r="K1970" s="4">
        <v>66.33</v>
      </c>
      <c r="L1970" s="10" t="s">
        <v>60</v>
      </c>
      <c r="M1970" s="4">
        <f t="shared" ref="M1970:M1971" si="1102">J1970/3</f>
        <v>66.333333333333329</v>
      </c>
      <c r="N1970" s="4">
        <v>92.555831265508687</v>
      </c>
      <c r="O1970" s="5" t="s">
        <v>77</v>
      </c>
      <c r="P1970" s="14">
        <v>3.9</v>
      </c>
    </row>
    <row r="1971" spans="1:16" x14ac:dyDescent="0.3">
      <c r="A1971" s="5">
        <v>2967</v>
      </c>
      <c r="B1971" s="5" t="s">
        <v>306</v>
      </c>
      <c r="C1971" s="5" t="s">
        <v>115</v>
      </c>
      <c r="D1971" s="5" t="s">
        <v>3</v>
      </c>
      <c r="E1971" s="5">
        <v>2022</v>
      </c>
      <c r="F1971" s="5">
        <v>11</v>
      </c>
      <c r="G1971" s="10">
        <v>75</v>
      </c>
      <c r="H1971" s="10">
        <v>52</v>
      </c>
      <c r="I1971" s="10">
        <v>46</v>
      </c>
      <c r="J1971" s="10">
        <v>173</v>
      </c>
      <c r="K1971" s="4">
        <v>57.67</v>
      </c>
      <c r="L1971" s="10" t="s">
        <v>62</v>
      </c>
      <c r="M1971" s="4">
        <f t="shared" si="1102"/>
        <v>57.666666666666664</v>
      </c>
      <c r="N1971" s="4">
        <v>89.135802469135811</v>
      </c>
      <c r="O1971" s="5" t="s">
        <v>64</v>
      </c>
      <c r="P1971" s="14">
        <v>4</v>
      </c>
    </row>
    <row r="1972" spans="1:16" hidden="1" x14ac:dyDescent="0.3">
      <c r="A1972" s="5">
        <v>2968</v>
      </c>
      <c r="B1972" s="5" t="s">
        <v>313</v>
      </c>
      <c r="C1972" s="5" t="s">
        <v>358</v>
      </c>
      <c r="D1972" s="5" t="s">
        <v>2</v>
      </c>
      <c r="E1972" s="5">
        <v>2022</v>
      </c>
      <c r="F1972" s="5">
        <v>11</v>
      </c>
      <c r="G1972" s="10">
        <v>66</v>
      </c>
      <c r="H1972" s="10">
        <v>91</v>
      </c>
      <c r="I1972" s="10">
        <v>44</v>
      </c>
      <c r="J1972" s="14">
        <f>G1972+H1972+I1972</f>
        <v>201</v>
      </c>
      <c r="K1972" s="4">
        <f>J1972/300*100</f>
        <v>67</v>
      </c>
      <c r="L1972" s="14" t="str">
        <f>IF(K1972&gt;=90, "A", IF(K1972&gt;=80, "B", IF(K1972&gt;=70, "C", IF(K1972&gt;=60, "D", IF(K1972&gt;=50, "E", "F")))))</f>
        <v>D</v>
      </c>
      <c r="M1972" s="4">
        <f>J1972/3</f>
        <v>67</v>
      </c>
      <c r="N1972" s="4">
        <v>90.841584158415841</v>
      </c>
      <c r="O1972" s="5" t="s">
        <v>73</v>
      </c>
      <c r="P1972" s="14">
        <v>3.7</v>
      </c>
    </row>
    <row r="1973" spans="1:16" x14ac:dyDescent="0.3">
      <c r="A1973" s="5">
        <v>2969</v>
      </c>
      <c r="B1973" s="5" t="s">
        <v>27</v>
      </c>
      <c r="C1973" s="5" t="s">
        <v>376</v>
      </c>
      <c r="D1973" s="5" t="s">
        <v>3</v>
      </c>
      <c r="E1973" s="5">
        <v>2021</v>
      </c>
      <c r="F1973" s="5">
        <v>11</v>
      </c>
      <c r="G1973" s="10">
        <v>65</v>
      </c>
      <c r="H1973" s="10">
        <v>82</v>
      </c>
      <c r="I1973" s="10">
        <v>92</v>
      </c>
      <c r="J1973" s="10">
        <v>239</v>
      </c>
      <c r="K1973" s="4">
        <v>79.67</v>
      </c>
      <c r="L1973" s="10" t="s">
        <v>59</v>
      </c>
      <c r="M1973" s="4">
        <f t="shared" ref="M1973:M1976" si="1103">J1973/3</f>
        <v>79.666666666666671</v>
      </c>
      <c r="N1973" s="4">
        <v>87.931034482758619</v>
      </c>
      <c r="O1973" s="5" t="s">
        <v>66</v>
      </c>
      <c r="P1973" s="14">
        <v>3.8</v>
      </c>
    </row>
    <row r="1974" spans="1:16" x14ac:dyDescent="0.3">
      <c r="A1974" s="5">
        <v>2970</v>
      </c>
      <c r="B1974" s="5" t="s">
        <v>165</v>
      </c>
      <c r="C1974" s="5" t="s">
        <v>295</v>
      </c>
      <c r="D1974" s="5" t="s">
        <v>3</v>
      </c>
      <c r="E1974" s="5">
        <v>2023</v>
      </c>
      <c r="F1974" s="5">
        <v>11</v>
      </c>
      <c r="G1974" s="10">
        <v>46</v>
      </c>
      <c r="H1974" s="10">
        <v>48</v>
      </c>
      <c r="I1974" s="10">
        <v>73</v>
      </c>
      <c r="J1974" s="10">
        <v>167</v>
      </c>
      <c r="K1974" s="4">
        <v>55.67</v>
      </c>
      <c r="L1974" s="10" t="s">
        <v>62</v>
      </c>
      <c r="M1974" s="4">
        <f t="shared" si="1103"/>
        <v>55.666666666666664</v>
      </c>
      <c r="N1974" s="4">
        <v>89.926289926289925</v>
      </c>
      <c r="O1974" s="5" t="s">
        <v>67</v>
      </c>
      <c r="P1974" s="14">
        <v>3.9</v>
      </c>
    </row>
    <row r="1975" spans="1:16" x14ac:dyDescent="0.3">
      <c r="A1975" s="5">
        <v>2971</v>
      </c>
      <c r="B1975" s="5" t="s">
        <v>114</v>
      </c>
      <c r="C1975" s="5" t="s">
        <v>30</v>
      </c>
      <c r="D1975" s="5" t="s">
        <v>3</v>
      </c>
      <c r="E1975" s="5">
        <v>2023</v>
      </c>
      <c r="F1975" s="5">
        <v>11</v>
      </c>
      <c r="G1975" s="10">
        <v>68</v>
      </c>
      <c r="H1975" s="10">
        <v>68</v>
      </c>
      <c r="I1975" s="10">
        <v>76</v>
      </c>
      <c r="J1975" s="10">
        <v>212</v>
      </c>
      <c r="K1975" s="4">
        <v>70.67</v>
      </c>
      <c r="L1975" s="10" t="s">
        <v>59</v>
      </c>
      <c r="M1975" s="4">
        <f t="shared" si="1103"/>
        <v>70.666666666666671</v>
      </c>
      <c r="N1975" s="4">
        <v>90.14778325123153</v>
      </c>
      <c r="O1975" s="5" t="s">
        <v>64</v>
      </c>
      <c r="P1975" s="14">
        <v>4.2</v>
      </c>
    </row>
    <row r="1976" spans="1:16" x14ac:dyDescent="0.3">
      <c r="A1976" s="5">
        <v>2972</v>
      </c>
      <c r="B1976" s="5" t="s">
        <v>276</v>
      </c>
      <c r="C1976" s="5" t="s">
        <v>156</v>
      </c>
      <c r="D1976" s="5" t="s">
        <v>3</v>
      </c>
      <c r="E1976" s="5">
        <v>2021</v>
      </c>
      <c r="F1976" s="5">
        <v>11</v>
      </c>
      <c r="G1976" s="10">
        <v>64</v>
      </c>
      <c r="H1976" s="10">
        <v>70</v>
      </c>
      <c r="I1976" s="10">
        <v>48</v>
      </c>
      <c r="J1976" s="10">
        <v>182</v>
      </c>
      <c r="K1976" s="4">
        <v>60.67</v>
      </c>
      <c r="L1976" s="10" t="s">
        <v>60</v>
      </c>
      <c r="M1976" s="4">
        <f t="shared" si="1103"/>
        <v>60.666666666666664</v>
      </c>
      <c r="N1976" s="4">
        <v>86.699507389162562</v>
      </c>
      <c r="O1976" s="5" t="s">
        <v>67</v>
      </c>
      <c r="P1976" s="14">
        <v>3.9</v>
      </c>
    </row>
    <row r="1977" spans="1:16" hidden="1" x14ac:dyDescent="0.3">
      <c r="A1977" s="5">
        <v>2973</v>
      </c>
      <c r="B1977" s="5" t="s">
        <v>296</v>
      </c>
      <c r="C1977" s="5" t="s">
        <v>30</v>
      </c>
      <c r="D1977" s="5" t="s">
        <v>2</v>
      </c>
      <c r="E1977" s="5">
        <v>2020</v>
      </c>
      <c r="F1977" s="5">
        <v>11</v>
      </c>
      <c r="G1977" s="10">
        <v>64</v>
      </c>
      <c r="H1977" s="10">
        <v>62</v>
      </c>
      <c r="I1977" s="10">
        <v>63</v>
      </c>
      <c r="J1977" s="14">
        <f>G1977+H1977+I1977</f>
        <v>189</v>
      </c>
      <c r="K1977" s="4">
        <f>J1977/300*100</f>
        <v>63</v>
      </c>
      <c r="L1977" s="14" t="str">
        <f>IF(K1977&gt;=90, "A", IF(K1977&gt;=80, "B", IF(K1977&gt;=70, "C", IF(K1977&gt;=60, "D", IF(K1977&gt;=50, "E", "F")))))</f>
        <v>D</v>
      </c>
      <c r="M1977" s="4">
        <f>J1977/3</f>
        <v>63</v>
      </c>
      <c r="N1977" s="4">
        <v>93.086419753086432</v>
      </c>
      <c r="O1977" s="5" t="s">
        <v>65</v>
      </c>
      <c r="P1977" s="14">
        <v>3.5</v>
      </c>
    </row>
    <row r="1978" spans="1:16" x14ac:dyDescent="0.3">
      <c r="A1978" s="5">
        <v>2974</v>
      </c>
      <c r="B1978" s="5" t="s">
        <v>109</v>
      </c>
      <c r="C1978" s="5" t="s">
        <v>19</v>
      </c>
      <c r="D1978" s="5" t="s">
        <v>3</v>
      </c>
      <c r="E1978" s="5">
        <v>2023</v>
      </c>
      <c r="F1978" s="5">
        <v>11</v>
      </c>
      <c r="G1978" s="10">
        <v>78</v>
      </c>
      <c r="H1978" s="10">
        <v>80</v>
      </c>
      <c r="I1978" s="10">
        <v>69</v>
      </c>
      <c r="J1978" s="10">
        <v>227</v>
      </c>
      <c r="K1978" s="4">
        <v>75.67</v>
      </c>
      <c r="L1978" s="10" t="s">
        <v>59</v>
      </c>
      <c r="M1978" s="4">
        <f t="shared" ref="M1978:M1983" si="1104">J1978/3</f>
        <v>75.666666666666671</v>
      </c>
      <c r="N1978" s="4">
        <v>92.345679012345684</v>
      </c>
      <c r="O1978" s="5" t="s">
        <v>77</v>
      </c>
      <c r="P1978" s="14">
        <v>4.5999999999999996</v>
      </c>
    </row>
    <row r="1979" spans="1:16" x14ac:dyDescent="0.3">
      <c r="A1979" s="5">
        <v>2975</v>
      </c>
      <c r="B1979" s="5" t="s">
        <v>385</v>
      </c>
      <c r="C1979" s="5" t="s">
        <v>412</v>
      </c>
      <c r="D1979" s="5" t="s">
        <v>3</v>
      </c>
      <c r="E1979" s="5">
        <v>2022</v>
      </c>
      <c r="F1979" s="5">
        <v>11</v>
      </c>
      <c r="G1979" s="10">
        <v>81</v>
      </c>
      <c r="H1979" s="10">
        <v>81</v>
      </c>
      <c r="I1979" s="10">
        <v>76</v>
      </c>
      <c r="J1979" s="10">
        <v>238</v>
      </c>
      <c r="K1979" s="4">
        <v>79.33</v>
      </c>
      <c r="L1979" s="10" t="s">
        <v>59</v>
      </c>
      <c r="M1979" s="4">
        <f t="shared" si="1104"/>
        <v>79.333333333333329</v>
      </c>
      <c r="N1979" s="4">
        <v>93.086419753086432</v>
      </c>
      <c r="O1979" s="5" t="s">
        <v>66</v>
      </c>
      <c r="P1979" s="14">
        <v>3.5</v>
      </c>
    </row>
    <row r="1980" spans="1:16" x14ac:dyDescent="0.3">
      <c r="A1980" s="5">
        <v>2976</v>
      </c>
      <c r="B1980" s="5" t="s">
        <v>421</v>
      </c>
      <c r="C1980" s="5" t="s">
        <v>121</v>
      </c>
      <c r="D1980" s="5" t="s">
        <v>3</v>
      </c>
      <c r="E1980" s="5">
        <v>2021</v>
      </c>
      <c r="F1980" s="5">
        <v>11</v>
      </c>
      <c r="G1980" s="10">
        <v>75</v>
      </c>
      <c r="H1980" s="10">
        <v>64</v>
      </c>
      <c r="I1980" s="10">
        <v>68</v>
      </c>
      <c r="J1980" s="10">
        <v>207</v>
      </c>
      <c r="K1980" s="4">
        <v>69</v>
      </c>
      <c r="L1980" s="10" t="s">
        <v>60</v>
      </c>
      <c r="M1980" s="4">
        <f t="shared" si="1104"/>
        <v>69</v>
      </c>
      <c r="N1980" s="4">
        <v>92.821782178217831</v>
      </c>
      <c r="O1980" s="5" t="s">
        <v>73</v>
      </c>
      <c r="P1980" s="14">
        <v>4.2</v>
      </c>
    </row>
    <row r="1981" spans="1:16" x14ac:dyDescent="0.3">
      <c r="A1981" s="5">
        <v>2977</v>
      </c>
      <c r="B1981" s="5" t="s">
        <v>384</v>
      </c>
      <c r="C1981" s="5" t="s">
        <v>143</v>
      </c>
      <c r="D1981" s="5" t="s">
        <v>3</v>
      </c>
      <c r="E1981" s="5">
        <v>2022</v>
      </c>
      <c r="F1981" s="5">
        <v>11</v>
      </c>
      <c r="G1981" s="10">
        <v>86</v>
      </c>
      <c r="H1981" s="10">
        <v>63</v>
      </c>
      <c r="I1981" s="10">
        <v>59</v>
      </c>
      <c r="J1981" s="10">
        <v>208</v>
      </c>
      <c r="K1981" s="4">
        <v>69.33</v>
      </c>
      <c r="L1981" s="10" t="s">
        <v>60</v>
      </c>
      <c r="M1981" s="4">
        <f t="shared" si="1104"/>
        <v>69.333333333333329</v>
      </c>
      <c r="N1981" s="4">
        <v>90.617283950617292</v>
      </c>
      <c r="O1981" s="5" t="s">
        <v>77</v>
      </c>
      <c r="P1981" s="14">
        <v>4.3</v>
      </c>
    </row>
    <row r="1982" spans="1:16" hidden="1" x14ac:dyDescent="0.3">
      <c r="A1982" s="5">
        <v>2978</v>
      </c>
      <c r="B1982" s="5" t="s">
        <v>165</v>
      </c>
      <c r="C1982" s="5" t="s">
        <v>267</v>
      </c>
      <c r="D1982" s="5" t="s">
        <v>2</v>
      </c>
      <c r="E1982" s="5">
        <v>2020</v>
      </c>
      <c r="F1982" s="5">
        <v>11</v>
      </c>
      <c r="G1982" s="10">
        <v>80</v>
      </c>
      <c r="H1982" s="10">
        <v>91</v>
      </c>
      <c r="I1982" s="10">
        <v>63</v>
      </c>
      <c r="J1982" s="14">
        <f t="shared" ref="J1982:J1983" si="1105">G1982+H1982+I1982</f>
        <v>234</v>
      </c>
      <c r="K1982" s="4">
        <f t="shared" ref="K1982:K1983" si="1106">J1982/300*100</f>
        <v>78</v>
      </c>
      <c r="L1982" s="14" t="str">
        <f t="shared" ref="L1982:L1983" si="1107">IF(K1982&gt;=90, "A", IF(K1982&gt;=80, "B", IF(K1982&gt;=70, "C", IF(K1982&gt;=60, "D", IF(K1982&gt;=50, "E", "F")))))</f>
        <v>C</v>
      </c>
      <c r="M1982" s="4">
        <f t="shared" si="1104"/>
        <v>78</v>
      </c>
      <c r="N1982" s="4">
        <v>93.811881188118804</v>
      </c>
      <c r="O1982" s="5" t="s">
        <v>64</v>
      </c>
      <c r="P1982" s="14">
        <v>4.4000000000000004</v>
      </c>
    </row>
    <row r="1983" spans="1:16" hidden="1" x14ac:dyDescent="0.3">
      <c r="A1983" s="5">
        <v>2979</v>
      </c>
      <c r="B1983" s="5" t="s">
        <v>244</v>
      </c>
      <c r="C1983" s="5" t="s">
        <v>344</v>
      </c>
      <c r="D1983" s="5" t="s">
        <v>2</v>
      </c>
      <c r="E1983" s="5">
        <v>2021</v>
      </c>
      <c r="F1983" s="5">
        <v>11</v>
      </c>
      <c r="G1983" s="10">
        <v>67</v>
      </c>
      <c r="H1983" s="10">
        <v>82</v>
      </c>
      <c r="I1983" s="10">
        <v>90</v>
      </c>
      <c r="J1983" s="14">
        <f t="shared" si="1105"/>
        <v>239</v>
      </c>
      <c r="K1983" s="4">
        <f t="shared" si="1106"/>
        <v>79.666666666666657</v>
      </c>
      <c r="L1983" s="14" t="str">
        <f t="shared" si="1107"/>
        <v>C</v>
      </c>
      <c r="M1983" s="4">
        <f t="shared" si="1104"/>
        <v>79.666666666666671</v>
      </c>
      <c r="N1983" s="4">
        <v>94.292803970223332</v>
      </c>
      <c r="O1983" s="5" t="s">
        <v>71</v>
      </c>
      <c r="P1983" s="14">
        <v>4.2</v>
      </c>
    </row>
    <row r="1984" spans="1:16" x14ac:dyDescent="0.3">
      <c r="A1984" s="5">
        <v>2980</v>
      </c>
      <c r="B1984" s="5" t="s">
        <v>152</v>
      </c>
      <c r="C1984" s="5" t="s">
        <v>135</v>
      </c>
      <c r="D1984" s="5" t="s">
        <v>3</v>
      </c>
      <c r="E1984" s="5">
        <v>2022</v>
      </c>
      <c r="F1984" s="5">
        <v>11</v>
      </c>
      <c r="G1984" s="10">
        <v>65</v>
      </c>
      <c r="H1984" s="10">
        <v>69</v>
      </c>
      <c r="I1984" s="10">
        <v>77</v>
      </c>
      <c r="J1984" s="10">
        <v>211</v>
      </c>
      <c r="K1984" s="4">
        <v>70.33</v>
      </c>
      <c r="L1984" s="10" t="s">
        <v>59</v>
      </c>
      <c r="M1984" s="4">
        <f>J1984/3</f>
        <v>70.333333333333329</v>
      </c>
      <c r="N1984" s="4">
        <v>92.803970223325067</v>
      </c>
      <c r="O1984" s="5" t="s">
        <v>79</v>
      </c>
      <c r="P1984" s="14">
        <v>3.8</v>
      </c>
    </row>
    <row r="1985" spans="1:16" hidden="1" x14ac:dyDescent="0.3">
      <c r="A1985" s="5">
        <v>2981</v>
      </c>
      <c r="B1985" s="5" t="s">
        <v>117</v>
      </c>
      <c r="C1985" s="5" t="s">
        <v>295</v>
      </c>
      <c r="D1985" s="5" t="s">
        <v>2</v>
      </c>
      <c r="E1985" s="5">
        <v>2022</v>
      </c>
      <c r="F1985" s="5">
        <v>11</v>
      </c>
      <c r="G1985" s="10">
        <v>76</v>
      </c>
      <c r="H1985" s="10">
        <v>41</v>
      </c>
      <c r="I1985" s="10">
        <v>82</v>
      </c>
      <c r="J1985" s="14">
        <f>G1985+H1985+I1985</f>
        <v>199</v>
      </c>
      <c r="K1985" s="4">
        <f>J1985/300*100</f>
        <v>66.333333333333329</v>
      </c>
      <c r="L1985" s="14" t="str">
        <f>IF(K1985&gt;=90, "A", IF(K1985&gt;=80, "B", IF(K1985&gt;=70, "C", IF(K1985&gt;=60, "D", IF(K1985&gt;=50, "E", "F")))))</f>
        <v>D</v>
      </c>
      <c r="M1985" s="4">
        <f>J1985/3</f>
        <v>66.333333333333329</v>
      </c>
      <c r="N1985" s="4">
        <v>89.826302729528535</v>
      </c>
      <c r="O1985" s="5" t="s">
        <v>75</v>
      </c>
      <c r="P1985" s="14">
        <v>3.9</v>
      </c>
    </row>
    <row r="1986" spans="1:16" x14ac:dyDescent="0.3">
      <c r="A1986" s="5">
        <v>2982</v>
      </c>
      <c r="B1986" s="5" t="s">
        <v>107</v>
      </c>
      <c r="C1986" s="5" t="s">
        <v>284</v>
      </c>
      <c r="D1986" s="5" t="s">
        <v>3</v>
      </c>
      <c r="E1986" s="5">
        <v>2020</v>
      </c>
      <c r="F1986" s="5">
        <v>11</v>
      </c>
      <c r="G1986" s="10">
        <v>80</v>
      </c>
      <c r="H1986" s="10">
        <v>73</v>
      </c>
      <c r="I1986" s="10">
        <v>61</v>
      </c>
      <c r="J1986" s="10">
        <v>214</v>
      </c>
      <c r="K1986" s="4">
        <v>71.33</v>
      </c>
      <c r="L1986" s="10" t="s">
        <v>59</v>
      </c>
      <c r="M1986" s="4">
        <f t="shared" ref="M1986:M1994" si="1108">J1986/3</f>
        <v>71.333333333333329</v>
      </c>
      <c r="N1986" s="4">
        <v>93.564356435643575</v>
      </c>
      <c r="O1986" s="5" t="s">
        <v>74</v>
      </c>
      <c r="P1986" s="14">
        <v>3.7</v>
      </c>
    </row>
    <row r="1987" spans="1:16" x14ac:dyDescent="0.3">
      <c r="A1987" s="5">
        <v>2983</v>
      </c>
      <c r="B1987" s="5" t="s">
        <v>380</v>
      </c>
      <c r="C1987" s="5" t="s">
        <v>259</v>
      </c>
      <c r="D1987" s="5" t="s">
        <v>3</v>
      </c>
      <c r="E1987" s="5">
        <v>2021</v>
      </c>
      <c r="F1987" s="5">
        <v>11</v>
      </c>
      <c r="G1987" s="10">
        <v>92</v>
      </c>
      <c r="H1987" s="10">
        <v>79</v>
      </c>
      <c r="I1987" s="10">
        <v>32</v>
      </c>
      <c r="J1987" s="10">
        <v>203</v>
      </c>
      <c r="K1987" s="4">
        <v>67.67</v>
      </c>
      <c r="L1987" s="10" t="s">
        <v>60</v>
      </c>
      <c r="M1987" s="4">
        <f t="shared" si="1108"/>
        <v>67.666666666666671</v>
      </c>
      <c r="N1987" s="4">
        <v>94.292803970223332</v>
      </c>
      <c r="O1987" s="5" t="s">
        <v>74</v>
      </c>
      <c r="P1987" s="14">
        <v>4.3</v>
      </c>
    </row>
    <row r="1988" spans="1:16" hidden="1" x14ac:dyDescent="0.3">
      <c r="A1988" s="5">
        <v>2984</v>
      </c>
      <c r="B1988" s="5" t="s">
        <v>386</v>
      </c>
      <c r="C1988" s="5" t="s">
        <v>358</v>
      </c>
      <c r="D1988" s="5" t="s">
        <v>2</v>
      </c>
      <c r="E1988" s="5">
        <v>2023</v>
      </c>
      <c r="F1988" s="5">
        <v>11</v>
      </c>
      <c r="G1988" s="10">
        <v>89</v>
      </c>
      <c r="H1988" s="10">
        <v>23</v>
      </c>
      <c r="I1988" s="10">
        <v>66</v>
      </c>
      <c r="J1988" s="14">
        <f t="shared" ref="J1988:J1994" si="1109">G1988+H1988+I1988</f>
        <v>178</v>
      </c>
      <c r="K1988" s="4">
        <f t="shared" ref="K1988:K1994" si="1110">J1988/300*100</f>
        <v>59.333333333333336</v>
      </c>
      <c r="L1988" s="14" t="str">
        <f t="shared" ref="L1988:L1994" si="1111">IF(K1988&gt;=90, "A", IF(K1988&gt;=80, "B", IF(K1988&gt;=70, "C", IF(K1988&gt;=60, "D", IF(K1988&gt;=50, "E", "F")))))</f>
        <v>E</v>
      </c>
      <c r="M1988" s="4">
        <f t="shared" si="1108"/>
        <v>59.333333333333336</v>
      </c>
      <c r="N1988" s="4">
        <v>94.801980198019791</v>
      </c>
      <c r="O1988" s="5" t="s">
        <v>66</v>
      </c>
      <c r="P1988" s="14">
        <v>3.9</v>
      </c>
    </row>
    <row r="1989" spans="1:16" hidden="1" x14ac:dyDescent="0.3">
      <c r="A1989" s="5">
        <v>2985</v>
      </c>
      <c r="B1989" s="5" t="s">
        <v>170</v>
      </c>
      <c r="C1989" s="5" t="s">
        <v>156</v>
      </c>
      <c r="D1989" s="5" t="s">
        <v>2</v>
      </c>
      <c r="E1989" s="5">
        <v>2023</v>
      </c>
      <c r="F1989" s="5">
        <v>11</v>
      </c>
      <c r="G1989" s="10">
        <v>63</v>
      </c>
      <c r="H1989" s="10">
        <v>72</v>
      </c>
      <c r="I1989" s="10">
        <v>61</v>
      </c>
      <c r="J1989" s="14">
        <f t="shared" si="1109"/>
        <v>196</v>
      </c>
      <c r="K1989" s="4">
        <f t="shared" si="1110"/>
        <v>65.333333333333329</v>
      </c>
      <c r="L1989" s="14" t="str">
        <f t="shared" si="1111"/>
        <v>D</v>
      </c>
      <c r="M1989" s="4">
        <f t="shared" si="1108"/>
        <v>65.333333333333329</v>
      </c>
      <c r="N1989" s="4">
        <v>93.811881188118804</v>
      </c>
      <c r="O1989" s="5" t="s">
        <v>67</v>
      </c>
      <c r="P1989" s="14">
        <v>3.6</v>
      </c>
    </row>
    <row r="1990" spans="1:16" hidden="1" x14ac:dyDescent="0.3">
      <c r="A1990" s="5">
        <v>2986</v>
      </c>
      <c r="B1990" s="5" t="s">
        <v>36</v>
      </c>
      <c r="C1990" s="5" t="s">
        <v>216</v>
      </c>
      <c r="D1990" s="5" t="s">
        <v>2</v>
      </c>
      <c r="E1990" s="5">
        <v>2022</v>
      </c>
      <c r="F1990" s="5">
        <v>11</v>
      </c>
      <c r="G1990" s="10">
        <v>70</v>
      </c>
      <c r="H1990" s="10">
        <v>61</v>
      </c>
      <c r="I1990" s="10">
        <v>78</v>
      </c>
      <c r="J1990" s="14">
        <f t="shared" si="1109"/>
        <v>209</v>
      </c>
      <c r="K1990" s="4">
        <f t="shared" si="1110"/>
        <v>69.666666666666671</v>
      </c>
      <c r="L1990" s="14" t="str">
        <f t="shared" si="1111"/>
        <v>D</v>
      </c>
      <c r="M1990" s="4">
        <f t="shared" si="1108"/>
        <v>69.666666666666671</v>
      </c>
      <c r="N1990" s="4">
        <v>92.32673267326733</v>
      </c>
      <c r="O1990" s="5" t="s">
        <v>66</v>
      </c>
      <c r="P1990" s="14">
        <v>3.9</v>
      </c>
    </row>
    <row r="1991" spans="1:16" hidden="1" x14ac:dyDescent="0.3">
      <c r="A1991" s="5">
        <v>2987</v>
      </c>
      <c r="B1991" s="5" t="s">
        <v>165</v>
      </c>
      <c r="C1991" s="5" t="s">
        <v>34</v>
      </c>
      <c r="D1991" s="5" t="s">
        <v>2</v>
      </c>
      <c r="E1991" s="5">
        <v>2020</v>
      </c>
      <c r="F1991" s="5">
        <v>11</v>
      </c>
      <c r="G1991" s="10">
        <v>82</v>
      </c>
      <c r="H1991" s="10">
        <v>64</v>
      </c>
      <c r="I1991" s="10">
        <v>100</v>
      </c>
      <c r="J1991" s="14">
        <f t="shared" si="1109"/>
        <v>246</v>
      </c>
      <c r="K1991" s="4">
        <f t="shared" si="1110"/>
        <v>82</v>
      </c>
      <c r="L1991" s="14" t="str">
        <f t="shared" si="1111"/>
        <v>B</v>
      </c>
      <c r="M1991" s="4">
        <f t="shared" si="1108"/>
        <v>82</v>
      </c>
      <c r="N1991" s="4">
        <v>93.796526054590572</v>
      </c>
      <c r="O1991" s="5" t="s">
        <v>76</v>
      </c>
      <c r="P1991" s="14">
        <v>4</v>
      </c>
    </row>
    <row r="1992" spans="1:16" hidden="1" x14ac:dyDescent="0.3">
      <c r="A1992" s="5">
        <v>2988</v>
      </c>
      <c r="B1992" s="5" t="s">
        <v>192</v>
      </c>
      <c r="C1992" s="5" t="s">
        <v>135</v>
      </c>
      <c r="D1992" s="5" t="s">
        <v>2</v>
      </c>
      <c r="E1992" s="5">
        <v>2022</v>
      </c>
      <c r="F1992" s="5">
        <v>11</v>
      </c>
      <c r="G1992" s="10">
        <v>88</v>
      </c>
      <c r="H1992" s="10">
        <v>53</v>
      </c>
      <c r="I1992" s="10">
        <v>83</v>
      </c>
      <c r="J1992" s="14">
        <f t="shared" si="1109"/>
        <v>224</v>
      </c>
      <c r="K1992" s="4">
        <f t="shared" si="1110"/>
        <v>74.666666666666671</v>
      </c>
      <c r="L1992" s="14" t="str">
        <f t="shared" si="1111"/>
        <v>C</v>
      </c>
      <c r="M1992" s="4">
        <f t="shared" si="1108"/>
        <v>74.666666666666671</v>
      </c>
      <c r="N1992" s="4">
        <v>91.13300492610837</v>
      </c>
      <c r="O1992" s="5" t="s">
        <v>65</v>
      </c>
      <c r="P1992" s="14">
        <v>4</v>
      </c>
    </row>
    <row r="1993" spans="1:16" hidden="1" x14ac:dyDescent="0.3">
      <c r="A1993" s="5">
        <v>2989</v>
      </c>
      <c r="B1993" s="5" t="s">
        <v>46</v>
      </c>
      <c r="C1993" s="5" t="s">
        <v>184</v>
      </c>
      <c r="D1993" s="5" t="s">
        <v>2</v>
      </c>
      <c r="E1993" s="5">
        <v>2020</v>
      </c>
      <c r="F1993" s="5">
        <v>11</v>
      </c>
      <c r="G1993" s="10">
        <v>86</v>
      </c>
      <c r="H1993" s="10">
        <v>65</v>
      </c>
      <c r="I1993" s="10">
        <v>100</v>
      </c>
      <c r="J1993" s="14">
        <f t="shared" si="1109"/>
        <v>251</v>
      </c>
      <c r="K1993" s="4">
        <f t="shared" si="1110"/>
        <v>83.666666666666671</v>
      </c>
      <c r="L1993" s="14" t="str">
        <f t="shared" si="1111"/>
        <v>B</v>
      </c>
      <c r="M1993" s="4">
        <f t="shared" si="1108"/>
        <v>83.666666666666671</v>
      </c>
      <c r="N1993" s="4">
        <v>93.827160493827151</v>
      </c>
      <c r="O1993" s="5" t="s">
        <v>78</v>
      </c>
      <c r="P1993" s="14">
        <v>3.9</v>
      </c>
    </row>
    <row r="1994" spans="1:16" hidden="1" x14ac:dyDescent="0.3">
      <c r="A1994" s="5">
        <v>2990</v>
      </c>
      <c r="B1994" s="5" t="s">
        <v>175</v>
      </c>
      <c r="C1994" s="5" t="s">
        <v>247</v>
      </c>
      <c r="D1994" s="5" t="s">
        <v>2</v>
      </c>
      <c r="E1994" s="5">
        <v>2023</v>
      </c>
      <c r="F1994" s="5">
        <v>11</v>
      </c>
      <c r="G1994" s="10">
        <v>71</v>
      </c>
      <c r="H1994" s="10">
        <v>90</v>
      </c>
      <c r="I1994" s="10">
        <v>81</v>
      </c>
      <c r="J1994" s="14">
        <f t="shared" si="1109"/>
        <v>242</v>
      </c>
      <c r="K1994" s="4">
        <f t="shared" si="1110"/>
        <v>80.666666666666657</v>
      </c>
      <c r="L1994" s="14" t="str">
        <f t="shared" si="1111"/>
        <v>B</v>
      </c>
      <c r="M1994" s="4">
        <f t="shared" si="1108"/>
        <v>80.666666666666671</v>
      </c>
      <c r="N1994" s="4">
        <v>95.061728395061735</v>
      </c>
      <c r="O1994" s="5" t="s">
        <v>66</v>
      </c>
      <c r="P1994" s="14">
        <v>3.4</v>
      </c>
    </row>
    <row r="1995" spans="1:16" x14ac:dyDescent="0.3">
      <c r="A1995" s="5">
        <v>2991</v>
      </c>
      <c r="B1995" s="5" t="s">
        <v>317</v>
      </c>
      <c r="C1995" s="5" t="s">
        <v>359</v>
      </c>
      <c r="D1995" s="5" t="s">
        <v>3</v>
      </c>
      <c r="E1995" s="5">
        <v>2022</v>
      </c>
      <c r="F1995" s="5">
        <v>11</v>
      </c>
      <c r="G1995" s="10">
        <v>53</v>
      </c>
      <c r="H1995" s="10">
        <v>60</v>
      </c>
      <c r="I1995" s="10">
        <v>65</v>
      </c>
      <c r="J1995" s="10">
        <v>178</v>
      </c>
      <c r="K1995" s="4">
        <v>59.33</v>
      </c>
      <c r="L1995" s="10" t="s">
        <v>62</v>
      </c>
      <c r="M1995" s="4">
        <f>J1995/3</f>
        <v>59.333333333333336</v>
      </c>
      <c r="N1995" s="4">
        <v>85.18518518518519</v>
      </c>
      <c r="O1995" s="5" t="s">
        <v>80</v>
      </c>
      <c r="P1995" s="14">
        <v>4.5</v>
      </c>
    </row>
    <row r="1996" spans="1:16" hidden="1" x14ac:dyDescent="0.3">
      <c r="A1996" s="5">
        <v>2992</v>
      </c>
      <c r="B1996" s="5" t="s">
        <v>224</v>
      </c>
      <c r="C1996" s="5" t="s">
        <v>162</v>
      </c>
      <c r="D1996" s="5" t="s">
        <v>2</v>
      </c>
      <c r="E1996" s="5">
        <v>2022</v>
      </c>
      <c r="F1996" s="5">
        <v>11</v>
      </c>
      <c r="G1996" s="10">
        <v>57</v>
      </c>
      <c r="H1996" s="10">
        <v>83</v>
      </c>
      <c r="I1996" s="10">
        <v>78</v>
      </c>
      <c r="J1996" s="14">
        <f t="shared" ref="J1996:J1998" si="1112">G1996+H1996+I1996</f>
        <v>218</v>
      </c>
      <c r="K1996" s="4">
        <f t="shared" ref="K1996:K1998" si="1113">J1996/300*100</f>
        <v>72.666666666666671</v>
      </c>
      <c r="L1996" s="14" t="str">
        <f t="shared" ref="L1996:L1998" si="1114">IF(K1996&gt;=90, "A", IF(K1996&gt;=80, "B", IF(K1996&gt;=70, "C", IF(K1996&gt;=60, "D", IF(K1996&gt;=50, "E", "F")))))</f>
        <v>C</v>
      </c>
      <c r="M1996" s="4">
        <f t="shared" ref="M1996:M1998" si="1115">J1996/3</f>
        <v>72.666666666666671</v>
      </c>
      <c r="N1996" s="4">
        <v>95.085995085995094</v>
      </c>
      <c r="O1996" s="5" t="s">
        <v>80</v>
      </c>
      <c r="P1996" s="14">
        <v>3.8</v>
      </c>
    </row>
    <row r="1997" spans="1:16" hidden="1" x14ac:dyDescent="0.3">
      <c r="A1997" s="5">
        <v>2993</v>
      </c>
      <c r="B1997" s="5" t="s">
        <v>20</v>
      </c>
      <c r="C1997" s="5" t="s">
        <v>413</v>
      </c>
      <c r="D1997" s="5" t="s">
        <v>2</v>
      </c>
      <c r="E1997" s="5">
        <v>2020</v>
      </c>
      <c r="F1997" s="5">
        <v>11</v>
      </c>
      <c r="G1997" s="10">
        <v>76</v>
      </c>
      <c r="H1997" s="10">
        <v>55</v>
      </c>
      <c r="I1997" s="10">
        <v>98</v>
      </c>
      <c r="J1997" s="14">
        <f t="shared" si="1112"/>
        <v>229</v>
      </c>
      <c r="K1997" s="4">
        <f t="shared" si="1113"/>
        <v>76.333333333333329</v>
      </c>
      <c r="L1997" s="14" t="str">
        <f t="shared" si="1114"/>
        <v>C</v>
      </c>
      <c r="M1997" s="4">
        <f t="shared" si="1115"/>
        <v>76.333333333333329</v>
      </c>
      <c r="N1997" s="4">
        <v>94.348894348894348</v>
      </c>
      <c r="O1997" s="5" t="s">
        <v>72</v>
      </c>
      <c r="P1997" s="14">
        <v>3.6</v>
      </c>
    </row>
    <row r="1998" spans="1:16" hidden="1" x14ac:dyDescent="0.3">
      <c r="A1998" s="5">
        <v>2994</v>
      </c>
      <c r="B1998" s="5" t="s">
        <v>134</v>
      </c>
      <c r="C1998" s="5" t="s">
        <v>270</v>
      </c>
      <c r="D1998" s="5" t="s">
        <v>2</v>
      </c>
      <c r="E1998" s="5">
        <v>2021</v>
      </c>
      <c r="F1998" s="5">
        <v>11</v>
      </c>
      <c r="G1998" s="10">
        <v>77</v>
      </c>
      <c r="H1998" s="10">
        <v>80</v>
      </c>
      <c r="I1998" s="10">
        <v>99</v>
      </c>
      <c r="J1998" s="14">
        <f t="shared" si="1112"/>
        <v>256</v>
      </c>
      <c r="K1998" s="4">
        <f t="shared" si="1113"/>
        <v>85.333333333333343</v>
      </c>
      <c r="L1998" s="14" t="str">
        <f t="shared" si="1114"/>
        <v>B</v>
      </c>
      <c r="M1998" s="4">
        <f t="shared" si="1115"/>
        <v>85.333333333333329</v>
      </c>
      <c r="N1998" s="4">
        <v>86.977886977886982</v>
      </c>
      <c r="O1998" s="5" t="s">
        <v>76</v>
      </c>
      <c r="P1998" s="14">
        <v>3.7</v>
      </c>
    </row>
    <row r="1999" spans="1:16" x14ac:dyDescent="0.3">
      <c r="A1999" s="5">
        <v>2995</v>
      </c>
      <c r="B1999" s="5" t="s">
        <v>239</v>
      </c>
      <c r="C1999" s="5" t="s">
        <v>38</v>
      </c>
      <c r="D1999" s="5" t="s">
        <v>3</v>
      </c>
      <c r="E1999" s="5">
        <v>2020</v>
      </c>
      <c r="F1999" s="5">
        <v>11</v>
      </c>
      <c r="G1999" s="10">
        <v>55</v>
      </c>
      <c r="H1999" s="10">
        <v>68</v>
      </c>
      <c r="I1999" s="10">
        <v>65</v>
      </c>
      <c r="J1999" s="10">
        <v>188</v>
      </c>
      <c r="K1999" s="4">
        <v>62.67</v>
      </c>
      <c r="L1999" s="10" t="s">
        <v>60</v>
      </c>
      <c r="M1999" s="4">
        <f>J1999/3</f>
        <v>62.666666666666664</v>
      </c>
      <c r="N1999" s="4">
        <v>93.137254901960787</v>
      </c>
      <c r="O1999" s="5" t="s">
        <v>66</v>
      </c>
      <c r="P1999" s="14">
        <v>4.2</v>
      </c>
    </row>
    <row r="2000" spans="1:16" hidden="1" x14ac:dyDescent="0.3">
      <c r="A2000" s="5">
        <v>2996</v>
      </c>
      <c r="B2000" s="5" t="s">
        <v>344</v>
      </c>
      <c r="C2000" s="5" t="s">
        <v>281</v>
      </c>
      <c r="D2000" s="5" t="s">
        <v>2</v>
      </c>
      <c r="E2000" s="5">
        <v>2021</v>
      </c>
      <c r="F2000" s="5">
        <v>11</v>
      </c>
      <c r="G2000" s="10">
        <v>72</v>
      </c>
      <c r="H2000" s="10">
        <v>73</v>
      </c>
      <c r="I2000" s="10">
        <v>77</v>
      </c>
      <c r="J2000" s="14">
        <f>G2000+H2000+I2000</f>
        <v>222</v>
      </c>
      <c r="K2000" s="4">
        <f>J2000/300*100</f>
        <v>74</v>
      </c>
      <c r="L2000" s="14" t="str">
        <f>IF(K2000&gt;=90, "A", IF(K2000&gt;=80, "B", IF(K2000&gt;=70, "C", IF(K2000&gt;=60, "D", IF(K2000&gt;=50, "E", "F")))))</f>
        <v>C</v>
      </c>
      <c r="M2000" s="4">
        <f>J2000/3</f>
        <v>74</v>
      </c>
      <c r="N2000" s="4">
        <v>88.970588235294116</v>
      </c>
      <c r="O2000" s="5" t="s">
        <v>74</v>
      </c>
      <c r="P2000" s="14">
        <v>3.7</v>
      </c>
    </row>
    <row r="2001" spans="1:16" x14ac:dyDescent="0.3">
      <c r="A2001" s="5">
        <v>2997</v>
      </c>
      <c r="B2001" s="5" t="s">
        <v>357</v>
      </c>
      <c r="C2001" s="5" t="s">
        <v>338</v>
      </c>
      <c r="D2001" s="5" t="s">
        <v>3</v>
      </c>
      <c r="E2001" s="5">
        <v>2023</v>
      </c>
      <c r="F2001" s="5">
        <v>11</v>
      </c>
      <c r="G2001" s="10">
        <v>81</v>
      </c>
      <c r="H2001" s="10">
        <v>68</v>
      </c>
      <c r="I2001" s="10">
        <v>53</v>
      </c>
      <c r="J2001" s="10">
        <v>202</v>
      </c>
      <c r="K2001" s="4">
        <v>67.33</v>
      </c>
      <c r="L2001" s="10" t="s">
        <v>60</v>
      </c>
      <c r="M2001" s="4">
        <f t="shared" ref="M2001:M2004" si="1116">J2001/3</f>
        <v>67.333333333333329</v>
      </c>
      <c r="N2001" s="4">
        <v>92.892156862745097</v>
      </c>
      <c r="O2001" s="5" t="s">
        <v>80</v>
      </c>
      <c r="P2001" s="14">
        <v>4.4000000000000004</v>
      </c>
    </row>
    <row r="2002" spans="1:16" x14ac:dyDescent="0.3">
      <c r="A2002" s="5">
        <v>2998</v>
      </c>
      <c r="B2002" s="5" t="s">
        <v>309</v>
      </c>
      <c r="C2002" s="5" t="s">
        <v>246</v>
      </c>
      <c r="D2002" s="5" t="s">
        <v>3</v>
      </c>
      <c r="E2002" s="5">
        <v>2022</v>
      </c>
      <c r="F2002" s="5">
        <v>12</v>
      </c>
      <c r="G2002" s="10">
        <v>54</v>
      </c>
      <c r="H2002" s="10">
        <v>78</v>
      </c>
      <c r="I2002" s="10">
        <v>85</v>
      </c>
      <c r="J2002" s="10">
        <v>217</v>
      </c>
      <c r="K2002" s="4">
        <v>72.33</v>
      </c>
      <c r="L2002" s="10" t="s">
        <v>59</v>
      </c>
      <c r="M2002" s="4">
        <f t="shared" si="1116"/>
        <v>72.333333333333329</v>
      </c>
      <c r="N2002" s="4">
        <v>97.323600973236012</v>
      </c>
      <c r="O2002" s="5" t="s">
        <v>71</v>
      </c>
      <c r="P2002" s="14">
        <v>3.3</v>
      </c>
    </row>
    <row r="2003" spans="1:16" hidden="1" x14ac:dyDescent="0.3">
      <c r="A2003" s="5">
        <v>2999</v>
      </c>
      <c r="B2003" s="5" t="s">
        <v>46</v>
      </c>
      <c r="C2003" s="5" t="s">
        <v>128</v>
      </c>
      <c r="D2003" s="5" t="s">
        <v>2</v>
      </c>
      <c r="E2003" s="5">
        <v>2022</v>
      </c>
      <c r="F2003" s="5">
        <v>11</v>
      </c>
      <c r="G2003" s="10">
        <v>88</v>
      </c>
      <c r="H2003" s="10">
        <v>26</v>
      </c>
      <c r="I2003" s="10">
        <v>95</v>
      </c>
      <c r="J2003" s="14">
        <f t="shared" ref="J2003:J2004" si="1117">G2003+H2003+I2003</f>
        <v>209</v>
      </c>
      <c r="K2003" s="4">
        <f t="shared" ref="K2003:K2004" si="1118">J2003/300*100</f>
        <v>69.666666666666671</v>
      </c>
      <c r="L2003" s="14" t="str">
        <f t="shared" ref="L2003:L2004" si="1119">IF(K2003&gt;=90, "A", IF(K2003&gt;=80, "B", IF(K2003&gt;=70, "C", IF(K2003&gt;=60, "D", IF(K2003&gt;=50, "E", "F")))))</f>
        <v>D</v>
      </c>
      <c r="M2003" s="4">
        <f t="shared" si="1116"/>
        <v>69.666666666666671</v>
      </c>
      <c r="N2003" s="4">
        <v>92.71844660194175</v>
      </c>
      <c r="O2003" s="5" t="s">
        <v>74</v>
      </c>
      <c r="P2003" s="14">
        <v>3.8</v>
      </c>
    </row>
    <row r="2004" spans="1:16" hidden="1" x14ac:dyDescent="0.3">
      <c r="A2004" s="5">
        <v>3000</v>
      </c>
      <c r="B2004" s="5" t="s">
        <v>143</v>
      </c>
      <c r="C2004" s="5" t="s">
        <v>26</v>
      </c>
      <c r="D2004" s="5" t="s">
        <v>2</v>
      </c>
      <c r="E2004" s="5">
        <v>2020</v>
      </c>
      <c r="F2004" s="5">
        <v>11</v>
      </c>
      <c r="G2004" s="10">
        <v>66</v>
      </c>
      <c r="H2004" s="10">
        <v>45</v>
      </c>
      <c r="I2004" s="10">
        <v>74</v>
      </c>
      <c r="J2004" s="14">
        <f t="shared" si="1117"/>
        <v>185</v>
      </c>
      <c r="K2004" s="4">
        <f t="shared" si="1118"/>
        <v>61.666666666666671</v>
      </c>
      <c r="L2004" s="14" t="str">
        <f t="shared" si="1119"/>
        <v>D</v>
      </c>
      <c r="M2004" s="4">
        <f t="shared" si="1116"/>
        <v>61.666666666666664</v>
      </c>
      <c r="N2004" s="4">
        <v>90.533980582524279</v>
      </c>
      <c r="O2004" s="5" t="s">
        <v>67</v>
      </c>
      <c r="P2004" s="14">
        <v>4</v>
      </c>
    </row>
    <row r="2005" spans="1:16" x14ac:dyDescent="0.3">
      <c r="A2005" s="5">
        <v>3001</v>
      </c>
      <c r="B2005" s="5" t="s">
        <v>151</v>
      </c>
      <c r="C2005" s="5" t="s">
        <v>371</v>
      </c>
      <c r="D2005" s="5" t="s">
        <v>3</v>
      </c>
      <c r="E2005" s="5">
        <v>2020</v>
      </c>
      <c r="F2005" s="5">
        <v>11</v>
      </c>
      <c r="G2005" s="10">
        <v>90</v>
      </c>
      <c r="H2005" s="10">
        <v>74</v>
      </c>
      <c r="I2005" s="10">
        <v>64</v>
      </c>
      <c r="J2005" s="10">
        <v>228</v>
      </c>
      <c r="K2005" s="4">
        <v>76</v>
      </c>
      <c r="L2005" s="10" t="s">
        <v>59</v>
      </c>
      <c r="M2005" s="4">
        <f>J2005/3</f>
        <v>76</v>
      </c>
      <c r="N2005" s="4">
        <v>89.371980676328505</v>
      </c>
      <c r="O2005" s="5" t="s">
        <v>75</v>
      </c>
      <c r="P2005" s="14">
        <v>3.8</v>
      </c>
    </row>
    <row r="2006" spans="1:16" hidden="1" x14ac:dyDescent="0.3">
      <c r="A2006" s="5">
        <v>3002</v>
      </c>
      <c r="B2006" s="5" t="s">
        <v>401</v>
      </c>
      <c r="C2006" s="5" t="s">
        <v>113</v>
      </c>
      <c r="D2006" s="5" t="s">
        <v>2</v>
      </c>
      <c r="E2006" s="5">
        <v>2023</v>
      </c>
      <c r="F2006" s="5">
        <v>11</v>
      </c>
      <c r="G2006" s="10">
        <v>63</v>
      </c>
      <c r="H2006" s="10">
        <v>35</v>
      </c>
      <c r="I2006" s="10">
        <v>79</v>
      </c>
      <c r="J2006" s="14">
        <f>G2006+H2006+I2006</f>
        <v>177</v>
      </c>
      <c r="K2006" s="4">
        <f>J2006/300*100</f>
        <v>59</v>
      </c>
      <c r="L2006" s="14" t="str">
        <f>IF(K2006&gt;=90, "A", IF(K2006&gt;=80, "B", IF(K2006&gt;=70, "C", IF(K2006&gt;=60, "D", IF(K2006&gt;=50, "E", "F")))))</f>
        <v>E</v>
      </c>
      <c r="M2006" s="4">
        <f>J2006/3</f>
        <v>59</v>
      </c>
      <c r="N2006" s="4">
        <v>90.556900726392257</v>
      </c>
      <c r="O2006" s="5" t="s">
        <v>66</v>
      </c>
      <c r="P2006" s="14">
        <v>4.0999999999999996</v>
      </c>
    </row>
    <row r="2007" spans="1:16" x14ac:dyDescent="0.3">
      <c r="A2007" s="5">
        <v>3003</v>
      </c>
      <c r="B2007" s="5" t="s">
        <v>248</v>
      </c>
      <c r="C2007" s="5" t="s">
        <v>100</v>
      </c>
      <c r="D2007" s="5" t="s">
        <v>3</v>
      </c>
      <c r="E2007" s="5">
        <v>2023</v>
      </c>
      <c r="F2007" s="5">
        <v>11</v>
      </c>
      <c r="G2007" s="10">
        <v>56</v>
      </c>
      <c r="H2007" s="10">
        <v>59</v>
      </c>
      <c r="I2007" s="10">
        <v>79</v>
      </c>
      <c r="J2007" s="10">
        <v>194</v>
      </c>
      <c r="K2007" s="4">
        <v>64.67</v>
      </c>
      <c r="L2007" s="10" t="s">
        <v>60</v>
      </c>
      <c r="M2007" s="4">
        <f t="shared" ref="M2007:M2009" si="1120">J2007/3</f>
        <v>64.666666666666671</v>
      </c>
      <c r="N2007" s="4">
        <v>87.651331719128336</v>
      </c>
      <c r="O2007" s="5" t="s">
        <v>67</v>
      </c>
      <c r="P2007" s="14">
        <v>3.6</v>
      </c>
    </row>
    <row r="2008" spans="1:16" x14ac:dyDescent="0.3">
      <c r="A2008" s="5">
        <v>3004</v>
      </c>
      <c r="B2008" s="5" t="s">
        <v>390</v>
      </c>
      <c r="C2008" s="5" t="s">
        <v>279</v>
      </c>
      <c r="D2008" s="5" t="s">
        <v>3</v>
      </c>
      <c r="E2008" s="5">
        <v>2021</v>
      </c>
      <c r="F2008" s="5">
        <v>11</v>
      </c>
      <c r="G2008" s="10">
        <v>65</v>
      </c>
      <c r="H2008" s="10">
        <v>67</v>
      </c>
      <c r="I2008" s="10">
        <v>75</v>
      </c>
      <c r="J2008" s="10">
        <v>207</v>
      </c>
      <c r="K2008" s="4">
        <v>69</v>
      </c>
      <c r="L2008" s="10" t="s">
        <v>60</v>
      </c>
      <c r="M2008" s="4">
        <f t="shared" si="1120"/>
        <v>69</v>
      </c>
      <c r="N2008" s="4">
        <v>69.491525423728817</v>
      </c>
      <c r="O2008" s="5" t="s">
        <v>66</v>
      </c>
      <c r="P2008" s="14">
        <v>3.8</v>
      </c>
    </row>
    <row r="2009" spans="1:16" x14ac:dyDescent="0.3">
      <c r="A2009" s="5">
        <v>3005</v>
      </c>
      <c r="B2009" s="5" t="s">
        <v>98</v>
      </c>
      <c r="C2009" s="5" t="s">
        <v>246</v>
      </c>
      <c r="D2009" s="5" t="s">
        <v>3</v>
      </c>
      <c r="E2009" s="5">
        <v>2023</v>
      </c>
      <c r="F2009" s="5">
        <v>11</v>
      </c>
      <c r="G2009" s="10">
        <v>70</v>
      </c>
      <c r="H2009" s="10">
        <v>54</v>
      </c>
      <c r="I2009" s="10">
        <v>76</v>
      </c>
      <c r="J2009" s="10">
        <v>200</v>
      </c>
      <c r="K2009" s="4">
        <v>66.67</v>
      </c>
      <c r="L2009" s="10" t="s">
        <v>60</v>
      </c>
      <c r="M2009" s="4">
        <f t="shared" si="1120"/>
        <v>66.666666666666671</v>
      </c>
      <c r="N2009" s="4">
        <v>88.405797101449281</v>
      </c>
      <c r="O2009" s="5" t="s">
        <v>66</v>
      </c>
      <c r="P2009" s="14">
        <v>4</v>
      </c>
    </row>
    <row r="2010" spans="1:16" hidden="1" x14ac:dyDescent="0.3">
      <c r="A2010" s="5">
        <v>3006</v>
      </c>
      <c r="B2010" s="5" t="s">
        <v>87</v>
      </c>
      <c r="C2010" s="5" t="s">
        <v>247</v>
      </c>
      <c r="D2010" s="5" t="s">
        <v>2</v>
      </c>
      <c r="E2010" s="5">
        <v>2023</v>
      </c>
      <c r="F2010" s="5">
        <v>11</v>
      </c>
      <c r="G2010" s="10">
        <v>66</v>
      </c>
      <c r="H2010" s="10">
        <v>56</v>
      </c>
      <c r="I2010" s="10">
        <v>71</v>
      </c>
      <c r="J2010" s="14">
        <f>G2010+H2010+I2010</f>
        <v>193</v>
      </c>
      <c r="K2010" s="4">
        <f>J2010/300*100</f>
        <v>64.333333333333329</v>
      </c>
      <c r="L2010" s="14" t="str">
        <f>IF(K2010&gt;=90, "A", IF(K2010&gt;=80, "B", IF(K2010&gt;=70, "C", IF(K2010&gt;=60, "D", IF(K2010&gt;=50, "E", "F")))))</f>
        <v>D</v>
      </c>
      <c r="M2010" s="4">
        <f>J2010/3</f>
        <v>64.333333333333329</v>
      </c>
      <c r="N2010" s="4">
        <v>89.805825242718456</v>
      </c>
      <c r="O2010" s="5" t="s">
        <v>74</v>
      </c>
      <c r="P2010" s="14">
        <v>4.3</v>
      </c>
    </row>
    <row r="2011" spans="1:16" x14ac:dyDescent="0.3">
      <c r="A2011" s="5">
        <v>3007</v>
      </c>
      <c r="B2011" s="5" t="s">
        <v>146</v>
      </c>
      <c r="C2011" s="5" t="s">
        <v>210</v>
      </c>
      <c r="D2011" s="5" t="s">
        <v>3</v>
      </c>
      <c r="E2011" s="5">
        <v>2023</v>
      </c>
      <c r="F2011" s="5">
        <v>11</v>
      </c>
      <c r="G2011" s="10">
        <v>68</v>
      </c>
      <c r="H2011" s="10">
        <v>72</v>
      </c>
      <c r="I2011" s="10">
        <v>87</v>
      </c>
      <c r="J2011" s="10">
        <v>227</v>
      </c>
      <c r="K2011" s="4">
        <v>75.67</v>
      </c>
      <c r="L2011" s="10" t="s">
        <v>59</v>
      </c>
      <c r="M2011" s="4">
        <f t="shared" ref="M2011:M2019" si="1121">J2011/3</f>
        <v>75.666666666666671</v>
      </c>
      <c r="N2011" s="4">
        <v>83.698296836982962</v>
      </c>
      <c r="O2011" s="5" t="s">
        <v>77</v>
      </c>
      <c r="P2011" s="14">
        <v>3.8</v>
      </c>
    </row>
    <row r="2012" spans="1:16" x14ac:dyDescent="0.3">
      <c r="A2012" s="5">
        <v>3008</v>
      </c>
      <c r="B2012" s="5" t="s">
        <v>165</v>
      </c>
      <c r="C2012" s="5" t="s">
        <v>25</v>
      </c>
      <c r="D2012" s="5" t="s">
        <v>3</v>
      </c>
      <c r="E2012" s="5">
        <v>2023</v>
      </c>
      <c r="F2012" s="5">
        <v>11</v>
      </c>
      <c r="G2012" s="10">
        <v>77</v>
      </c>
      <c r="H2012" s="10">
        <v>84</v>
      </c>
      <c r="I2012" s="10">
        <v>84</v>
      </c>
      <c r="J2012" s="10">
        <v>245</v>
      </c>
      <c r="K2012" s="4">
        <v>81.67</v>
      </c>
      <c r="L2012" s="10" t="s">
        <v>61</v>
      </c>
      <c r="M2012" s="4">
        <f t="shared" si="1121"/>
        <v>81.666666666666671</v>
      </c>
      <c r="N2012" s="4">
        <v>84.671532846715323</v>
      </c>
      <c r="O2012" s="5" t="s">
        <v>81</v>
      </c>
      <c r="P2012" s="14">
        <v>4</v>
      </c>
    </row>
    <row r="2013" spans="1:16" x14ac:dyDescent="0.3">
      <c r="A2013" s="5">
        <v>3009</v>
      </c>
      <c r="B2013" s="5" t="s">
        <v>364</v>
      </c>
      <c r="C2013" s="5" t="s">
        <v>255</v>
      </c>
      <c r="D2013" s="5" t="s">
        <v>3</v>
      </c>
      <c r="E2013" s="5">
        <v>2021</v>
      </c>
      <c r="F2013" s="5">
        <v>11</v>
      </c>
      <c r="G2013" s="10">
        <v>69</v>
      </c>
      <c r="H2013" s="10">
        <v>52</v>
      </c>
      <c r="I2013" s="10">
        <v>60</v>
      </c>
      <c r="J2013" s="10">
        <v>181</v>
      </c>
      <c r="K2013" s="4">
        <v>60.33</v>
      </c>
      <c r="L2013" s="10" t="s">
        <v>60</v>
      </c>
      <c r="M2013" s="4">
        <f t="shared" si="1121"/>
        <v>60.333333333333336</v>
      </c>
      <c r="N2013" s="4">
        <v>89.024390243902445</v>
      </c>
      <c r="O2013" s="5" t="s">
        <v>71</v>
      </c>
      <c r="P2013" s="14">
        <v>3.9</v>
      </c>
    </row>
    <row r="2014" spans="1:16" hidden="1" x14ac:dyDescent="0.3">
      <c r="A2014" s="5">
        <v>3010</v>
      </c>
      <c r="B2014" s="5" t="s">
        <v>173</v>
      </c>
      <c r="C2014" s="5" t="s">
        <v>256</v>
      </c>
      <c r="D2014" s="5" t="s">
        <v>2</v>
      </c>
      <c r="E2014" s="5">
        <v>2023</v>
      </c>
      <c r="F2014" s="5">
        <v>11</v>
      </c>
      <c r="G2014" s="10">
        <v>71</v>
      </c>
      <c r="H2014" s="10">
        <v>58</v>
      </c>
      <c r="I2014" s="10">
        <v>59</v>
      </c>
      <c r="J2014" s="14">
        <f t="shared" ref="J2014:J2019" si="1122">G2014+H2014+I2014</f>
        <v>188</v>
      </c>
      <c r="K2014" s="4">
        <f t="shared" ref="K2014:K2019" si="1123">J2014/300*100</f>
        <v>62.666666666666671</v>
      </c>
      <c r="L2014" s="14" t="str">
        <f t="shared" ref="L2014:L2019" si="1124">IF(K2014&gt;=90, "A", IF(K2014&gt;=80, "B", IF(K2014&gt;=70, "C", IF(K2014&gt;=60, "D", IF(K2014&gt;=50, "E", "F")))))</f>
        <v>D</v>
      </c>
      <c r="M2014" s="4">
        <f t="shared" si="1121"/>
        <v>62.666666666666664</v>
      </c>
      <c r="N2014" s="4">
        <v>69.756097560975604</v>
      </c>
      <c r="O2014" s="5" t="s">
        <v>79</v>
      </c>
      <c r="P2014" s="14">
        <v>3.8</v>
      </c>
    </row>
    <row r="2015" spans="1:16" hidden="1" x14ac:dyDescent="0.3">
      <c r="A2015" s="5">
        <v>3011</v>
      </c>
      <c r="B2015" s="5" t="s">
        <v>358</v>
      </c>
      <c r="C2015" s="5" t="s">
        <v>37</v>
      </c>
      <c r="D2015" s="5" t="s">
        <v>2</v>
      </c>
      <c r="E2015" s="5">
        <v>2021</v>
      </c>
      <c r="F2015" s="5">
        <v>11</v>
      </c>
      <c r="G2015" s="10">
        <v>46</v>
      </c>
      <c r="H2015" s="10">
        <v>56</v>
      </c>
      <c r="I2015" s="10">
        <v>70</v>
      </c>
      <c r="J2015" s="14">
        <f t="shared" si="1122"/>
        <v>172</v>
      </c>
      <c r="K2015" s="4">
        <f t="shared" si="1123"/>
        <v>57.333333333333336</v>
      </c>
      <c r="L2015" s="14" t="str">
        <f t="shared" si="1124"/>
        <v>E</v>
      </c>
      <c r="M2015" s="4">
        <f t="shared" si="1121"/>
        <v>57.333333333333336</v>
      </c>
      <c r="N2015" s="4">
        <v>87.591240875912419</v>
      </c>
      <c r="O2015" s="5" t="s">
        <v>67</v>
      </c>
      <c r="P2015" s="14">
        <v>3.8</v>
      </c>
    </row>
    <row r="2016" spans="1:16" hidden="1" x14ac:dyDescent="0.3">
      <c r="A2016" s="5">
        <v>3012</v>
      </c>
      <c r="B2016" s="5" t="s">
        <v>173</v>
      </c>
      <c r="C2016" s="5" t="s">
        <v>177</v>
      </c>
      <c r="D2016" s="5" t="s">
        <v>2</v>
      </c>
      <c r="E2016" s="5">
        <v>2020</v>
      </c>
      <c r="F2016" s="5">
        <v>11</v>
      </c>
      <c r="G2016" s="10">
        <v>77</v>
      </c>
      <c r="H2016" s="10">
        <v>29</v>
      </c>
      <c r="I2016" s="10">
        <v>84</v>
      </c>
      <c r="J2016" s="14">
        <f t="shared" si="1122"/>
        <v>190</v>
      </c>
      <c r="K2016" s="4">
        <f t="shared" si="1123"/>
        <v>63.333333333333329</v>
      </c>
      <c r="L2016" s="14" t="str">
        <f t="shared" si="1124"/>
        <v>D</v>
      </c>
      <c r="M2016" s="4">
        <f t="shared" si="1121"/>
        <v>63.333333333333336</v>
      </c>
      <c r="N2016" s="4">
        <v>87.591240875912419</v>
      </c>
      <c r="O2016" s="5" t="s">
        <v>76</v>
      </c>
      <c r="P2016" s="14">
        <v>3.8</v>
      </c>
    </row>
    <row r="2017" spans="1:16" hidden="1" x14ac:dyDescent="0.3">
      <c r="A2017" s="5">
        <v>3013</v>
      </c>
      <c r="B2017" s="5" t="s">
        <v>26</v>
      </c>
      <c r="C2017" s="5" t="s">
        <v>102</v>
      </c>
      <c r="D2017" s="5" t="s">
        <v>2</v>
      </c>
      <c r="E2017" s="5">
        <v>2022</v>
      </c>
      <c r="F2017" s="5">
        <v>11</v>
      </c>
      <c r="G2017" s="10">
        <v>70</v>
      </c>
      <c r="H2017" s="10">
        <v>70</v>
      </c>
      <c r="I2017" s="10">
        <v>76</v>
      </c>
      <c r="J2017" s="14">
        <f t="shared" si="1122"/>
        <v>216</v>
      </c>
      <c r="K2017" s="4">
        <f t="shared" si="1123"/>
        <v>72</v>
      </c>
      <c r="L2017" s="14" t="str">
        <f t="shared" si="1124"/>
        <v>C</v>
      </c>
      <c r="M2017" s="4">
        <f t="shared" si="1121"/>
        <v>72</v>
      </c>
      <c r="N2017" s="4">
        <v>88.164251207729478</v>
      </c>
      <c r="O2017" s="5" t="s">
        <v>81</v>
      </c>
      <c r="P2017" s="14">
        <v>3.9</v>
      </c>
    </row>
    <row r="2018" spans="1:16" hidden="1" x14ac:dyDescent="0.3">
      <c r="A2018" s="5">
        <v>3014</v>
      </c>
      <c r="B2018" s="5" t="s">
        <v>362</v>
      </c>
      <c r="C2018" s="5" t="s">
        <v>142</v>
      </c>
      <c r="D2018" s="5" t="s">
        <v>2</v>
      </c>
      <c r="E2018" s="5">
        <v>2020</v>
      </c>
      <c r="F2018" s="5">
        <v>11</v>
      </c>
      <c r="G2018" s="10">
        <v>96</v>
      </c>
      <c r="H2018" s="10">
        <v>82</v>
      </c>
      <c r="I2018" s="10">
        <v>64</v>
      </c>
      <c r="J2018" s="14">
        <f t="shared" si="1122"/>
        <v>242</v>
      </c>
      <c r="K2018" s="4">
        <f t="shared" si="1123"/>
        <v>80.666666666666657</v>
      </c>
      <c r="L2018" s="14" t="str">
        <f t="shared" si="1124"/>
        <v>B</v>
      </c>
      <c r="M2018" s="4">
        <f t="shared" si="1121"/>
        <v>80.666666666666671</v>
      </c>
      <c r="N2018" s="4">
        <v>92.048192771084331</v>
      </c>
      <c r="O2018" s="5" t="s">
        <v>67</v>
      </c>
      <c r="P2018" s="14">
        <v>4.0999999999999996</v>
      </c>
    </row>
    <row r="2019" spans="1:16" hidden="1" x14ac:dyDescent="0.3">
      <c r="A2019" s="5">
        <v>3015</v>
      </c>
      <c r="B2019" s="5" t="s">
        <v>311</v>
      </c>
      <c r="C2019" s="5" t="s">
        <v>418</v>
      </c>
      <c r="D2019" s="5" t="s">
        <v>2</v>
      </c>
      <c r="E2019" s="5">
        <v>2023</v>
      </c>
      <c r="F2019" s="5">
        <v>11</v>
      </c>
      <c r="G2019" s="10">
        <v>57</v>
      </c>
      <c r="H2019" s="10">
        <v>84</v>
      </c>
      <c r="I2019" s="10">
        <v>77</v>
      </c>
      <c r="J2019" s="14">
        <f t="shared" si="1122"/>
        <v>218</v>
      </c>
      <c r="K2019" s="4">
        <f t="shared" si="1123"/>
        <v>72.666666666666671</v>
      </c>
      <c r="L2019" s="14" t="str">
        <f t="shared" si="1124"/>
        <v>C</v>
      </c>
      <c r="M2019" s="4">
        <f t="shared" si="1121"/>
        <v>72.666666666666671</v>
      </c>
      <c r="N2019" s="4">
        <v>93.540669856459331</v>
      </c>
      <c r="O2019" s="5" t="s">
        <v>73</v>
      </c>
      <c r="P2019" s="14">
        <v>3.7</v>
      </c>
    </row>
    <row r="2020" spans="1:16" x14ac:dyDescent="0.3">
      <c r="A2020" s="5">
        <v>3016</v>
      </c>
      <c r="B2020" s="5" t="s">
        <v>124</v>
      </c>
      <c r="C2020" s="5" t="s">
        <v>412</v>
      </c>
      <c r="D2020" s="5" t="s">
        <v>3</v>
      </c>
      <c r="E2020" s="5">
        <v>2022</v>
      </c>
      <c r="F2020" s="5">
        <v>11</v>
      </c>
      <c r="G2020" s="10">
        <v>44</v>
      </c>
      <c r="H2020" s="10">
        <v>54</v>
      </c>
      <c r="I2020" s="10">
        <v>69</v>
      </c>
      <c r="J2020" s="10">
        <v>167</v>
      </c>
      <c r="K2020" s="4">
        <v>55.67</v>
      </c>
      <c r="L2020" s="10" t="s">
        <v>62</v>
      </c>
      <c r="M2020" s="4">
        <f>J2020/3</f>
        <v>55.666666666666664</v>
      </c>
      <c r="N2020" s="4">
        <v>89.712918660287073</v>
      </c>
      <c r="O2020" s="5" t="s">
        <v>78</v>
      </c>
      <c r="P2020" s="14">
        <v>4</v>
      </c>
    </row>
    <row r="2021" spans="1:16" hidden="1" x14ac:dyDescent="0.3">
      <c r="A2021" s="5">
        <v>3017</v>
      </c>
      <c r="B2021" s="5" t="s">
        <v>376</v>
      </c>
      <c r="C2021" s="5" t="s">
        <v>378</v>
      </c>
      <c r="D2021" s="5" t="s">
        <v>2</v>
      </c>
      <c r="E2021" s="5">
        <v>2023</v>
      </c>
      <c r="F2021" s="5">
        <v>11</v>
      </c>
      <c r="G2021" s="10">
        <v>81</v>
      </c>
      <c r="H2021" s="10">
        <v>47</v>
      </c>
      <c r="I2021" s="10">
        <v>86</v>
      </c>
      <c r="J2021" s="14">
        <f t="shared" ref="J2021:J2025" si="1125">G2021+H2021+I2021</f>
        <v>214</v>
      </c>
      <c r="K2021" s="4">
        <f t="shared" ref="K2021:K2025" si="1126">J2021/300*100</f>
        <v>71.333333333333343</v>
      </c>
      <c r="L2021" s="14" t="str">
        <f t="shared" ref="L2021:L2025" si="1127">IF(K2021&gt;=90, "A", IF(K2021&gt;=80, "B", IF(K2021&gt;=70, "C", IF(K2021&gt;=60, "D", IF(K2021&gt;=50, "E", "F")))))</f>
        <v>C</v>
      </c>
      <c r="M2021" s="4">
        <f t="shared" ref="M2021:M2025" si="1128">J2021/3</f>
        <v>71.333333333333329</v>
      </c>
      <c r="N2021" s="4">
        <v>84.449760765550238</v>
      </c>
      <c r="O2021" s="5" t="s">
        <v>80</v>
      </c>
      <c r="P2021" s="14">
        <v>3.7</v>
      </c>
    </row>
    <row r="2022" spans="1:16" hidden="1" x14ac:dyDescent="0.3">
      <c r="A2022" s="5">
        <v>3018</v>
      </c>
      <c r="B2022" s="5" t="s">
        <v>247</v>
      </c>
      <c r="C2022" s="5" t="s">
        <v>155</v>
      </c>
      <c r="D2022" s="5" t="s">
        <v>2</v>
      </c>
      <c r="E2022" s="5">
        <v>2023</v>
      </c>
      <c r="F2022" s="5">
        <v>11</v>
      </c>
      <c r="G2022" s="10">
        <v>77</v>
      </c>
      <c r="H2022" s="10">
        <v>68</v>
      </c>
      <c r="I2022" s="10">
        <v>78</v>
      </c>
      <c r="J2022" s="14">
        <f t="shared" si="1125"/>
        <v>223</v>
      </c>
      <c r="K2022" s="4">
        <f t="shared" si="1126"/>
        <v>74.333333333333329</v>
      </c>
      <c r="L2022" s="14" t="str">
        <f t="shared" si="1127"/>
        <v>C</v>
      </c>
      <c r="M2022" s="4">
        <f t="shared" si="1128"/>
        <v>74.333333333333329</v>
      </c>
      <c r="N2022" s="4">
        <v>87.58949880668257</v>
      </c>
      <c r="O2022" s="5" t="s">
        <v>81</v>
      </c>
      <c r="P2022" s="14">
        <v>4</v>
      </c>
    </row>
    <row r="2023" spans="1:16" hidden="1" x14ac:dyDescent="0.3">
      <c r="A2023" s="5">
        <v>3019</v>
      </c>
      <c r="B2023" s="5" t="s">
        <v>102</v>
      </c>
      <c r="C2023" s="5" t="s">
        <v>295</v>
      </c>
      <c r="D2023" s="5" t="s">
        <v>2</v>
      </c>
      <c r="E2023" s="5">
        <v>2020</v>
      </c>
      <c r="F2023" s="5">
        <v>11</v>
      </c>
      <c r="G2023" s="10">
        <v>56</v>
      </c>
      <c r="H2023" s="10">
        <v>81</v>
      </c>
      <c r="I2023" s="10">
        <v>69</v>
      </c>
      <c r="J2023" s="14">
        <f t="shared" si="1125"/>
        <v>206</v>
      </c>
      <c r="K2023" s="4">
        <f t="shared" si="1126"/>
        <v>68.666666666666671</v>
      </c>
      <c r="L2023" s="14" t="str">
        <f t="shared" si="1127"/>
        <v>D</v>
      </c>
      <c r="M2023" s="4">
        <f t="shared" si="1128"/>
        <v>68.666666666666671</v>
      </c>
      <c r="N2023" s="4">
        <v>91.387559808612437</v>
      </c>
      <c r="O2023" s="5" t="s">
        <v>72</v>
      </c>
      <c r="P2023" s="14">
        <v>3.9</v>
      </c>
    </row>
    <row r="2024" spans="1:16" hidden="1" x14ac:dyDescent="0.3">
      <c r="A2024" s="5">
        <v>3020</v>
      </c>
      <c r="B2024" s="5" t="s">
        <v>34</v>
      </c>
      <c r="C2024" s="5" t="s">
        <v>11</v>
      </c>
      <c r="D2024" s="5" t="s">
        <v>2</v>
      </c>
      <c r="E2024" s="5">
        <v>2023</v>
      </c>
      <c r="F2024" s="5">
        <v>11</v>
      </c>
      <c r="G2024" s="10">
        <v>49</v>
      </c>
      <c r="H2024" s="10">
        <v>70</v>
      </c>
      <c r="I2024" s="10">
        <v>77</v>
      </c>
      <c r="J2024" s="14">
        <f t="shared" si="1125"/>
        <v>196</v>
      </c>
      <c r="K2024" s="4">
        <f t="shared" si="1126"/>
        <v>65.333333333333329</v>
      </c>
      <c r="L2024" s="14" t="str">
        <f t="shared" si="1127"/>
        <v>D</v>
      </c>
      <c r="M2024" s="4">
        <f t="shared" si="1128"/>
        <v>65.333333333333329</v>
      </c>
      <c r="N2024" s="4">
        <v>90.736342042755354</v>
      </c>
      <c r="O2024" s="5" t="s">
        <v>70</v>
      </c>
      <c r="P2024" s="14">
        <v>4.2</v>
      </c>
    </row>
    <row r="2025" spans="1:16" hidden="1" x14ac:dyDescent="0.3">
      <c r="A2025" s="5">
        <v>3021</v>
      </c>
      <c r="B2025" s="5" t="s">
        <v>224</v>
      </c>
      <c r="C2025" s="5" t="s">
        <v>285</v>
      </c>
      <c r="D2025" s="5" t="s">
        <v>2</v>
      </c>
      <c r="E2025" s="5">
        <v>2020</v>
      </c>
      <c r="F2025" s="5">
        <v>11</v>
      </c>
      <c r="G2025" s="10">
        <v>95</v>
      </c>
      <c r="H2025" s="10">
        <v>72</v>
      </c>
      <c r="I2025" s="10">
        <v>92</v>
      </c>
      <c r="J2025" s="14">
        <f t="shared" si="1125"/>
        <v>259</v>
      </c>
      <c r="K2025" s="4">
        <f t="shared" si="1126"/>
        <v>86.333333333333329</v>
      </c>
      <c r="L2025" s="14" t="str">
        <f t="shared" si="1127"/>
        <v>B</v>
      </c>
      <c r="M2025" s="4">
        <f t="shared" si="1128"/>
        <v>86.333333333333329</v>
      </c>
      <c r="N2025" s="4">
        <v>89.311163895486928</v>
      </c>
      <c r="O2025" s="5" t="s">
        <v>70</v>
      </c>
      <c r="P2025" s="14">
        <v>3.7</v>
      </c>
    </row>
    <row r="2026" spans="1:16" x14ac:dyDescent="0.3">
      <c r="A2026" s="5">
        <v>3022</v>
      </c>
      <c r="B2026" s="5" t="s">
        <v>422</v>
      </c>
      <c r="C2026" s="5" t="s">
        <v>320</v>
      </c>
      <c r="D2026" s="5" t="s">
        <v>3</v>
      </c>
      <c r="E2026" s="5">
        <v>2023</v>
      </c>
      <c r="F2026" s="5">
        <v>11</v>
      </c>
      <c r="G2026" s="10">
        <v>93</v>
      </c>
      <c r="H2026" s="10">
        <v>86</v>
      </c>
      <c r="I2026" s="10">
        <v>66</v>
      </c>
      <c r="J2026" s="10">
        <v>245</v>
      </c>
      <c r="K2026" s="4">
        <v>81.67</v>
      </c>
      <c r="L2026" s="10" t="s">
        <v>61</v>
      </c>
      <c r="M2026" s="4">
        <f>J2026/3</f>
        <v>81.666666666666671</v>
      </c>
      <c r="N2026" s="4">
        <v>87.410926365795731</v>
      </c>
      <c r="O2026" s="5" t="s">
        <v>80</v>
      </c>
      <c r="P2026" s="14">
        <v>3.5</v>
      </c>
    </row>
    <row r="2027" spans="1:16" hidden="1" x14ac:dyDescent="0.3">
      <c r="A2027" s="5">
        <v>3023</v>
      </c>
      <c r="B2027" s="5" t="s">
        <v>349</v>
      </c>
      <c r="C2027" s="5" t="s">
        <v>397</v>
      </c>
      <c r="D2027" s="5" t="s">
        <v>2</v>
      </c>
      <c r="E2027" s="5">
        <v>2021</v>
      </c>
      <c r="F2027" s="5">
        <v>11</v>
      </c>
      <c r="G2027" s="10">
        <v>34</v>
      </c>
      <c r="H2027" s="10">
        <v>56</v>
      </c>
      <c r="I2027" s="10">
        <v>79</v>
      </c>
      <c r="J2027" s="14">
        <f>G2027+H2027+I2027</f>
        <v>169</v>
      </c>
      <c r="K2027" s="4">
        <f>J2027/300*100</f>
        <v>56.333333333333336</v>
      </c>
      <c r="L2027" s="14" t="str">
        <f>IF(K2027&gt;=90, "A", IF(K2027&gt;=80, "B", IF(K2027&gt;=70, "C", IF(K2027&gt;=60, "D", IF(K2027&gt;=50, "E", "F")))))</f>
        <v>E</v>
      </c>
      <c r="M2027" s="4">
        <f>J2027/3</f>
        <v>56.333333333333336</v>
      </c>
      <c r="N2027" s="4">
        <v>90.543735224586285</v>
      </c>
      <c r="O2027" s="5" t="s">
        <v>70</v>
      </c>
      <c r="P2027" s="14">
        <v>4.0999999999999996</v>
      </c>
    </row>
    <row r="2028" spans="1:16" x14ac:dyDescent="0.3">
      <c r="A2028" s="5">
        <v>3024</v>
      </c>
      <c r="B2028" s="5" t="s">
        <v>421</v>
      </c>
      <c r="C2028" s="5" t="s">
        <v>284</v>
      </c>
      <c r="D2028" s="5" t="s">
        <v>3</v>
      </c>
      <c r="E2028" s="5">
        <v>2022</v>
      </c>
      <c r="F2028" s="5">
        <v>11</v>
      </c>
      <c r="G2028" s="10">
        <v>65</v>
      </c>
      <c r="H2028" s="10">
        <v>64</v>
      </c>
      <c r="I2028" s="10">
        <v>73</v>
      </c>
      <c r="J2028" s="10">
        <v>202</v>
      </c>
      <c r="K2028" s="4">
        <v>67.33</v>
      </c>
      <c r="L2028" s="10" t="s">
        <v>60</v>
      </c>
      <c r="M2028" s="4">
        <f t="shared" ref="M2028:M2034" si="1129">J2028/3</f>
        <v>67.333333333333329</v>
      </c>
      <c r="N2028" s="4">
        <v>87.764705882352942</v>
      </c>
      <c r="O2028" s="5" t="s">
        <v>78</v>
      </c>
      <c r="P2028" s="14">
        <v>4</v>
      </c>
    </row>
    <row r="2029" spans="1:16" x14ac:dyDescent="0.3">
      <c r="A2029" s="5">
        <v>3025</v>
      </c>
      <c r="B2029" s="5" t="s">
        <v>217</v>
      </c>
      <c r="C2029" s="5" t="s">
        <v>382</v>
      </c>
      <c r="D2029" s="5" t="s">
        <v>3</v>
      </c>
      <c r="E2029" s="5">
        <v>2020</v>
      </c>
      <c r="F2029" s="5">
        <v>11</v>
      </c>
      <c r="G2029" s="10">
        <v>96</v>
      </c>
      <c r="H2029" s="10">
        <v>94</v>
      </c>
      <c r="I2029" s="10">
        <v>79</v>
      </c>
      <c r="J2029" s="10">
        <v>269</v>
      </c>
      <c r="K2029" s="4">
        <v>89.67</v>
      </c>
      <c r="L2029" s="10" t="s">
        <v>61</v>
      </c>
      <c r="M2029" s="4">
        <f t="shared" si="1129"/>
        <v>89.666666666666671</v>
      </c>
      <c r="N2029" s="4">
        <v>90.588235294117652</v>
      </c>
      <c r="O2029" s="5" t="s">
        <v>69</v>
      </c>
      <c r="P2029" s="14">
        <v>3.7</v>
      </c>
    </row>
    <row r="2030" spans="1:16" x14ac:dyDescent="0.3">
      <c r="A2030" s="5">
        <v>3026</v>
      </c>
      <c r="B2030" s="5" t="s">
        <v>290</v>
      </c>
      <c r="C2030" s="5" t="s">
        <v>192</v>
      </c>
      <c r="D2030" s="5" t="s">
        <v>3</v>
      </c>
      <c r="E2030" s="5">
        <v>2020</v>
      </c>
      <c r="F2030" s="5">
        <v>11</v>
      </c>
      <c r="G2030" s="10">
        <v>64</v>
      </c>
      <c r="H2030" s="10">
        <v>64</v>
      </c>
      <c r="I2030" s="10">
        <v>64</v>
      </c>
      <c r="J2030" s="10">
        <v>192</v>
      </c>
      <c r="K2030" s="4">
        <v>64</v>
      </c>
      <c r="L2030" s="10" t="s">
        <v>60</v>
      </c>
      <c r="M2030" s="4">
        <f t="shared" si="1129"/>
        <v>64</v>
      </c>
      <c r="N2030" s="4">
        <v>88.941176470588232</v>
      </c>
      <c r="O2030" s="5" t="s">
        <v>66</v>
      </c>
      <c r="P2030" s="14">
        <v>4</v>
      </c>
    </row>
    <row r="2031" spans="1:16" x14ac:dyDescent="0.3">
      <c r="A2031" s="5">
        <v>3027</v>
      </c>
      <c r="B2031" s="5" t="s">
        <v>166</v>
      </c>
      <c r="C2031" s="5" t="s">
        <v>403</v>
      </c>
      <c r="D2031" s="5" t="s">
        <v>3</v>
      </c>
      <c r="E2031" s="5">
        <v>2022</v>
      </c>
      <c r="F2031" s="5">
        <v>11</v>
      </c>
      <c r="G2031" s="10">
        <v>64</v>
      </c>
      <c r="H2031" s="10">
        <v>47</v>
      </c>
      <c r="I2031" s="10">
        <v>75</v>
      </c>
      <c r="J2031" s="10">
        <v>186</v>
      </c>
      <c r="K2031" s="4">
        <v>62</v>
      </c>
      <c r="L2031" s="10" t="s">
        <v>60</v>
      </c>
      <c r="M2031" s="4">
        <f t="shared" si="1129"/>
        <v>62</v>
      </c>
      <c r="N2031" s="4">
        <v>80</v>
      </c>
      <c r="O2031" s="5" t="s">
        <v>80</v>
      </c>
      <c r="P2031" s="14">
        <v>4</v>
      </c>
    </row>
    <row r="2032" spans="1:16" hidden="1" x14ac:dyDescent="0.3">
      <c r="A2032" s="5">
        <v>3028</v>
      </c>
      <c r="B2032" s="5" t="s">
        <v>173</v>
      </c>
      <c r="C2032" s="5" t="s">
        <v>361</v>
      </c>
      <c r="D2032" s="5" t="s">
        <v>2</v>
      </c>
      <c r="E2032" s="5">
        <v>2020</v>
      </c>
      <c r="F2032" s="5">
        <v>11</v>
      </c>
      <c r="G2032" s="10">
        <v>67</v>
      </c>
      <c r="H2032" s="10">
        <v>57</v>
      </c>
      <c r="I2032" s="10">
        <v>89</v>
      </c>
      <c r="J2032" s="14">
        <f t="shared" ref="J2032:J2034" si="1130">G2032+H2032+I2032</f>
        <v>213</v>
      </c>
      <c r="K2032" s="4">
        <f t="shared" ref="K2032:K2034" si="1131">J2032/300*100</f>
        <v>71</v>
      </c>
      <c r="L2032" s="14" t="str">
        <f t="shared" ref="L2032:L2034" si="1132">IF(K2032&gt;=90, "A", IF(K2032&gt;=80, "B", IF(K2032&gt;=70, "C", IF(K2032&gt;=60, "D", IF(K2032&gt;=50, "E", "F")))))</f>
        <v>C</v>
      </c>
      <c r="M2032" s="4">
        <f t="shared" si="1129"/>
        <v>71</v>
      </c>
      <c r="N2032" s="4">
        <v>72.405660377358487</v>
      </c>
      <c r="O2032" s="5" t="s">
        <v>77</v>
      </c>
      <c r="P2032" s="14">
        <v>3.8</v>
      </c>
    </row>
    <row r="2033" spans="1:16" hidden="1" x14ac:dyDescent="0.3">
      <c r="A2033" s="5">
        <v>3029</v>
      </c>
      <c r="B2033" s="5" t="s">
        <v>280</v>
      </c>
      <c r="C2033" s="5" t="s">
        <v>41</v>
      </c>
      <c r="D2033" s="5" t="s">
        <v>2</v>
      </c>
      <c r="E2033" s="5">
        <v>2022</v>
      </c>
      <c r="F2033" s="5">
        <v>11</v>
      </c>
      <c r="G2033" s="10">
        <v>55</v>
      </c>
      <c r="H2033" s="10">
        <v>52</v>
      </c>
      <c r="I2033" s="10">
        <v>60</v>
      </c>
      <c r="J2033" s="14">
        <f t="shared" si="1130"/>
        <v>167</v>
      </c>
      <c r="K2033" s="4">
        <f t="shared" si="1131"/>
        <v>55.666666666666664</v>
      </c>
      <c r="L2033" s="14" t="str">
        <f t="shared" si="1132"/>
        <v>E</v>
      </c>
      <c r="M2033" s="4">
        <f t="shared" si="1129"/>
        <v>55.666666666666664</v>
      </c>
      <c r="N2033" s="4">
        <v>86.288416075650119</v>
      </c>
      <c r="O2033" s="5" t="s">
        <v>75</v>
      </c>
      <c r="P2033" s="14">
        <v>3.6</v>
      </c>
    </row>
    <row r="2034" spans="1:16" hidden="1" x14ac:dyDescent="0.3">
      <c r="A2034" s="5">
        <v>3030</v>
      </c>
      <c r="B2034" s="5" t="s">
        <v>412</v>
      </c>
      <c r="C2034" s="5" t="s">
        <v>184</v>
      </c>
      <c r="D2034" s="5" t="s">
        <v>2</v>
      </c>
      <c r="E2034" s="5">
        <v>2021</v>
      </c>
      <c r="F2034" s="5">
        <v>11</v>
      </c>
      <c r="G2034" s="10">
        <v>46</v>
      </c>
      <c r="H2034" s="10">
        <v>73</v>
      </c>
      <c r="I2034" s="10">
        <v>55</v>
      </c>
      <c r="J2034" s="14">
        <f t="shared" si="1130"/>
        <v>174</v>
      </c>
      <c r="K2034" s="4">
        <f t="shared" si="1131"/>
        <v>57.999999999999993</v>
      </c>
      <c r="L2034" s="14" t="str">
        <f t="shared" si="1132"/>
        <v>E</v>
      </c>
      <c r="M2034" s="4">
        <f t="shared" si="1129"/>
        <v>58</v>
      </c>
      <c r="N2034" s="4">
        <v>88.151658767772517</v>
      </c>
      <c r="O2034" s="5" t="s">
        <v>73</v>
      </c>
      <c r="P2034" s="14">
        <v>3.6</v>
      </c>
    </row>
    <row r="2035" spans="1:16" x14ac:dyDescent="0.3">
      <c r="A2035" s="5">
        <v>3031</v>
      </c>
      <c r="B2035" s="5" t="s">
        <v>312</v>
      </c>
      <c r="C2035" s="5" t="s">
        <v>25</v>
      </c>
      <c r="D2035" s="5" t="s">
        <v>3</v>
      </c>
      <c r="E2035" s="5">
        <v>2023</v>
      </c>
      <c r="F2035" s="5">
        <v>11</v>
      </c>
      <c r="G2035" s="10">
        <v>87</v>
      </c>
      <c r="H2035" s="10">
        <v>53</v>
      </c>
      <c r="I2035" s="10">
        <v>55</v>
      </c>
      <c r="J2035" s="10">
        <v>195</v>
      </c>
      <c r="K2035" s="4">
        <v>65</v>
      </c>
      <c r="L2035" s="10" t="s">
        <v>60</v>
      </c>
      <c r="M2035" s="4">
        <f>J2035/3</f>
        <v>65</v>
      </c>
      <c r="N2035" s="4">
        <v>90.238095238095241</v>
      </c>
      <c r="O2035" s="5" t="s">
        <v>66</v>
      </c>
      <c r="P2035" s="14">
        <v>4.3</v>
      </c>
    </row>
    <row r="2036" spans="1:16" hidden="1" x14ac:dyDescent="0.3">
      <c r="A2036" s="5">
        <v>3032</v>
      </c>
      <c r="B2036" s="5" t="s">
        <v>173</v>
      </c>
      <c r="C2036" s="5" t="s">
        <v>228</v>
      </c>
      <c r="D2036" s="5" t="s">
        <v>2</v>
      </c>
      <c r="E2036" s="5">
        <v>2021</v>
      </c>
      <c r="F2036" s="5">
        <v>11</v>
      </c>
      <c r="G2036" s="10">
        <v>44</v>
      </c>
      <c r="H2036" s="10">
        <v>72</v>
      </c>
      <c r="I2036" s="10">
        <v>57</v>
      </c>
      <c r="J2036" s="14">
        <f>G2036+H2036+I2036</f>
        <v>173</v>
      </c>
      <c r="K2036" s="4">
        <f>J2036/300*100</f>
        <v>57.666666666666664</v>
      </c>
      <c r="L2036" s="14" t="str">
        <f>IF(K2036&gt;=90, "A", IF(K2036&gt;=80, "B", IF(K2036&gt;=70, "C", IF(K2036&gt;=60, "D", IF(K2036&gt;=50, "E", "F")))))</f>
        <v>E</v>
      </c>
      <c r="M2036" s="4">
        <f>J2036/3</f>
        <v>57.666666666666664</v>
      </c>
      <c r="N2036" s="4">
        <v>92.161520190023751</v>
      </c>
      <c r="O2036" s="5" t="s">
        <v>67</v>
      </c>
      <c r="P2036" s="14">
        <v>4.5</v>
      </c>
    </row>
    <row r="2037" spans="1:16" x14ac:dyDescent="0.3">
      <c r="A2037" s="5">
        <v>3033</v>
      </c>
      <c r="B2037" s="5" t="s">
        <v>107</v>
      </c>
      <c r="C2037" s="5" t="s">
        <v>202</v>
      </c>
      <c r="D2037" s="5" t="s">
        <v>3</v>
      </c>
      <c r="E2037" s="5">
        <v>2023</v>
      </c>
      <c r="F2037" s="5">
        <v>11</v>
      </c>
      <c r="G2037" s="10">
        <v>75</v>
      </c>
      <c r="H2037" s="10">
        <v>56</v>
      </c>
      <c r="I2037" s="10">
        <v>82</v>
      </c>
      <c r="J2037" s="10">
        <v>213</v>
      </c>
      <c r="K2037" s="4">
        <v>71</v>
      </c>
      <c r="L2037" s="10" t="s">
        <v>59</v>
      </c>
      <c r="M2037" s="4">
        <f>J2037/3</f>
        <v>71</v>
      </c>
      <c r="N2037" s="4">
        <v>90.498812351543947</v>
      </c>
      <c r="O2037" s="5" t="s">
        <v>70</v>
      </c>
      <c r="P2037" s="14">
        <v>4</v>
      </c>
    </row>
    <row r="2038" spans="1:16" hidden="1" x14ac:dyDescent="0.3">
      <c r="A2038" s="5">
        <v>3034</v>
      </c>
      <c r="B2038" s="5" t="s">
        <v>145</v>
      </c>
      <c r="C2038" s="5" t="s">
        <v>173</v>
      </c>
      <c r="D2038" s="5" t="s">
        <v>2</v>
      </c>
      <c r="E2038" s="5">
        <v>2022</v>
      </c>
      <c r="F2038" s="5">
        <v>11</v>
      </c>
      <c r="G2038" s="10">
        <v>85</v>
      </c>
      <c r="H2038" s="10">
        <v>34</v>
      </c>
      <c r="I2038" s="10">
        <v>54</v>
      </c>
      <c r="J2038" s="14">
        <f t="shared" ref="J2038:J2040" si="1133">G2038+H2038+I2038</f>
        <v>173</v>
      </c>
      <c r="K2038" s="4">
        <f t="shared" ref="K2038:K2040" si="1134">J2038/300*100</f>
        <v>57.666666666666664</v>
      </c>
      <c r="L2038" s="14" t="str">
        <f t="shared" ref="L2038:L2040" si="1135">IF(K2038&gt;=90, "A", IF(K2038&gt;=80, "B", IF(K2038&gt;=70, "C", IF(K2038&gt;=60, "D", IF(K2038&gt;=50, "E", "F")))))</f>
        <v>E</v>
      </c>
      <c r="M2038" s="4">
        <f t="shared" ref="M2038:M2040" si="1136">J2038/3</f>
        <v>57.666666666666664</v>
      </c>
      <c r="N2038" s="4">
        <v>90.973871733966746</v>
      </c>
      <c r="O2038" s="5" t="s">
        <v>78</v>
      </c>
      <c r="P2038" s="14">
        <v>3.9</v>
      </c>
    </row>
    <row r="2039" spans="1:16" hidden="1" x14ac:dyDescent="0.3">
      <c r="A2039" s="5">
        <v>3035</v>
      </c>
      <c r="B2039" s="5" t="s">
        <v>256</v>
      </c>
      <c r="C2039" s="5" t="s">
        <v>320</v>
      </c>
      <c r="D2039" s="5" t="s">
        <v>2</v>
      </c>
      <c r="E2039" s="5">
        <v>2021</v>
      </c>
      <c r="F2039" s="5">
        <v>11</v>
      </c>
      <c r="G2039" s="10">
        <v>50</v>
      </c>
      <c r="H2039" s="10">
        <v>72</v>
      </c>
      <c r="I2039" s="10">
        <v>69</v>
      </c>
      <c r="J2039" s="14">
        <f t="shared" si="1133"/>
        <v>191</v>
      </c>
      <c r="K2039" s="4">
        <f t="shared" si="1134"/>
        <v>63.666666666666671</v>
      </c>
      <c r="L2039" s="14" t="str">
        <f t="shared" si="1135"/>
        <v>D</v>
      </c>
      <c r="M2039" s="4">
        <f t="shared" si="1136"/>
        <v>63.666666666666664</v>
      </c>
      <c r="N2039" s="4">
        <v>87.648456057007124</v>
      </c>
      <c r="O2039" s="5" t="s">
        <v>71</v>
      </c>
      <c r="P2039" s="14">
        <v>3.5</v>
      </c>
    </row>
    <row r="2040" spans="1:16" hidden="1" x14ac:dyDescent="0.3">
      <c r="A2040" s="5">
        <v>3036</v>
      </c>
      <c r="B2040" s="5" t="s">
        <v>223</v>
      </c>
      <c r="C2040" s="5" t="s">
        <v>10</v>
      </c>
      <c r="D2040" s="5" t="s">
        <v>2</v>
      </c>
      <c r="E2040" s="5">
        <v>2023</v>
      </c>
      <c r="F2040" s="5">
        <v>11</v>
      </c>
      <c r="G2040" s="10">
        <v>58</v>
      </c>
      <c r="H2040" s="10">
        <v>70</v>
      </c>
      <c r="I2040" s="10">
        <v>82</v>
      </c>
      <c r="J2040" s="14">
        <f t="shared" si="1133"/>
        <v>210</v>
      </c>
      <c r="K2040" s="4">
        <f t="shared" si="1134"/>
        <v>70</v>
      </c>
      <c r="L2040" s="14" t="str">
        <f t="shared" si="1135"/>
        <v>C</v>
      </c>
      <c r="M2040" s="4">
        <f t="shared" si="1136"/>
        <v>70</v>
      </c>
      <c r="N2040" s="4">
        <v>87.764705882352942</v>
      </c>
      <c r="O2040" s="5" t="s">
        <v>66</v>
      </c>
      <c r="P2040" s="14">
        <v>4.2</v>
      </c>
    </row>
    <row r="2041" spans="1:16" x14ac:dyDescent="0.3">
      <c r="A2041" s="5">
        <v>3037</v>
      </c>
      <c r="B2041" s="5" t="s">
        <v>191</v>
      </c>
      <c r="C2041" s="5" t="s">
        <v>25</v>
      </c>
      <c r="D2041" s="5" t="s">
        <v>3</v>
      </c>
      <c r="E2041" s="5">
        <v>2022</v>
      </c>
      <c r="F2041" s="5">
        <v>11</v>
      </c>
      <c r="G2041" s="10">
        <v>90</v>
      </c>
      <c r="H2041" s="10">
        <v>76</v>
      </c>
      <c r="I2041" s="10">
        <v>79</v>
      </c>
      <c r="J2041" s="10">
        <v>245</v>
      </c>
      <c r="K2041" s="4">
        <v>81.67</v>
      </c>
      <c r="L2041" s="10" t="s">
        <v>61</v>
      </c>
      <c r="M2041" s="4">
        <f t="shared" ref="M2041:M2045" si="1137">J2041/3</f>
        <v>81.666666666666671</v>
      </c>
      <c r="N2041" s="4">
        <v>91.469194312796205</v>
      </c>
      <c r="O2041" s="5" t="s">
        <v>65</v>
      </c>
      <c r="P2041" s="14">
        <v>4.2</v>
      </c>
    </row>
    <row r="2042" spans="1:16" x14ac:dyDescent="0.3">
      <c r="A2042" s="5">
        <v>3038</v>
      </c>
      <c r="B2042" s="5" t="s">
        <v>204</v>
      </c>
      <c r="C2042" s="5" t="s">
        <v>91</v>
      </c>
      <c r="D2042" s="5" t="s">
        <v>3</v>
      </c>
      <c r="E2042" s="5">
        <v>2023</v>
      </c>
      <c r="F2042" s="5">
        <v>11</v>
      </c>
      <c r="G2042" s="10">
        <v>79</v>
      </c>
      <c r="H2042" s="10">
        <v>57</v>
      </c>
      <c r="I2042" s="10">
        <v>68</v>
      </c>
      <c r="J2042" s="10">
        <v>204</v>
      </c>
      <c r="K2042" s="4">
        <v>68</v>
      </c>
      <c r="L2042" s="10" t="s">
        <v>60</v>
      </c>
      <c r="M2042" s="4">
        <f t="shared" si="1137"/>
        <v>68</v>
      </c>
      <c r="N2042" s="4">
        <v>89.834515366430253</v>
      </c>
      <c r="O2042" s="5" t="s">
        <v>77</v>
      </c>
      <c r="P2042" s="14">
        <v>4.4000000000000004</v>
      </c>
    </row>
    <row r="2043" spans="1:16" hidden="1" x14ac:dyDescent="0.3">
      <c r="A2043" s="5">
        <v>3039</v>
      </c>
      <c r="B2043" s="5" t="s">
        <v>339</v>
      </c>
      <c r="C2043" s="5" t="s">
        <v>179</v>
      </c>
      <c r="D2043" s="5" t="s">
        <v>2</v>
      </c>
      <c r="E2043" s="5">
        <v>2020</v>
      </c>
      <c r="F2043" s="5">
        <v>11</v>
      </c>
      <c r="G2043" s="10">
        <v>62</v>
      </c>
      <c r="H2043" s="10">
        <v>55</v>
      </c>
      <c r="I2043" s="10">
        <v>76</v>
      </c>
      <c r="J2043" s="14">
        <f t="shared" ref="J2043:J2045" si="1138">G2043+H2043+I2043</f>
        <v>193</v>
      </c>
      <c r="K2043" s="4">
        <f t="shared" ref="K2043:K2045" si="1139">J2043/300*100</f>
        <v>64.333333333333329</v>
      </c>
      <c r="L2043" s="14" t="str">
        <f t="shared" ref="L2043:L2045" si="1140">IF(K2043&gt;=90, "A", IF(K2043&gt;=80, "B", IF(K2043&gt;=70, "C", IF(K2043&gt;=60, "D", IF(K2043&gt;=50, "E", "F")))))</f>
        <v>D</v>
      </c>
      <c r="M2043" s="4">
        <f t="shared" si="1137"/>
        <v>64.333333333333329</v>
      </c>
      <c r="N2043" s="4">
        <v>91.469194312796205</v>
      </c>
      <c r="O2043" s="5" t="s">
        <v>66</v>
      </c>
      <c r="P2043" s="14">
        <v>4.2</v>
      </c>
    </row>
    <row r="2044" spans="1:16" hidden="1" x14ac:dyDescent="0.3">
      <c r="A2044" s="5">
        <v>3040</v>
      </c>
      <c r="B2044" s="5" t="s">
        <v>40</v>
      </c>
      <c r="C2044" s="5" t="s">
        <v>271</v>
      </c>
      <c r="D2044" s="5" t="s">
        <v>2</v>
      </c>
      <c r="E2044" s="5">
        <v>2020</v>
      </c>
      <c r="F2044" s="5">
        <v>11</v>
      </c>
      <c r="G2044" s="10">
        <v>90</v>
      </c>
      <c r="H2044" s="10">
        <v>74</v>
      </c>
      <c r="I2044" s="10">
        <v>75</v>
      </c>
      <c r="J2044" s="14">
        <f t="shared" si="1138"/>
        <v>239</v>
      </c>
      <c r="K2044" s="4">
        <f t="shared" si="1139"/>
        <v>79.666666666666657</v>
      </c>
      <c r="L2044" s="14" t="str">
        <f t="shared" si="1140"/>
        <v>C</v>
      </c>
      <c r="M2044" s="4">
        <f t="shared" si="1137"/>
        <v>79.666666666666671</v>
      </c>
      <c r="N2044" s="4">
        <v>76.540284360189574</v>
      </c>
      <c r="O2044" s="5" t="s">
        <v>81</v>
      </c>
      <c r="P2044" s="14">
        <v>4.3</v>
      </c>
    </row>
    <row r="2045" spans="1:16" hidden="1" x14ac:dyDescent="0.3">
      <c r="A2045" s="5">
        <v>3041</v>
      </c>
      <c r="B2045" s="5" t="s">
        <v>294</v>
      </c>
      <c r="C2045" s="5" t="s">
        <v>378</v>
      </c>
      <c r="D2045" s="5" t="s">
        <v>2</v>
      </c>
      <c r="E2045" s="5">
        <v>2022</v>
      </c>
      <c r="F2045" s="5">
        <v>11</v>
      </c>
      <c r="G2045" s="10">
        <v>90</v>
      </c>
      <c r="H2045" s="10">
        <v>92</v>
      </c>
      <c r="I2045" s="10">
        <v>70</v>
      </c>
      <c r="J2045" s="14">
        <f t="shared" si="1138"/>
        <v>252</v>
      </c>
      <c r="K2045" s="4">
        <f t="shared" si="1139"/>
        <v>84</v>
      </c>
      <c r="L2045" s="14" t="str">
        <f t="shared" si="1140"/>
        <v>B</v>
      </c>
      <c r="M2045" s="4">
        <f t="shared" si="1137"/>
        <v>84</v>
      </c>
      <c r="N2045" s="4">
        <v>84.123222748815166</v>
      </c>
      <c r="O2045" s="5" t="s">
        <v>76</v>
      </c>
      <c r="P2045" s="14">
        <v>4</v>
      </c>
    </row>
    <row r="2046" spans="1:16" x14ac:dyDescent="0.3">
      <c r="A2046" s="5">
        <v>3042</v>
      </c>
      <c r="B2046" s="5" t="s">
        <v>157</v>
      </c>
      <c r="C2046" s="5" t="s">
        <v>289</v>
      </c>
      <c r="D2046" s="5" t="s">
        <v>3</v>
      </c>
      <c r="E2046" s="5">
        <v>2023</v>
      </c>
      <c r="F2046" s="5">
        <v>11</v>
      </c>
      <c r="G2046" s="10">
        <v>76</v>
      </c>
      <c r="H2046" s="10">
        <v>68</v>
      </c>
      <c r="I2046" s="10">
        <v>71</v>
      </c>
      <c r="J2046" s="10">
        <v>215</v>
      </c>
      <c r="K2046" s="4">
        <v>71.67</v>
      </c>
      <c r="L2046" s="10" t="s">
        <v>59</v>
      </c>
      <c r="M2046" s="4">
        <f t="shared" ref="M2046:M2053" si="1141">J2046/3</f>
        <v>71.666666666666671</v>
      </c>
      <c r="N2046" s="4">
        <v>84.085510688836109</v>
      </c>
      <c r="O2046" s="5" t="s">
        <v>66</v>
      </c>
      <c r="P2046" s="14">
        <v>4.3</v>
      </c>
    </row>
    <row r="2047" spans="1:16" x14ac:dyDescent="0.3">
      <c r="A2047" s="5">
        <v>3043</v>
      </c>
      <c r="B2047" s="5" t="s">
        <v>181</v>
      </c>
      <c r="C2047" s="5" t="s">
        <v>87</v>
      </c>
      <c r="D2047" s="5" t="s">
        <v>3</v>
      </c>
      <c r="E2047" s="5">
        <v>2020</v>
      </c>
      <c r="F2047" s="5">
        <v>11</v>
      </c>
      <c r="G2047" s="10">
        <v>58</v>
      </c>
      <c r="H2047" s="10">
        <v>74</v>
      </c>
      <c r="I2047" s="10">
        <v>100</v>
      </c>
      <c r="J2047" s="10">
        <v>232</v>
      </c>
      <c r="K2047" s="4">
        <v>77.33</v>
      </c>
      <c r="L2047" s="10" t="s">
        <v>59</v>
      </c>
      <c r="M2047" s="4">
        <f t="shared" si="1141"/>
        <v>77.333333333333329</v>
      </c>
      <c r="N2047" s="4">
        <v>88.36104513064133</v>
      </c>
      <c r="O2047" s="5" t="s">
        <v>69</v>
      </c>
      <c r="P2047" s="14">
        <v>4.0999999999999996</v>
      </c>
    </row>
    <row r="2048" spans="1:16" x14ac:dyDescent="0.3">
      <c r="A2048" s="5">
        <v>3044</v>
      </c>
      <c r="B2048" s="5" t="s">
        <v>114</v>
      </c>
      <c r="C2048" s="5" t="s">
        <v>164</v>
      </c>
      <c r="D2048" s="5" t="s">
        <v>3</v>
      </c>
      <c r="E2048" s="5">
        <v>2021</v>
      </c>
      <c r="F2048" s="5">
        <v>11</v>
      </c>
      <c r="G2048" s="10">
        <v>65</v>
      </c>
      <c r="H2048" s="10">
        <v>62</v>
      </c>
      <c r="I2048" s="10">
        <v>85</v>
      </c>
      <c r="J2048" s="10">
        <v>212</v>
      </c>
      <c r="K2048" s="4">
        <v>70.67</v>
      </c>
      <c r="L2048" s="10" t="s">
        <v>59</v>
      </c>
      <c r="M2048" s="4">
        <f t="shared" si="1141"/>
        <v>70.666666666666671</v>
      </c>
      <c r="N2048" s="4">
        <v>88.544152744630068</v>
      </c>
      <c r="O2048" s="5" t="s">
        <v>81</v>
      </c>
      <c r="P2048" s="14">
        <v>4.4000000000000004</v>
      </c>
    </row>
    <row r="2049" spans="1:16" x14ac:dyDescent="0.3">
      <c r="A2049" s="5">
        <v>3045</v>
      </c>
      <c r="B2049" s="5" t="s">
        <v>249</v>
      </c>
      <c r="C2049" s="5" t="s">
        <v>388</v>
      </c>
      <c r="D2049" s="5" t="s">
        <v>3</v>
      </c>
      <c r="E2049" s="5">
        <v>2023</v>
      </c>
      <c r="F2049" s="5">
        <v>11</v>
      </c>
      <c r="G2049" s="10">
        <v>76</v>
      </c>
      <c r="H2049" s="10">
        <v>43</v>
      </c>
      <c r="I2049" s="10">
        <v>100</v>
      </c>
      <c r="J2049" s="10">
        <v>219</v>
      </c>
      <c r="K2049" s="4">
        <v>73</v>
      </c>
      <c r="L2049" s="10" t="s">
        <v>59</v>
      </c>
      <c r="M2049" s="4">
        <f t="shared" si="1141"/>
        <v>73</v>
      </c>
      <c r="N2049" s="4">
        <v>88.009592326139085</v>
      </c>
      <c r="O2049" s="5" t="s">
        <v>74</v>
      </c>
      <c r="P2049" s="14">
        <v>4.7</v>
      </c>
    </row>
    <row r="2050" spans="1:16" x14ac:dyDescent="0.3">
      <c r="A2050" s="5">
        <v>3046</v>
      </c>
      <c r="B2050" s="5" t="s">
        <v>190</v>
      </c>
      <c r="C2050" s="5" t="s">
        <v>37</v>
      </c>
      <c r="D2050" s="5" t="s">
        <v>3</v>
      </c>
      <c r="E2050" s="5">
        <v>2023</v>
      </c>
      <c r="F2050" s="5">
        <v>11</v>
      </c>
      <c r="G2050" s="10">
        <v>69</v>
      </c>
      <c r="H2050" s="10">
        <v>83</v>
      </c>
      <c r="I2050" s="10">
        <v>67</v>
      </c>
      <c r="J2050" s="10">
        <v>219</v>
      </c>
      <c r="K2050" s="4">
        <v>73</v>
      </c>
      <c r="L2050" s="10" t="s">
        <v>59</v>
      </c>
      <c r="M2050" s="4">
        <f t="shared" si="1141"/>
        <v>73</v>
      </c>
      <c r="N2050" s="4">
        <v>89.473684210526315</v>
      </c>
      <c r="O2050" s="5" t="s">
        <v>75</v>
      </c>
      <c r="P2050" s="14">
        <v>4.2</v>
      </c>
    </row>
    <row r="2051" spans="1:16" hidden="1" x14ac:dyDescent="0.3">
      <c r="A2051" s="5">
        <v>3047</v>
      </c>
      <c r="B2051" s="5" t="s">
        <v>304</v>
      </c>
      <c r="C2051" s="5" t="s">
        <v>405</v>
      </c>
      <c r="D2051" s="5" t="s">
        <v>2</v>
      </c>
      <c r="E2051" s="5">
        <v>2020</v>
      </c>
      <c r="F2051" s="5">
        <v>11</v>
      </c>
      <c r="G2051" s="10">
        <v>86</v>
      </c>
      <c r="H2051" s="10">
        <v>82</v>
      </c>
      <c r="I2051" s="10">
        <v>72</v>
      </c>
      <c r="J2051" s="14">
        <f t="shared" ref="J2051:J2053" si="1142">G2051+H2051+I2051</f>
        <v>240</v>
      </c>
      <c r="K2051" s="4">
        <f t="shared" ref="K2051:K2053" si="1143">J2051/300*100</f>
        <v>80</v>
      </c>
      <c r="L2051" s="14" t="str">
        <f t="shared" ref="L2051:L2053" si="1144">IF(K2051&gt;=90, "A", IF(K2051&gt;=80, "B", IF(K2051&gt;=70, "C", IF(K2051&gt;=60, "D", IF(K2051&gt;=50, "E", "F")))))</f>
        <v>B</v>
      </c>
      <c r="M2051" s="4">
        <f t="shared" si="1141"/>
        <v>80</v>
      </c>
      <c r="N2051" s="4">
        <v>89.712918660287073</v>
      </c>
      <c r="O2051" s="5" t="s">
        <v>64</v>
      </c>
      <c r="P2051" s="14">
        <v>4.5</v>
      </c>
    </row>
    <row r="2052" spans="1:16" hidden="1" x14ac:dyDescent="0.3">
      <c r="A2052" s="5">
        <v>3048</v>
      </c>
      <c r="B2052" s="5" t="s">
        <v>234</v>
      </c>
      <c r="C2052" s="5" t="s">
        <v>397</v>
      </c>
      <c r="D2052" s="5" t="s">
        <v>2</v>
      </c>
      <c r="E2052" s="5">
        <v>2020</v>
      </c>
      <c r="F2052" s="5">
        <v>11</v>
      </c>
      <c r="G2052" s="10">
        <v>49</v>
      </c>
      <c r="H2052" s="10">
        <v>79</v>
      </c>
      <c r="I2052" s="10">
        <v>55</v>
      </c>
      <c r="J2052" s="14">
        <f t="shared" si="1142"/>
        <v>183</v>
      </c>
      <c r="K2052" s="4">
        <f t="shared" si="1143"/>
        <v>61</v>
      </c>
      <c r="L2052" s="14" t="str">
        <f t="shared" si="1144"/>
        <v>D</v>
      </c>
      <c r="M2052" s="4">
        <f t="shared" si="1141"/>
        <v>61</v>
      </c>
      <c r="N2052" s="4">
        <v>49.760765550239235</v>
      </c>
      <c r="O2052" s="5" t="s">
        <v>69</v>
      </c>
      <c r="P2052" s="14">
        <v>3.4</v>
      </c>
    </row>
    <row r="2053" spans="1:16" hidden="1" x14ac:dyDescent="0.3">
      <c r="A2053" s="5">
        <v>3049</v>
      </c>
      <c r="B2053" s="5" t="s">
        <v>14</v>
      </c>
      <c r="C2053" s="5" t="s">
        <v>182</v>
      </c>
      <c r="D2053" s="5" t="s">
        <v>2</v>
      </c>
      <c r="E2053" s="5">
        <v>2022</v>
      </c>
      <c r="F2053" s="5">
        <v>11</v>
      </c>
      <c r="G2053" s="10">
        <v>49</v>
      </c>
      <c r="H2053" s="10">
        <v>65</v>
      </c>
      <c r="I2053" s="10">
        <v>62</v>
      </c>
      <c r="J2053" s="14">
        <f t="shared" si="1142"/>
        <v>176</v>
      </c>
      <c r="K2053" s="4">
        <f t="shared" si="1143"/>
        <v>58.666666666666664</v>
      </c>
      <c r="L2053" s="14" t="str">
        <f t="shared" si="1144"/>
        <v>E</v>
      </c>
      <c r="M2053" s="4">
        <f t="shared" si="1141"/>
        <v>58.666666666666664</v>
      </c>
      <c r="N2053" s="4">
        <v>81.818181818181827</v>
      </c>
      <c r="O2053" s="5" t="s">
        <v>76</v>
      </c>
      <c r="P2053" s="14">
        <v>3.8</v>
      </c>
    </row>
    <row r="2054" spans="1:16" x14ac:dyDescent="0.3">
      <c r="A2054" s="5">
        <v>3050</v>
      </c>
      <c r="B2054" s="5" t="s">
        <v>172</v>
      </c>
      <c r="C2054" s="5" t="s">
        <v>197</v>
      </c>
      <c r="D2054" s="5" t="s">
        <v>3</v>
      </c>
      <c r="E2054" s="5">
        <v>2023</v>
      </c>
      <c r="F2054" s="5">
        <v>11</v>
      </c>
      <c r="G2054" s="10">
        <v>74</v>
      </c>
      <c r="H2054" s="10">
        <v>77</v>
      </c>
      <c r="I2054" s="10">
        <v>100</v>
      </c>
      <c r="J2054" s="10">
        <v>251</v>
      </c>
      <c r="K2054" s="4">
        <v>83.67</v>
      </c>
      <c r="L2054" s="10" t="s">
        <v>61</v>
      </c>
      <c r="M2054" s="4">
        <f t="shared" ref="M2054:M2056" si="1145">J2054/3</f>
        <v>83.666666666666671</v>
      </c>
      <c r="N2054" s="4">
        <v>88.461538461538453</v>
      </c>
      <c r="O2054" s="5" t="s">
        <v>66</v>
      </c>
      <c r="P2054" s="14">
        <v>3.2</v>
      </c>
    </row>
    <row r="2055" spans="1:16" x14ac:dyDescent="0.3">
      <c r="A2055" s="5">
        <v>3051</v>
      </c>
      <c r="B2055" s="5" t="s">
        <v>200</v>
      </c>
      <c r="C2055" s="5" t="s">
        <v>177</v>
      </c>
      <c r="D2055" s="5" t="s">
        <v>3</v>
      </c>
      <c r="E2055" s="5">
        <v>2021</v>
      </c>
      <c r="F2055" s="5">
        <v>11</v>
      </c>
      <c r="G2055" s="10">
        <v>64</v>
      </c>
      <c r="H2055" s="10">
        <v>82</v>
      </c>
      <c r="I2055" s="10">
        <v>66</v>
      </c>
      <c r="J2055" s="10">
        <v>212</v>
      </c>
      <c r="K2055" s="4">
        <v>70.67</v>
      </c>
      <c r="L2055" s="10" t="s">
        <v>59</v>
      </c>
      <c r="M2055" s="4">
        <f t="shared" si="1145"/>
        <v>70.666666666666671</v>
      </c>
      <c r="N2055" s="4">
        <v>89.68824940047962</v>
      </c>
      <c r="O2055" s="5" t="s">
        <v>73</v>
      </c>
      <c r="P2055" s="14">
        <v>4.2</v>
      </c>
    </row>
    <row r="2056" spans="1:16" x14ac:dyDescent="0.3">
      <c r="A2056" s="5">
        <v>3052</v>
      </c>
      <c r="B2056" s="5" t="s">
        <v>343</v>
      </c>
      <c r="C2056" s="5" t="s">
        <v>338</v>
      </c>
      <c r="D2056" s="5" t="s">
        <v>3</v>
      </c>
      <c r="E2056" s="5">
        <v>2020</v>
      </c>
      <c r="F2056" s="5">
        <v>11</v>
      </c>
      <c r="G2056" s="10">
        <v>62</v>
      </c>
      <c r="H2056" s="10">
        <v>93</v>
      </c>
      <c r="I2056" s="10">
        <v>100</v>
      </c>
      <c r="J2056" s="10">
        <v>255</v>
      </c>
      <c r="K2056" s="4">
        <v>85</v>
      </c>
      <c r="L2056" s="10" t="s">
        <v>61</v>
      </c>
      <c r="M2056" s="4">
        <f t="shared" si="1145"/>
        <v>85</v>
      </c>
      <c r="N2056" s="4">
        <v>93.253012048192772</v>
      </c>
      <c r="O2056" s="5" t="s">
        <v>73</v>
      </c>
      <c r="P2056" s="14">
        <v>3.7</v>
      </c>
    </row>
    <row r="2057" spans="1:16" hidden="1" x14ac:dyDescent="0.3">
      <c r="A2057" s="5">
        <v>3053</v>
      </c>
      <c r="B2057" s="5" t="s">
        <v>359</v>
      </c>
      <c r="C2057" s="5" t="s">
        <v>310</v>
      </c>
      <c r="D2057" s="5" t="s">
        <v>2</v>
      </c>
      <c r="E2057" s="5">
        <v>2023</v>
      </c>
      <c r="F2057" s="5">
        <v>11</v>
      </c>
      <c r="G2057" s="10">
        <v>45</v>
      </c>
      <c r="H2057" s="10">
        <v>83</v>
      </c>
      <c r="I2057" s="10">
        <v>56</v>
      </c>
      <c r="J2057" s="14">
        <f>G2057+H2057+I2057</f>
        <v>184</v>
      </c>
      <c r="K2057" s="4">
        <f>J2057/300*100</f>
        <v>61.333333333333329</v>
      </c>
      <c r="L2057" s="14" t="str">
        <f>IF(K2057&gt;=90, "A", IF(K2057&gt;=80, "B", IF(K2057&gt;=70, "C", IF(K2057&gt;=60, "D", IF(K2057&gt;=50, "E", "F")))))</f>
        <v>D</v>
      </c>
      <c r="M2057" s="4">
        <f>J2057/3</f>
        <v>61.333333333333336</v>
      </c>
      <c r="N2057" s="4">
        <v>89.156626506024097</v>
      </c>
      <c r="O2057" s="5" t="s">
        <v>64</v>
      </c>
      <c r="P2057" s="14">
        <v>3.9</v>
      </c>
    </row>
    <row r="2058" spans="1:16" x14ac:dyDescent="0.3">
      <c r="A2058" s="5">
        <v>3054</v>
      </c>
      <c r="B2058" s="5" t="s">
        <v>283</v>
      </c>
      <c r="C2058" s="5" t="s">
        <v>348</v>
      </c>
      <c r="D2058" s="5" t="s">
        <v>3</v>
      </c>
      <c r="E2058" s="5">
        <v>2020</v>
      </c>
      <c r="F2058" s="5">
        <v>11</v>
      </c>
      <c r="G2058" s="10">
        <v>72</v>
      </c>
      <c r="H2058" s="10">
        <v>69</v>
      </c>
      <c r="I2058" s="10">
        <v>59</v>
      </c>
      <c r="J2058" s="10">
        <v>200</v>
      </c>
      <c r="K2058" s="4">
        <v>66.67</v>
      </c>
      <c r="L2058" s="10" t="s">
        <v>60</v>
      </c>
      <c r="M2058" s="4">
        <f>J2058/3</f>
        <v>66.666666666666671</v>
      </c>
      <c r="N2058" s="4">
        <v>92.805755395683448</v>
      </c>
      <c r="O2058" s="5" t="s">
        <v>76</v>
      </c>
      <c r="P2058" s="14">
        <v>3.9</v>
      </c>
    </row>
    <row r="2059" spans="1:16" hidden="1" x14ac:dyDescent="0.3">
      <c r="A2059" s="5">
        <v>3055</v>
      </c>
      <c r="B2059" s="5" t="s">
        <v>120</v>
      </c>
      <c r="C2059" s="5" t="s">
        <v>362</v>
      </c>
      <c r="D2059" s="5" t="s">
        <v>2</v>
      </c>
      <c r="E2059" s="5">
        <v>2022</v>
      </c>
      <c r="F2059" s="5">
        <v>11</v>
      </c>
      <c r="G2059" s="10">
        <v>71</v>
      </c>
      <c r="H2059" s="10">
        <v>47</v>
      </c>
      <c r="I2059" s="10">
        <v>69</v>
      </c>
      <c r="J2059" s="14">
        <f t="shared" ref="J2059:J2061" si="1146">G2059+H2059+I2059</f>
        <v>187</v>
      </c>
      <c r="K2059" s="4">
        <f t="shared" ref="K2059:K2061" si="1147">J2059/300*100</f>
        <v>62.333333333333329</v>
      </c>
      <c r="L2059" s="14" t="str">
        <f t="shared" ref="L2059:L2061" si="1148">IF(K2059&gt;=90, "A", IF(K2059&gt;=80, "B", IF(K2059&gt;=70, "C", IF(K2059&gt;=60, "D", IF(K2059&gt;=50, "E", "F")))))</f>
        <v>D</v>
      </c>
      <c r="M2059" s="4">
        <f t="shared" ref="M2059:M2061" si="1149">J2059/3</f>
        <v>62.333333333333336</v>
      </c>
      <c r="N2059" s="4">
        <v>85.167464114832541</v>
      </c>
      <c r="O2059" s="5" t="s">
        <v>78</v>
      </c>
      <c r="P2059" s="14">
        <v>3.8</v>
      </c>
    </row>
    <row r="2060" spans="1:16" hidden="1" x14ac:dyDescent="0.3">
      <c r="A2060" s="5">
        <v>3056</v>
      </c>
      <c r="B2060" s="5" t="s">
        <v>271</v>
      </c>
      <c r="C2060" s="5" t="s">
        <v>117</v>
      </c>
      <c r="D2060" s="5" t="s">
        <v>2</v>
      </c>
      <c r="E2060" s="5">
        <v>2023</v>
      </c>
      <c r="F2060" s="5">
        <v>11</v>
      </c>
      <c r="G2060" s="10">
        <v>81</v>
      </c>
      <c r="H2060" s="10">
        <v>70</v>
      </c>
      <c r="I2060" s="10">
        <v>73</v>
      </c>
      <c r="J2060" s="14">
        <f t="shared" si="1146"/>
        <v>224</v>
      </c>
      <c r="K2060" s="4">
        <f t="shared" si="1147"/>
        <v>74.666666666666671</v>
      </c>
      <c r="L2060" s="14" t="str">
        <f t="shared" si="1148"/>
        <v>C</v>
      </c>
      <c r="M2060" s="4">
        <f t="shared" si="1149"/>
        <v>74.666666666666671</v>
      </c>
      <c r="N2060" s="4">
        <v>91.606714628297354</v>
      </c>
      <c r="O2060" s="5" t="s">
        <v>81</v>
      </c>
      <c r="P2060" s="14">
        <v>4.0999999999999996</v>
      </c>
    </row>
    <row r="2061" spans="1:16" hidden="1" x14ac:dyDescent="0.3">
      <c r="A2061" s="5">
        <v>3057</v>
      </c>
      <c r="B2061" s="5" t="s">
        <v>12</v>
      </c>
      <c r="C2061" s="5" t="s">
        <v>234</v>
      </c>
      <c r="D2061" s="5" t="s">
        <v>2</v>
      </c>
      <c r="E2061" s="5">
        <v>2023</v>
      </c>
      <c r="F2061" s="5">
        <v>11</v>
      </c>
      <c r="G2061" s="10">
        <v>73</v>
      </c>
      <c r="H2061" s="10">
        <v>72</v>
      </c>
      <c r="I2061" s="10">
        <v>86</v>
      </c>
      <c r="J2061" s="14">
        <f t="shared" si="1146"/>
        <v>231</v>
      </c>
      <c r="K2061" s="4">
        <f t="shared" si="1147"/>
        <v>77</v>
      </c>
      <c r="L2061" s="14" t="str">
        <f t="shared" si="1148"/>
        <v>C</v>
      </c>
      <c r="M2061" s="4">
        <f t="shared" si="1149"/>
        <v>77</v>
      </c>
      <c r="N2061" s="4">
        <v>92.086330935251809</v>
      </c>
      <c r="O2061" s="5" t="s">
        <v>73</v>
      </c>
      <c r="P2061" s="14">
        <v>4.4000000000000004</v>
      </c>
    </row>
    <row r="2062" spans="1:16" x14ac:dyDescent="0.3">
      <c r="A2062" s="5">
        <v>3058</v>
      </c>
      <c r="B2062" s="5" t="s">
        <v>92</v>
      </c>
      <c r="C2062" s="5" t="s">
        <v>231</v>
      </c>
      <c r="D2062" s="5" t="s">
        <v>3</v>
      </c>
      <c r="E2062" s="5">
        <v>2022</v>
      </c>
      <c r="F2062" s="5">
        <v>11</v>
      </c>
      <c r="G2062" s="10">
        <v>70</v>
      </c>
      <c r="H2062" s="10">
        <v>79</v>
      </c>
      <c r="I2062" s="10">
        <v>80</v>
      </c>
      <c r="J2062" s="10">
        <v>229</v>
      </c>
      <c r="K2062" s="4">
        <v>76.33</v>
      </c>
      <c r="L2062" s="10" t="s">
        <v>59</v>
      </c>
      <c r="M2062" s="4">
        <f>J2062/3</f>
        <v>76.333333333333329</v>
      </c>
      <c r="N2062" s="4">
        <v>82.775119617224874</v>
      </c>
      <c r="O2062" s="5" t="s">
        <v>73</v>
      </c>
      <c r="P2062" s="14">
        <v>3.7</v>
      </c>
    </row>
    <row r="2063" spans="1:16" hidden="1" x14ac:dyDescent="0.3">
      <c r="A2063" s="5">
        <v>3059</v>
      </c>
      <c r="B2063" s="5" t="s">
        <v>245</v>
      </c>
      <c r="C2063" s="5" t="s">
        <v>243</v>
      </c>
      <c r="D2063" s="5" t="s">
        <v>2</v>
      </c>
      <c r="E2063" s="5">
        <v>2021</v>
      </c>
      <c r="F2063" s="5">
        <v>11</v>
      </c>
      <c r="G2063" s="10">
        <v>89</v>
      </c>
      <c r="H2063" s="10">
        <v>89</v>
      </c>
      <c r="I2063" s="10">
        <v>68</v>
      </c>
      <c r="J2063" s="14">
        <f t="shared" ref="J2063:J2064" si="1150">G2063+H2063+I2063</f>
        <v>246</v>
      </c>
      <c r="K2063" s="4">
        <f t="shared" ref="K2063:K2064" si="1151">J2063/300*100</f>
        <v>82</v>
      </c>
      <c r="L2063" s="14" t="str">
        <f t="shared" ref="L2063:L2064" si="1152">IF(K2063&gt;=90, "A", IF(K2063&gt;=80, "B", IF(K2063&gt;=70, "C", IF(K2063&gt;=60, "D", IF(K2063&gt;=50, "E", "F")))))</f>
        <v>B</v>
      </c>
      <c r="M2063" s="4">
        <f t="shared" ref="M2063:M2064" si="1153">J2063/3</f>
        <v>82</v>
      </c>
      <c r="N2063" s="4">
        <v>90.669856459330148</v>
      </c>
      <c r="O2063" s="5" t="s">
        <v>69</v>
      </c>
      <c r="P2063" s="14">
        <v>4.0999999999999996</v>
      </c>
    </row>
    <row r="2064" spans="1:16" hidden="1" x14ac:dyDescent="0.3">
      <c r="A2064" s="5">
        <v>3060</v>
      </c>
      <c r="B2064" s="5" t="s">
        <v>41</v>
      </c>
      <c r="C2064" s="5" t="s">
        <v>36</v>
      </c>
      <c r="D2064" s="5" t="s">
        <v>2</v>
      </c>
      <c r="E2064" s="5">
        <v>2020</v>
      </c>
      <c r="F2064" s="5">
        <v>11</v>
      </c>
      <c r="G2064" s="10">
        <v>52</v>
      </c>
      <c r="H2064" s="10">
        <v>66</v>
      </c>
      <c r="I2064" s="10">
        <v>72</v>
      </c>
      <c r="J2064" s="14">
        <f t="shared" si="1150"/>
        <v>190</v>
      </c>
      <c r="K2064" s="4">
        <f t="shared" si="1151"/>
        <v>63.333333333333329</v>
      </c>
      <c r="L2064" s="14" t="str">
        <f t="shared" si="1152"/>
        <v>D</v>
      </c>
      <c r="M2064" s="4">
        <f t="shared" si="1153"/>
        <v>63.333333333333336</v>
      </c>
      <c r="N2064" s="4">
        <v>92.61904761904762</v>
      </c>
      <c r="O2064" s="5" t="s">
        <v>66</v>
      </c>
      <c r="P2064" s="14">
        <v>4.5</v>
      </c>
    </row>
    <row r="2065" spans="1:16" x14ac:dyDescent="0.3">
      <c r="A2065" s="5">
        <v>3061</v>
      </c>
      <c r="B2065" s="5" t="s">
        <v>133</v>
      </c>
      <c r="C2065" s="5" t="s">
        <v>121</v>
      </c>
      <c r="D2065" s="5" t="s">
        <v>3</v>
      </c>
      <c r="E2065" s="5">
        <v>2022</v>
      </c>
      <c r="F2065" s="5">
        <v>11</v>
      </c>
      <c r="G2065" s="10">
        <v>80</v>
      </c>
      <c r="H2065" s="10">
        <v>95</v>
      </c>
      <c r="I2065" s="10">
        <v>69</v>
      </c>
      <c r="J2065" s="10">
        <v>244</v>
      </c>
      <c r="K2065" s="4">
        <v>81.33</v>
      </c>
      <c r="L2065" s="10" t="s">
        <v>61</v>
      </c>
      <c r="M2065" s="4">
        <f t="shared" ref="M2065:M2072" si="1154">J2065/3</f>
        <v>81.333333333333329</v>
      </c>
      <c r="N2065" s="4">
        <v>89.073634204275535</v>
      </c>
      <c r="O2065" s="5" t="s">
        <v>80</v>
      </c>
      <c r="P2065" s="14">
        <v>3.8</v>
      </c>
    </row>
    <row r="2066" spans="1:16" hidden="1" x14ac:dyDescent="0.3">
      <c r="A2066" s="5">
        <v>3062</v>
      </c>
      <c r="B2066" s="5" t="s">
        <v>208</v>
      </c>
      <c r="C2066" s="5" t="s">
        <v>179</v>
      </c>
      <c r="D2066" s="5" t="s">
        <v>2</v>
      </c>
      <c r="E2066" s="5">
        <v>2023</v>
      </c>
      <c r="F2066" s="5">
        <v>11</v>
      </c>
      <c r="G2066" s="10">
        <v>46</v>
      </c>
      <c r="H2066" s="10">
        <v>39</v>
      </c>
      <c r="I2066" s="10">
        <v>61</v>
      </c>
      <c r="J2066" s="14">
        <f>G2066+H2066+I2066</f>
        <v>146</v>
      </c>
      <c r="K2066" s="4">
        <f>J2066/300*100</f>
        <v>48.666666666666671</v>
      </c>
      <c r="L2066" s="14" t="str">
        <f>IF(K2066&gt;=90, "A", IF(K2066&gt;=80, "B", IF(K2066&gt;=70, "C", IF(K2066&gt;=60, "D", IF(K2066&gt;=50, "E", "F")))))</f>
        <v>F</v>
      </c>
      <c r="M2066" s="4">
        <f t="shared" si="1154"/>
        <v>48.666666666666664</v>
      </c>
      <c r="N2066" s="4">
        <v>87.173396674584325</v>
      </c>
      <c r="O2066" s="5" t="s">
        <v>80</v>
      </c>
      <c r="P2066" s="14">
        <v>3.4</v>
      </c>
    </row>
    <row r="2067" spans="1:16" x14ac:dyDescent="0.3">
      <c r="A2067" s="5">
        <v>3063</v>
      </c>
      <c r="B2067" s="5" t="s">
        <v>106</v>
      </c>
      <c r="C2067" s="5" t="s">
        <v>413</v>
      </c>
      <c r="D2067" s="5" t="s">
        <v>3</v>
      </c>
      <c r="E2067" s="5">
        <v>2022</v>
      </c>
      <c r="F2067" s="5">
        <v>11</v>
      </c>
      <c r="G2067" s="10">
        <v>59</v>
      </c>
      <c r="H2067" s="10">
        <v>74</v>
      </c>
      <c r="I2067" s="10">
        <v>61</v>
      </c>
      <c r="J2067" s="10">
        <v>194</v>
      </c>
      <c r="K2067" s="4">
        <v>64.67</v>
      </c>
      <c r="L2067" s="10" t="s">
        <v>60</v>
      </c>
      <c r="M2067" s="4">
        <f t="shared" si="1154"/>
        <v>64.666666666666671</v>
      </c>
      <c r="N2067" s="4">
        <v>82.422802850356291</v>
      </c>
      <c r="O2067" s="5" t="s">
        <v>69</v>
      </c>
      <c r="P2067" s="14">
        <v>4.2</v>
      </c>
    </row>
    <row r="2068" spans="1:16" hidden="1" x14ac:dyDescent="0.3">
      <c r="A2068" s="5">
        <v>3064</v>
      </c>
      <c r="B2068" s="5" t="s">
        <v>155</v>
      </c>
      <c r="C2068" s="5" t="s">
        <v>192</v>
      </c>
      <c r="D2068" s="5" t="s">
        <v>2</v>
      </c>
      <c r="E2068" s="5">
        <v>2023</v>
      </c>
      <c r="F2068" s="5">
        <v>11</v>
      </c>
      <c r="G2068" s="10">
        <v>53</v>
      </c>
      <c r="H2068" s="10">
        <v>55</v>
      </c>
      <c r="I2068" s="10">
        <v>88</v>
      </c>
      <c r="J2068" s="14">
        <f>G2068+H2068+I2068</f>
        <v>196</v>
      </c>
      <c r="K2068" s="4">
        <f>J2068/300*100</f>
        <v>65.333333333333329</v>
      </c>
      <c r="L2068" s="14" t="str">
        <f>IF(K2068&gt;=90, "A", IF(K2068&gt;=80, "B", IF(K2068&gt;=70, "C", IF(K2068&gt;=60, "D", IF(K2068&gt;=50, "E", "F")))))</f>
        <v>D</v>
      </c>
      <c r="M2068" s="4">
        <f t="shared" si="1154"/>
        <v>65.333333333333329</v>
      </c>
      <c r="N2068" s="4">
        <v>92.874109263657957</v>
      </c>
      <c r="O2068" s="5" t="s">
        <v>67</v>
      </c>
      <c r="P2068" s="14">
        <v>4.2</v>
      </c>
    </row>
    <row r="2069" spans="1:16" x14ac:dyDescent="0.3">
      <c r="A2069" s="5">
        <v>3065</v>
      </c>
      <c r="B2069" s="5" t="s">
        <v>239</v>
      </c>
      <c r="C2069" s="5" t="s">
        <v>363</v>
      </c>
      <c r="D2069" s="5" t="s">
        <v>3</v>
      </c>
      <c r="E2069" s="5">
        <v>2022</v>
      </c>
      <c r="F2069" s="5">
        <v>11</v>
      </c>
      <c r="G2069" s="10">
        <v>83</v>
      </c>
      <c r="H2069" s="10">
        <v>37</v>
      </c>
      <c r="I2069" s="10">
        <v>48</v>
      </c>
      <c r="J2069" s="10">
        <v>168</v>
      </c>
      <c r="K2069" s="4">
        <v>56</v>
      </c>
      <c r="L2069" s="10" t="s">
        <v>62</v>
      </c>
      <c r="M2069" s="4">
        <f t="shared" si="1154"/>
        <v>56</v>
      </c>
      <c r="N2069" s="4">
        <v>92.161520190023751</v>
      </c>
      <c r="O2069" s="5" t="s">
        <v>73</v>
      </c>
      <c r="P2069" s="14">
        <v>3.9</v>
      </c>
    </row>
    <row r="2070" spans="1:16" hidden="1" x14ac:dyDescent="0.3">
      <c r="A2070" s="5">
        <v>3066</v>
      </c>
      <c r="B2070" s="5" t="s">
        <v>271</v>
      </c>
      <c r="C2070" s="5" t="s">
        <v>348</v>
      </c>
      <c r="D2070" s="5" t="s">
        <v>2</v>
      </c>
      <c r="E2070" s="5">
        <v>2021</v>
      </c>
      <c r="F2070" s="5">
        <v>11</v>
      </c>
      <c r="G2070" s="10">
        <v>71</v>
      </c>
      <c r="H2070" s="10">
        <v>64</v>
      </c>
      <c r="I2070" s="10">
        <v>96</v>
      </c>
      <c r="J2070" s="14">
        <f>G2070+H2070+I2070</f>
        <v>231</v>
      </c>
      <c r="K2070" s="4">
        <f>J2070/300*100</f>
        <v>77</v>
      </c>
      <c r="L2070" s="14" t="str">
        <f>IF(K2070&gt;=90, "A", IF(K2070&gt;=80, "B", IF(K2070&gt;=70, "C", IF(K2070&gt;=60, "D", IF(K2070&gt;=50, "E", "F")))))</f>
        <v>C</v>
      </c>
      <c r="M2070" s="4">
        <f t="shared" si="1154"/>
        <v>77</v>
      </c>
      <c r="N2070" s="4">
        <v>88.333333333333329</v>
      </c>
      <c r="O2070" s="5" t="s">
        <v>70</v>
      </c>
      <c r="P2070" s="14">
        <v>3.7</v>
      </c>
    </row>
    <row r="2071" spans="1:16" x14ac:dyDescent="0.3">
      <c r="A2071" s="5">
        <v>3067</v>
      </c>
      <c r="B2071" s="5" t="s">
        <v>240</v>
      </c>
      <c r="C2071" s="5" t="s">
        <v>91</v>
      </c>
      <c r="D2071" s="5" t="s">
        <v>3</v>
      </c>
      <c r="E2071" s="5">
        <v>2023</v>
      </c>
      <c r="F2071" s="5">
        <v>11</v>
      </c>
      <c r="G2071" s="10">
        <v>71</v>
      </c>
      <c r="H2071" s="10">
        <v>44</v>
      </c>
      <c r="I2071" s="10">
        <v>69</v>
      </c>
      <c r="J2071" s="10">
        <v>184</v>
      </c>
      <c r="K2071" s="4">
        <v>61.33</v>
      </c>
      <c r="L2071" s="10" t="s">
        <v>60</v>
      </c>
      <c r="M2071" s="4">
        <f t="shared" si="1154"/>
        <v>61.333333333333336</v>
      </c>
      <c r="N2071" s="4">
        <v>84.047619047619051</v>
      </c>
      <c r="O2071" s="5" t="s">
        <v>69</v>
      </c>
      <c r="P2071" s="14">
        <v>4.4000000000000004</v>
      </c>
    </row>
    <row r="2072" spans="1:16" hidden="1" x14ac:dyDescent="0.3">
      <c r="A2072" s="5">
        <v>3068</v>
      </c>
      <c r="B2072" s="5" t="s">
        <v>423</v>
      </c>
      <c r="C2072" s="5" t="s">
        <v>46</v>
      </c>
      <c r="D2072" s="5" t="s">
        <v>2</v>
      </c>
      <c r="E2072" s="5">
        <v>2022</v>
      </c>
      <c r="F2072" s="5">
        <v>11</v>
      </c>
      <c r="G2072" s="10">
        <v>55</v>
      </c>
      <c r="H2072" s="10">
        <v>65</v>
      </c>
      <c r="I2072" s="10">
        <v>63</v>
      </c>
      <c r="J2072" s="14">
        <f>G2072+H2072+I2072</f>
        <v>183</v>
      </c>
      <c r="K2072" s="4">
        <f>J2072/300*100</f>
        <v>61</v>
      </c>
      <c r="L2072" s="14" t="str">
        <f>IF(K2072&gt;=90, "A", IF(K2072&gt;=80, "B", IF(K2072&gt;=70, "C", IF(K2072&gt;=60, "D", IF(K2072&gt;=50, "E", "F")))))</f>
        <v>D</v>
      </c>
      <c r="M2072" s="4">
        <f t="shared" si="1154"/>
        <v>61</v>
      </c>
      <c r="N2072" s="4">
        <v>90.307328605200937</v>
      </c>
      <c r="O2072" s="5" t="s">
        <v>68</v>
      </c>
      <c r="P2072" s="14">
        <v>4.2</v>
      </c>
    </row>
    <row r="2073" spans="1:16" x14ac:dyDescent="0.3">
      <c r="A2073" s="5">
        <v>3069</v>
      </c>
      <c r="B2073" s="5" t="s">
        <v>95</v>
      </c>
      <c r="C2073" s="5" t="s">
        <v>20</v>
      </c>
      <c r="D2073" s="5" t="s">
        <v>3</v>
      </c>
      <c r="E2073" s="5">
        <v>2021</v>
      </c>
      <c r="F2073" s="5">
        <v>11</v>
      </c>
      <c r="G2073" s="10">
        <v>67</v>
      </c>
      <c r="H2073" s="10">
        <v>68</v>
      </c>
      <c r="I2073" s="10">
        <v>84</v>
      </c>
      <c r="J2073" s="10">
        <v>219</v>
      </c>
      <c r="K2073" s="4">
        <v>73</v>
      </c>
      <c r="L2073" s="10" t="s">
        <v>59</v>
      </c>
      <c r="M2073" s="4">
        <f t="shared" ref="M2073:M2074" si="1155">J2073/3</f>
        <v>73</v>
      </c>
      <c r="N2073" s="4">
        <v>90.070921985815602</v>
      </c>
      <c r="O2073" s="5" t="s">
        <v>77</v>
      </c>
      <c r="P2073" s="14">
        <v>3.8</v>
      </c>
    </row>
    <row r="2074" spans="1:16" x14ac:dyDescent="0.3">
      <c r="A2074" s="5">
        <v>3070</v>
      </c>
      <c r="B2074" s="5" t="s">
        <v>178</v>
      </c>
      <c r="C2074" s="5" t="s">
        <v>41</v>
      </c>
      <c r="D2074" s="5" t="s">
        <v>3</v>
      </c>
      <c r="E2074" s="5">
        <v>2021</v>
      </c>
      <c r="F2074" s="5">
        <v>11</v>
      </c>
      <c r="G2074" s="10">
        <v>60</v>
      </c>
      <c r="H2074" s="10">
        <v>85</v>
      </c>
      <c r="I2074" s="10">
        <v>94</v>
      </c>
      <c r="J2074" s="10">
        <v>239</v>
      </c>
      <c r="K2074" s="4">
        <v>79.67</v>
      </c>
      <c r="L2074" s="10" t="s">
        <v>59</v>
      </c>
      <c r="M2074" s="4">
        <f t="shared" si="1155"/>
        <v>79.666666666666671</v>
      </c>
      <c r="N2074" s="4">
        <v>91.252955082742318</v>
      </c>
      <c r="O2074" s="5" t="s">
        <v>80</v>
      </c>
      <c r="P2074" s="14">
        <v>3.9</v>
      </c>
    </row>
    <row r="2075" spans="1:16" hidden="1" x14ac:dyDescent="0.3">
      <c r="A2075" s="5">
        <v>3071</v>
      </c>
      <c r="B2075" s="5" t="s">
        <v>397</v>
      </c>
      <c r="C2075" s="5" t="s">
        <v>39</v>
      </c>
      <c r="D2075" s="5" t="s">
        <v>2</v>
      </c>
      <c r="E2075" s="5">
        <v>2020</v>
      </c>
      <c r="F2075" s="5">
        <v>11</v>
      </c>
      <c r="G2075" s="10">
        <v>77</v>
      </c>
      <c r="H2075" s="10">
        <v>43</v>
      </c>
      <c r="I2075" s="10">
        <v>89</v>
      </c>
      <c r="J2075" s="14">
        <f>G2075+H2075+I2075</f>
        <v>209</v>
      </c>
      <c r="K2075" s="4">
        <f>J2075/300*100</f>
        <v>69.666666666666671</v>
      </c>
      <c r="L2075" s="14" t="str">
        <f>IF(K2075&gt;=90, "A", IF(K2075&gt;=80, "B", IF(K2075&gt;=70, "C", IF(K2075&gt;=60, "D", IF(K2075&gt;=50, "E", "F")))))</f>
        <v>D</v>
      </c>
      <c r="M2075" s="4">
        <f>J2075/3</f>
        <v>69.666666666666671</v>
      </c>
      <c r="N2075" s="4">
        <v>95.508274231678485</v>
      </c>
      <c r="O2075" s="5" t="s">
        <v>69</v>
      </c>
      <c r="P2075" s="14">
        <v>4.0999999999999996</v>
      </c>
    </row>
    <row r="2076" spans="1:16" x14ac:dyDescent="0.3">
      <c r="A2076" s="5">
        <v>3072</v>
      </c>
      <c r="B2076" s="5" t="s">
        <v>420</v>
      </c>
      <c r="C2076" s="5" t="s">
        <v>222</v>
      </c>
      <c r="D2076" s="5" t="s">
        <v>3</v>
      </c>
      <c r="E2076" s="5">
        <v>2023</v>
      </c>
      <c r="F2076" s="5">
        <v>11</v>
      </c>
      <c r="G2076" s="10">
        <v>57</v>
      </c>
      <c r="H2076" s="10">
        <v>82</v>
      </c>
      <c r="I2076" s="10">
        <v>81</v>
      </c>
      <c r="J2076" s="10">
        <v>220</v>
      </c>
      <c r="K2076" s="4">
        <v>73.33</v>
      </c>
      <c r="L2076" s="10" t="s">
        <v>59</v>
      </c>
      <c r="M2076" s="4">
        <f t="shared" ref="M2076:M2079" si="1156">J2076/3</f>
        <v>73.333333333333329</v>
      </c>
      <c r="N2076" s="4">
        <v>88.652482269503537</v>
      </c>
      <c r="O2076" s="5" t="s">
        <v>65</v>
      </c>
      <c r="P2076" s="14">
        <v>3.8</v>
      </c>
    </row>
    <row r="2077" spans="1:16" x14ac:dyDescent="0.3">
      <c r="A2077" s="5">
        <v>3073</v>
      </c>
      <c r="B2077" s="5" t="s">
        <v>387</v>
      </c>
      <c r="C2077" s="5" t="s">
        <v>366</v>
      </c>
      <c r="D2077" s="5" t="s">
        <v>3</v>
      </c>
      <c r="E2077" s="5">
        <v>2020</v>
      </c>
      <c r="F2077" s="5">
        <v>11</v>
      </c>
      <c r="G2077" s="10">
        <v>91</v>
      </c>
      <c r="H2077" s="10">
        <v>69</v>
      </c>
      <c r="I2077" s="10">
        <v>89</v>
      </c>
      <c r="J2077" s="10">
        <v>249</v>
      </c>
      <c r="K2077" s="4">
        <v>83</v>
      </c>
      <c r="L2077" s="10" t="s">
        <v>61</v>
      </c>
      <c r="M2077" s="4">
        <f t="shared" si="1156"/>
        <v>83</v>
      </c>
      <c r="N2077" s="4">
        <v>91.509433962264154</v>
      </c>
      <c r="O2077" s="5" t="s">
        <v>80</v>
      </c>
      <c r="P2077" s="14">
        <v>4</v>
      </c>
    </row>
    <row r="2078" spans="1:16" hidden="1" x14ac:dyDescent="0.3">
      <c r="A2078" s="5">
        <v>3074</v>
      </c>
      <c r="B2078" s="5" t="s">
        <v>37</v>
      </c>
      <c r="C2078" s="5" t="s">
        <v>294</v>
      </c>
      <c r="D2078" s="5" t="s">
        <v>2</v>
      </c>
      <c r="E2078" s="5">
        <v>2021</v>
      </c>
      <c r="F2078" s="5">
        <v>11</v>
      </c>
      <c r="G2078" s="10">
        <v>46</v>
      </c>
      <c r="H2078" s="10">
        <v>84</v>
      </c>
      <c r="I2078" s="10">
        <v>49</v>
      </c>
      <c r="J2078" s="14">
        <f t="shared" ref="J2078:J2079" si="1157">G2078+H2078+I2078</f>
        <v>179</v>
      </c>
      <c r="K2078" s="4">
        <f t="shared" ref="K2078:K2079" si="1158">J2078/300*100</f>
        <v>59.666666666666671</v>
      </c>
      <c r="L2078" s="14" t="str">
        <f t="shared" ref="L2078:L2079" si="1159">IF(K2078&gt;=90, "A", IF(K2078&gt;=80, "B", IF(K2078&gt;=70, "C", IF(K2078&gt;=60, "D", IF(K2078&gt;=50, "E", "F")))))</f>
        <v>E</v>
      </c>
      <c r="M2078" s="4">
        <f t="shared" si="1156"/>
        <v>59.666666666666664</v>
      </c>
      <c r="N2078" s="4">
        <v>93.632075471698116</v>
      </c>
      <c r="O2078" s="5" t="s">
        <v>65</v>
      </c>
      <c r="P2078" s="14">
        <v>3.8</v>
      </c>
    </row>
    <row r="2079" spans="1:16" hidden="1" x14ac:dyDescent="0.3">
      <c r="A2079" s="5">
        <v>3075</v>
      </c>
      <c r="B2079" s="5" t="s">
        <v>365</v>
      </c>
      <c r="C2079" s="5" t="s">
        <v>391</v>
      </c>
      <c r="D2079" s="5" t="s">
        <v>2</v>
      </c>
      <c r="E2079" s="5">
        <v>2020</v>
      </c>
      <c r="F2079" s="5">
        <v>11</v>
      </c>
      <c r="G2079" s="10">
        <v>59</v>
      </c>
      <c r="H2079" s="10">
        <v>61</v>
      </c>
      <c r="I2079" s="10">
        <v>66</v>
      </c>
      <c r="J2079" s="14">
        <f t="shared" si="1157"/>
        <v>186</v>
      </c>
      <c r="K2079" s="4">
        <f t="shared" si="1158"/>
        <v>62</v>
      </c>
      <c r="L2079" s="14" t="str">
        <f t="shared" si="1159"/>
        <v>D</v>
      </c>
      <c r="M2079" s="4">
        <f t="shared" si="1156"/>
        <v>62</v>
      </c>
      <c r="N2079" s="4">
        <v>91.981132075471692</v>
      </c>
      <c r="O2079" s="5" t="s">
        <v>73</v>
      </c>
      <c r="P2079" s="14">
        <v>3.9</v>
      </c>
    </row>
    <row r="2080" spans="1:16" x14ac:dyDescent="0.3">
      <c r="A2080" s="5">
        <v>3076</v>
      </c>
      <c r="B2080" s="5" t="s">
        <v>249</v>
      </c>
      <c r="C2080" s="5" t="s">
        <v>284</v>
      </c>
      <c r="D2080" s="5" t="s">
        <v>3</v>
      </c>
      <c r="E2080" s="5">
        <v>2020</v>
      </c>
      <c r="F2080" s="5">
        <v>11</v>
      </c>
      <c r="G2080" s="10">
        <v>97</v>
      </c>
      <c r="H2080" s="10">
        <v>46</v>
      </c>
      <c r="I2080" s="10">
        <v>61</v>
      </c>
      <c r="J2080" s="10">
        <v>204</v>
      </c>
      <c r="K2080" s="4">
        <v>68</v>
      </c>
      <c r="L2080" s="10" t="s">
        <v>60</v>
      </c>
      <c r="M2080" s="4">
        <f>J2080/3</f>
        <v>68</v>
      </c>
      <c r="N2080" s="4">
        <v>87.735849056603783</v>
      </c>
      <c r="O2080" s="5" t="s">
        <v>65</v>
      </c>
      <c r="P2080" s="14">
        <v>4.3</v>
      </c>
    </row>
    <row r="2081" spans="1:16" hidden="1" x14ac:dyDescent="0.3">
      <c r="A2081" s="5">
        <v>3077</v>
      </c>
      <c r="B2081" s="5" t="s">
        <v>47</v>
      </c>
      <c r="C2081" s="5" t="s">
        <v>100</v>
      </c>
      <c r="D2081" s="5" t="s">
        <v>2</v>
      </c>
      <c r="E2081" s="5">
        <v>2022</v>
      </c>
      <c r="F2081" s="5">
        <v>11</v>
      </c>
      <c r="G2081" s="10">
        <v>65</v>
      </c>
      <c r="H2081" s="10">
        <v>48</v>
      </c>
      <c r="I2081" s="10">
        <v>91</v>
      </c>
      <c r="J2081" s="14">
        <f>G2081+H2081+I2081</f>
        <v>204</v>
      </c>
      <c r="K2081" s="4">
        <f>J2081/300*100</f>
        <v>68</v>
      </c>
      <c r="L2081" s="14" t="str">
        <f>IF(K2081&gt;=90, "A", IF(K2081&gt;=80, "B", IF(K2081&gt;=70, "C", IF(K2081&gt;=60, "D", IF(K2081&gt;=50, "E", "F")))))</f>
        <v>D</v>
      </c>
      <c r="M2081" s="4">
        <f>J2081/3</f>
        <v>68</v>
      </c>
      <c r="N2081" s="4">
        <v>87.028301886792448</v>
      </c>
      <c r="O2081" s="5" t="s">
        <v>65</v>
      </c>
      <c r="P2081" s="14">
        <v>3.7</v>
      </c>
    </row>
    <row r="2082" spans="1:16" x14ac:dyDescent="0.3">
      <c r="A2082" s="5">
        <v>3078</v>
      </c>
      <c r="B2082" s="5" t="s">
        <v>151</v>
      </c>
      <c r="C2082" s="5" t="s">
        <v>141</v>
      </c>
      <c r="D2082" s="5" t="s">
        <v>3</v>
      </c>
      <c r="E2082" s="5">
        <v>2020</v>
      </c>
      <c r="F2082" s="5">
        <v>11</v>
      </c>
      <c r="G2082" s="10">
        <v>52</v>
      </c>
      <c r="H2082" s="10">
        <v>47</v>
      </c>
      <c r="I2082" s="10">
        <v>68</v>
      </c>
      <c r="J2082" s="10">
        <v>167</v>
      </c>
      <c r="K2082" s="4">
        <v>55.67</v>
      </c>
      <c r="L2082" s="10" t="s">
        <v>62</v>
      </c>
      <c r="M2082" s="4">
        <f>J2082/3</f>
        <v>55.666666666666664</v>
      </c>
      <c r="N2082" s="4">
        <v>92.434988179669034</v>
      </c>
      <c r="O2082" s="5" t="s">
        <v>76</v>
      </c>
      <c r="P2082" s="14">
        <v>4</v>
      </c>
    </row>
    <row r="2083" spans="1:16" hidden="1" x14ac:dyDescent="0.3">
      <c r="A2083" s="5">
        <v>3079</v>
      </c>
      <c r="B2083" s="5" t="s">
        <v>46</v>
      </c>
      <c r="C2083" s="5" t="s">
        <v>361</v>
      </c>
      <c r="D2083" s="5" t="s">
        <v>2</v>
      </c>
      <c r="E2083" s="5">
        <v>2021</v>
      </c>
      <c r="F2083" s="5">
        <v>11</v>
      </c>
      <c r="G2083" s="10">
        <v>75</v>
      </c>
      <c r="H2083" s="10">
        <v>75</v>
      </c>
      <c r="I2083" s="10">
        <v>85</v>
      </c>
      <c r="J2083" s="14">
        <f>G2083+H2083+I2083</f>
        <v>235</v>
      </c>
      <c r="K2083" s="4">
        <f>J2083/300*100</f>
        <v>78.333333333333329</v>
      </c>
      <c r="L2083" s="14" t="str">
        <f>IF(K2083&gt;=90, "A", IF(K2083&gt;=80, "B", IF(K2083&gt;=70, "C", IF(K2083&gt;=60, "D", IF(K2083&gt;=50, "E", "F")))))</f>
        <v>C</v>
      </c>
      <c r="M2083" s="4">
        <f>J2083/3</f>
        <v>78.333333333333329</v>
      </c>
      <c r="N2083" s="4">
        <v>67.452830188679243</v>
      </c>
      <c r="O2083" s="5" t="s">
        <v>70</v>
      </c>
      <c r="P2083" s="14">
        <v>3.7</v>
      </c>
    </row>
    <row r="2084" spans="1:16" x14ac:dyDescent="0.3">
      <c r="A2084" s="5">
        <v>3080</v>
      </c>
      <c r="B2084" s="5" t="s">
        <v>275</v>
      </c>
      <c r="C2084" s="5" t="s">
        <v>174</v>
      </c>
      <c r="D2084" s="5" t="s">
        <v>3</v>
      </c>
      <c r="E2084" s="5">
        <v>2020</v>
      </c>
      <c r="F2084" s="5">
        <v>11</v>
      </c>
      <c r="G2084" s="10">
        <v>64</v>
      </c>
      <c r="H2084" s="10">
        <v>91</v>
      </c>
      <c r="I2084" s="10">
        <v>81</v>
      </c>
      <c r="J2084" s="10">
        <v>236</v>
      </c>
      <c r="K2084" s="4">
        <v>78.67</v>
      </c>
      <c r="L2084" s="10" t="s">
        <v>59</v>
      </c>
      <c r="M2084" s="4">
        <f t="shared" ref="M2084:M2085" si="1160">J2084/3</f>
        <v>78.666666666666671</v>
      </c>
      <c r="N2084" s="4">
        <v>93.396226415094347</v>
      </c>
      <c r="O2084" s="5" t="s">
        <v>67</v>
      </c>
      <c r="P2084" s="14">
        <v>4.2</v>
      </c>
    </row>
    <row r="2085" spans="1:16" x14ac:dyDescent="0.3">
      <c r="A2085" s="5">
        <v>3081</v>
      </c>
      <c r="B2085" s="5" t="s">
        <v>302</v>
      </c>
      <c r="C2085" s="5" t="s">
        <v>46</v>
      </c>
      <c r="D2085" s="5" t="s">
        <v>3</v>
      </c>
      <c r="E2085" s="5">
        <v>2023</v>
      </c>
      <c r="F2085" s="5">
        <v>11</v>
      </c>
      <c r="G2085" s="10">
        <v>59</v>
      </c>
      <c r="H2085" s="10">
        <v>58</v>
      </c>
      <c r="I2085" s="10">
        <v>61</v>
      </c>
      <c r="J2085" s="10">
        <v>178</v>
      </c>
      <c r="K2085" s="4">
        <v>59.33</v>
      </c>
      <c r="L2085" s="10" t="s">
        <v>62</v>
      </c>
      <c r="M2085" s="4">
        <f t="shared" si="1160"/>
        <v>59.333333333333336</v>
      </c>
      <c r="N2085" s="4">
        <v>92.705882352941174</v>
      </c>
      <c r="O2085" s="5" t="s">
        <v>78</v>
      </c>
      <c r="P2085" s="14">
        <v>3.7</v>
      </c>
    </row>
    <row r="2086" spans="1:16" hidden="1" x14ac:dyDescent="0.3">
      <c r="A2086" s="5">
        <v>3082</v>
      </c>
      <c r="B2086" s="5" t="s">
        <v>134</v>
      </c>
      <c r="C2086" s="5" t="s">
        <v>221</v>
      </c>
      <c r="D2086" s="5" t="s">
        <v>2</v>
      </c>
      <c r="E2086" s="5">
        <v>2022</v>
      </c>
      <c r="F2086" s="5">
        <v>11</v>
      </c>
      <c r="G2086" s="10">
        <v>55</v>
      </c>
      <c r="H2086" s="10">
        <v>78</v>
      </c>
      <c r="I2086" s="10">
        <v>65</v>
      </c>
      <c r="J2086" s="14">
        <f>G2086+H2086+I2086</f>
        <v>198</v>
      </c>
      <c r="K2086" s="4">
        <f>J2086/300*100</f>
        <v>66</v>
      </c>
      <c r="L2086" s="14" t="str">
        <f>IF(K2086&gt;=90, "A", IF(K2086&gt;=80, "B", IF(K2086&gt;=70, "C", IF(K2086&gt;=60, "D", IF(K2086&gt;=50, "E", "F")))))</f>
        <v>D</v>
      </c>
      <c r="M2086" s="4">
        <f>J2086/3</f>
        <v>66</v>
      </c>
      <c r="N2086" s="4">
        <v>87.764705882352942</v>
      </c>
      <c r="O2086" s="5" t="s">
        <v>78</v>
      </c>
      <c r="P2086" s="14">
        <v>4</v>
      </c>
    </row>
    <row r="2087" spans="1:16" x14ac:dyDescent="0.3">
      <c r="A2087" s="5">
        <v>3083</v>
      </c>
      <c r="B2087" s="5" t="s">
        <v>314</v>
      </c>
      <c r="C2087" s="5" t="s">
        <v>192</v>
      </c>
      <c r="D2087" s="5" t="s">
        <v>3</v>
      </c>
      <c r="E2087" s="5">
        <v>2021</v>
      </c>
      <c r="F2087" s="5">
        <v>11</v>
      </c>
      <c r="G2087" s="10">
        <v>100</v>
      </c>
      <c r="H2087" s="10">
        <v>43</v>
      </c>
      <c r="I2087" s="10">
        <v>92</v>
      </c>
      <c r="J2087" s="10">
        <v>235</v>
      </c>
      <c r="K2087" s="4">
        <v>78.33</v>
      </c>
      <c r="L2087" s="10" t="s">
        <v>59</v>
      </c>
      <c r="M2087" s="4">
        <f>J2087/3</f>
        <v>78.333333333333329</v>
      </c>
      <c r="N2087" s="4">
        <v>88.2903981264637</v>
      </c>
      <c r="O2087" s="5" t="s">
        <v>66</v>
      </c>
      <c r="P2087" s="14">
        <v>4.3</v>
      </c>
    </row>
    <row r="2088" spans="1:16" hidden="1" x14ac:dyDescent="0.3">
      <c r="A2088" s="5">
        <v>3084</v>
      </c>
      <c r="B2088" s="5" t="s">
        <v>120</v>
      </c>
      <c r="C2088" s="5" t="s">
        <v>114</v>
      </c>
      <c r="D2088" s="5" t="s">
        <v>2</v>
      </c>
      <c r="E2088" s="5">
        <v>2020</v>
      </c>
      <c r="F2088" s="5">
        <v>11</v>
      </c>
      <c r="G2088" s="10">
        <v>68</v>
      </c>
      <c r="H2088" s="10">
        <v>70</v>
      </c>
      <c r="I2088" s="10">
        <v>63</v>
      </c>
      <c r="J2088" s="14">
        <f>G2088+H2088+I2088</f>
        <v>201</v>
      </c>
      <c r="K2088" s="4">
        <f>J2088/300*100</f>
        <v>67</v>
      </c>
      <c r="L2088" s="14" t="str">
        <f>IF(K2088&gt;=90, "A", IF(K2088&gt;=80, "B", IF(K2088&gt;=70, "C", IF(K2088&gt;=60, "D", IF(K2088&gt;=50, "E", "F")))))</f>
        <v>D</v>
      </c>
      <c r="M2088" s="4">
        <f>J2088/3</f>
        <v>67</v>
      </c>
      <c r="N2088" s="4">
        <v>92.03747072599532</v>
      </c>
      <c r="O2088" s="5" t="s">
        <v>67</v>
      </c>
      <c r="P2088" s="14">
        <v>4.4000000000000004</v>
      </c>
    </row>
    <row r="2089" spans="1:16" x14ac:dyDescent="0.3">
      <c r="A2089" s="5">
        <v>3085</v>
      </c>
      <c r="B2089" s="5" t="s">
        <v>106</v>
      </c>
      <c r="C2089" s="5" t="s">
        <v>232</v>
      </c>
      <c r="D2089" s="5" t="s">
        <v>3</v>
      </c>
      <c r="E2089" s="5">
        <v>2023</v>
      </c>
      <c r="F2089" s="5">
        <v>11</v>
      </c>
      <c r="G2089" s="10">
        <v>43</v>
      </c>
      <c r="H2089" s="10">
        <v>78</v>
      </c>
      <c r="I2089" s="10">
        <v>75</v>
      </c>
      <c r="J2089" s="10">
        <v>196</v>
      </c>
      <c r="K2089" s="4">
        <v>65.33</v>
      </c>
      <c r="L2089" s="10" t="s">
        <v>60</v>
      </c>
      <c r="M2089" s="4">
        <f t="shared" ref="M2089:M2091" si="1161">J2089/3</f>
        <v>65.333333333333329</v>
      </c>
      <c r="N2089" s="4">
        <v>93.427230046948367</v>
      </c>
      <c r="O2089" s="5" t="s">
        <v>64</v>
      </c>
      <c r="P2089" s="14">
        <v>3.8</v>
      </c>
    </row>
    <row r="2090" spans="1:16" x14ac:dyDescent="0.3">
      <c r="A2090" s="5">
        <v>3086</v>
      </c>
      <c r="B2090" s="5" t="s">
        <v>345</v>
      </c>
      <c r="C2090" s="5" t="s">
        <v>31</v>
      </c>
      <c r="D2090" s="5" t="s">
        <v>3</v>
      </c>
      <c r="E2090" s="5">
        <v>2021</v>
      </c>
      <c r="F2090" s="5">
        <v>11</v>
      </c>
      <c r="G2090" s="10">
        <v>94</v>
      </c>
      <c r="H2090" s="10">
        <v>44</v>
      </c>
      <c r="I2090" s="10">
        <v>63</v>
      </c>
      <c r="J2090" s="10">
        <v>201</v>
      </c>
      <c r="K2090" s="4">
        <v>67</v>
      </c>
      <c r="L2090" s="10" t="s">
        <v>60</v>
      </c>
      <c r="M2090" s="4">
        <f t="shared" si="1161"/>
        <v>67</v>
      </c>
      <c r="N2090" s="4">
        <v>89.906103286384976</v>
      </c>
      <c r="O2090" s="5" t="s">
        <v>75</v>
      </c>
      <c r="P2090" s="14">
        <v>3.8</v>
      </c>
    </row>
    <row r="2091" spans="1:16" x14ac:dyDescent="0.3">
      <c r="A2091" s="5">
        <v>3087</v>
      </c>
      <c r="B2091" s="5" t="s">
        <v>276</v>
      </c>
      <c r="C2091" s="5" t="s">
        <v>83</v>
      </c>
      <c r="D2091" s="5" t="s">
        <v>3</v>
      </c>
      <c r="E2091" s="5">
        <v>2020</v>
      </c>
      <c r="F2091" s="5">
        <v>11</v>
      </c>
      <c r="G2091" s="10">
        <v>81</v>
      </c>
      <c r="H2091" s="10">
        <v>64</v>
      </c>
      <c r="I2091" s="10">
        <v>69</v>
      </c>
      <c r="J2091" s="10">
        <v>214</v>
      </c>
      <c r="K2091" s="4">
        <v>71.33</v>
      </c>
      <c r="L2091" s="10" t="s">
        <v>59</v>
      </c>
      <c r="M2091" s="4">
        <f t="shared" si="1161"/>
        <v>71.333333333333329</v>
      </c>
      <c r="N2091" s="4">
        <v>86.82352941176471</v>
      </c>
      <c r="O2091" s="5" t="s">
        <v>81</v>
      </c>
      <c r="P2091" s="14">
        <v>3.6</v>
      </c>
    </row>
    <row r="2092" spans="1:16" hidden="1" x14ac:dyDescent="0.3">
      <c r="A2092" s="5">
        <v>3088</v>
      </c>
      <c r="B2092" s="5" t="s">
        <v>121</v>
      </c>
      <c r="C2092" s="5" t="s">
        <v>250</v>
      </c>
      <c r="D2092" s="5" t="s">
        <v>2</v>
      </c>
      <c r="E2092" s="5">
        <v>2022</v>
      </c>
      <c r="F2092" s="5">
        <v>11</v>
      </c>
      <c r="G2092" s="10">
        <v>60</v>
      </c>
      <c r="H2092" s="10">
        <v>79</v>
      </c>
      <c r="I2092" s="10">
        <v>73</v>
      </c>
      <c r="J2092" s="14">
        <f>G2092+H2092+I2092</f>
        <v>212</v>
      </c>
      <c r="K2092" s="4">
        <f>J2092/300*100</f>
        <v>70.666666666666671</v>
      </c>
      <c r="L2092" s="14" t="str">
        <f>IF(K2092&gt;=90, "A", IF(K2092&gt;=80, "B", IF(K2092&gt;=70, "C", IF(K2092&gt;=60, "D", IF(K2092&gt;=50, "E", "F")))))</f>
        <v>C</v>
      </c>
      <c r="M2092" s="4">
        <f>J2092/3</f>
        <v>70.666666666666671</v>
      </c>
      <c r="N2092" s="4">
        <v>88.992974238875874</v>
      </c>
      <c r="O2092" s="5" t="s">
        <v>64</v>
      </c>
      <c r="P2092" s="14">
        <v>3.7</v>
      </c>
    </row>
    <row r="2093" spans="1:16" x14ac:dyDescent="0.3">
      <c r="A2093" s="5">
        <v>3089</v>
      </c>
      <c r="B2093" s="5" t="s">
        <v>160</v>
      </c>
      <c r="C2093" s="5" t="s">
        <v>293</v>
      </c>
      <c r="D2093" s="5" t="s">
        <v>3</v>
      </c>
      <c r="E2093" s="5">
        <v>2020</v>
      </c>
      <c r="F2093" s="5">
        <v>11</v>
      </c>
      <c r="G2093" s="10">
        <v>58</v>
      </c>
      <c r="H2093" s="10">
        <v>21</v>
      </c>
      <c r="I2093" s="10">
        <v>63</v>
      </c>
      <c r="J2093" s="10">
        <v>142</v>
      </c>
      <c r="K2093" s="4">
        <v>47.33</v>
      </c>
      <c r="L2093" s="10" t="s">
        <v>62</v>
      </c>
      <c r="M2093" s="4">
        <f>J2093/3</f>
        <v>47.333333333333336</v>
      </c>
      <c r="N2093" s="4">
        <v>88.470588235294116</v>
      </c>
      <c r="O2093" s="5" t="s">
        <v>65</v>
      </c>
      <c r="P2093" s="14">
        <v>4</v>
      </c>
    </row>
    <row r="2094" spans="1:16" hidden="1" x14ac:dyDescent="0.3">
      <c r="A2094" s="5">
        <v>3090</v>
      </c>
      <c r="B2094" s="5" t="s">
        <v>295</v>
      </c>
      <c r="C2094" s="5" t="s">
        <v>197</v>
      </c>
      <c r="D2094" s="5" t="s">
        <v>2</v>
      </c>
      <c r="E2094" s="5">
        <v>2021</v>
      </c>
      <c r="F2094" s="5">
        <v>11</v>
      </c>
      <c r="G2094" s="10">
        <v>82</v>
      </c>
      <c r="H2094" s="10">
        <v>89</v>
      </c>
      <c r="I2094" s="10">
        <v>60</v>
      </c>
      <c r="J2094" s="14">
        <f>G2094+H2094+I2094</f>
        <v>231</v>
      </c>
      <c r="K2094" s="4">
        <f>J2094/300*100</f>
        <v>77</v>
      </c>
      <c r="L2094" s="14" t="str">
        <f>IF(K2094&gt;=90, "A", IF(K2094&gt;=80, "B", IF(K2094&gt;=70, "C", IF(K2094&gt;=60, "D", IF(K2094&gt;=50, "E", "F")))))</f>
        <v>C</v>
      </c>
      <c r="M2094" s="4">
        <f>J2094/3</f>
        <v>77</v>
      </c>
      <c r="N2094" s="4">
        <v>88.235294117647058</v>
      </c>
      <c r="O2094" s="5" t="s">
        <v>66</v>
      </c>
      <c r="P2094" s="14">
        <v>4.4000000000000004</v>
      </c>
    </row>
    <row r="2095" spans="1:16" x14ac:dyDescent="0.3">
      <c r="A2095" s="5">
        <v>3091</v>
      </c>
      <c r="B2095" s="5" t="s">
        <v>372</v>
      </c>
      <c r="C2095" s="5" t="s">
        <v>362</v>
      </c>
      <c r="D2095" s="5" t="s">
        <v>3</v>
      </c>
      <c r="E2095" s="5">
        <v>2021</v>
      </c>
      <c r="F2095" s="5">
        <v>11</v>
      </c>
      <c r="G2095" s="10">
        <v>68</v>
      </c>
      <c r="H2095" s="10">
        <v>73</v>
      </c>
      <c r="I2095" s="10">
        <v>78</v>
      </c>
      <c r="J2095" s="10">
        <v>219</v>
      </c>
      <c r="K2095" s="4">
        <v>73</v>
      </c>
      <c r="L2095" s="10" t="s">
        <v>59</v>
      </c>
      <c r="M2095" s="4">
        <f t="shared" ref="M2095:M2102" si="1162">J2095/3</f>
        <v>73</v>
      </c>
      <c r="N2095" s="4">
        <v>86.320754716981128</v>
      </c>
      <c r="O2095" s="5" t="s">
        <v>73</v>
      </c>
      <c r="P2095" s="14">
        <v>4.0999999999999996</v>
      </c>
    </row>
    <row r="2096" spans="1:16" x14ac:dyDescent="0.3">
      <c r="A2096" s="5">
        <v>3092</v>
      </c>
      <c r="B2096" s="5" t="s">
        <v>417</v>
      </c>
      <c r="C2096" s="5" t="s">
        <v>41</v>
      </c>
      <c r="D2096" s="5" t="s">
        <v>3</v>
      </c>
      <c r="E2096" s="5">
        <v>2021</v>
      </c>
      <c r="F2096" s="5">
        <v>11</v>
      </c>
      <c r="G2096" s="10">
        <v>43</v>
      </c>
      <c r="H2096" s="10">
        <v>79</v>
      </c>
      <c r="I2096" s="10">
        <v>62</v>
      </c>
      <c r="J2096" s="10">
        <v>184</v>
      </c>
      <c r="K2096" s="4">
        <v>61.33</v>
      </c>
      <c r="L2096" s="10" t="s">
        <v>60</v>
      </c>
      <c r="M2096" s="4">
        <f t="shared" si="1162"/>
        <v>61.333333333333336</v>
      </c>
      <c r="N2096" s="4">
        <v>85.84905660377359</v>
      </c>
      <c r="O2096" s="5" t="s">
        <v>81</v>
      </c>
      <c r="P2096" s="14">
        <v>3.7</v>
      </c>
    </row>
    <row r="2097" spans="1:16" x14ac:dyDescent="0.3">
      <c r="A2097" s="5">
        <v>3093</v>
      </c>
      <c r="B2097" s="5" t="s">
        <v>400</v>
      </c>
      <c r="C2097" s="5" t="s">
        <v>263</v>
      </c>
      <c r="D2097" s="5" t="s">
        <v>3</v>
      </c>
      <c r="E2097" s="5">
        <v>2023</v>
      </c>
      <c r="F2097" s="5">
        <v>11</v>
      </c>
      <c r="G2097" s="10">
        <v>98</v>
      </c>
      <c r="H2097" s="10">
        <v>61</v>
      </c>
      <c r="I2097" s="10">
        <v>62</v>
      </c>
      <c r="J2097" s="10">
        <v>221</v>
      </c>
      <c r="K2097" s="4">
        <v>73.67</v>
      </c>
      <c r="L2097" s="10" t="s">
        <v>59</v>
      </c>
      <c r="M2097" s="4">
        <f t="shared" si="1162"/>
        <v>73.666666666666671</v>
      </c>
      <c r="N2097" s="4">
        <v>86.084905660377359</v>
      </c>
      <c r="O2097" s="5" t="s">
        <v>80</v>
      </c>
      <c r="P2097" s="14">
        <v>3.7</v>
      </c>
    </row>
    <row r="2098" spans="1:16" x14ac:dyDescent="0.3">
      <c r="A2098" s="5">
        <v>3094</v>
      </c>
      <c r="B2098" s="5" t="s">
        <v>124</v>
      </c>
      <c r="C2098" s="5" t="s">
        <v>235</v>
      </c>
      <c r="D2098" s="5" t="s">
        <v>3</v>
      </c>
      <c r="E2098" s="5">
        <v>2020</v>
      </c>
      <c r="F2098" s="5">
        <v>11</v>
      </c>
      <c r="G2098" s="10">
        <v>65</v>
      </c>
      <c r="H2098" s="10">
        <v>40</v>
      </c>
      <c r="I2098" s="10">
        <v>60</v>
      </c>
      <c r="J2098" s="10">
        <v>165</v>
      </c>
      <c r="K2098" s="4">
        <v>55</v>
      </c>
      <c r="L2098" s="10" t="s">
        <v>62</v>
      </c>
      <c r="M2098" s="4">
        <f t="shared" si="1162"/>
        <v>55</v>
      </c>
      <c r="N2098" s="4">
        <v>90.801886792452834</v>
      </c>
      <c r="O2098" s="5" t="s">
        <v>65</v>
      </c>
      <c r="P2098" s="14">
        <v>4.0999999999999996</v>
      </c>
    </row>
    <row r="2099" spans="1:16" x14ac:dyDescent="0.3">
      <c r="A2099" s="5">
        <v>3095</v>
      </c>
      <c r="B2099" s="5" t="s">
        <v>331</v>
      </c>
      <c r="C2099" s="5" t="s">
        <v>45</v>
      </c>
      <c r="D2099" s="5" t="s">
        <v>3</v>
      </c>
      <c r="E2099" s="5">
        <v>2020</v>
      </c>
      <c r="F2099" s="5">
        <v>11</v>
      </c>
      <c r="G2099" s="10">
        <v>94</v>
      </c>
      <c r="H2099" s="10">
        <v>76</v>
      </c>
      <c r="I2099" s="10">
        <v>72</v>
      </c>
      <c r="J2099" s="10">
        <v>242</v>
      </c>
      <c r="K2099" s="4">
        <v>80.67</v>
      </c>
      <c r="L2099" s="10" t="s">
        <v>61</v>
      </c>
      <c r="M2099" s="4">
        <f t="shared" si="1162"/>
        <v>80.666666666666671</v>
      </c>
      <c r="N2099" s="4">
        <v>87.735849056603783</v>
      </c>
      <c r="O2099" s="5" t="s">
        <v>64</v>
      </c>
      <c r="P2099" s="14">
        <v>3.5</v>
      </c>
    </row>
    <row r="2100" spans="1:16" x14ac:dyDescent="0.3">
      <c r="A2100" s="5">
        <v>3096</v>
      </c>
      <c r="B2100" s="5" t="s">
        <v>322</v>
      </c>
      <c r="C2100" s="5" t="s">
        <v>359</v>
      </c>
      <c r="D2100" s="5" t="s">
        <v>3</v>
      </c>
      <c r="E2100" s="5">
        <v>2020</v>
      </c>
      <c r="F2100" s="5">
        <v>11</v>
      </c>
      <c r="G2100" s="10">
        <v>91</v>
      </c>
      <c r="H2100" s="10">
        <v>66</v>
      </c>
      <c r="I2100" s="10">
        <v>87</v>
      </c>
      <c r="J2100" s="10">
        <v>244</v>
      </c>
      <c r="K2100" s="4">
        <v>81.33</v>
      </c>
      <c r="L2100" s="10" t="s">
        <v>61</v>
      </c>
      <c r="M2100" s="4">
        <f t="shared" si="1162"/>
        <v>81.333333333333329</v>
      </c>
      <c r="N2100" s="4">
        <v>84.235294117647058</v>
      </c>
      <c r="O2100" s="5" t="s">
        <v>77</v>
      </c>
      <c r="P2100" s="14">
        <v>4.3</v>
      </c>
    </row>
    <row r="2101" spans="1:16" hidden="1" x14ac:dyDescent="0.3">
      <c r="A2101" s="5">
        <v>3097</v>
      </c>
      <c r="B2101" s="5" t="s">
        <v>150</v>
      </c>
      <c r="C2101" s="5" t="s">
        <v>267</v>
      </c>
      <c r="D2101" s="5" t="s">
        <v>2</v>
      </c>
      <c r="E2101" s="5">
        <v>2022</v>
      </c>
      <c r="F2101" s="5">
        <v>11</v>
      </c>
      <c r="G2101" s="10">
        <v>56</v>
      </c>
      <c r="H2101" s="10">
        <v>68</v>
      </c>
      <c r="I2101" s="10">
        <v>95</v>
      </c>
      <c r="J2101" s="14">
        <f t="shared" ref="J2101:J2102" si="1163">G2101+H2101+I2101</f>
        <v>219</v>
      </c>
      <c r="K2101" s="4">
        <f t="shared" ref="K2101:K2102" si="1164">J2101/300*100</f>
        <v>73</v>
      </c>
      <c r="L2101" s="14" t="str">
        <f t="shared" ref="L2101:L2102" si="1165">IF(K2101&gt;=90, "A", IF(K2101&gt;=80, "B", IF(K2101&gt;=70, "C", IF(K2101&gt;=60, "D", IF(K2101&gt;=50, "E", "F")))))</f>
        <v>C</v>
      </c>
      <c r="M2101" s="4">
        <f t="shared" si="1162"/>
        <v>73</v>
      </c>
      <c r="N2101" s="4">
        <v>85.647058823529406</v>
      </c>
      <c r="O2101" s="5" t="s">
        <v>78</v>
      </c>
      <c r="P2101" s="14">
        <v>4.2</v>
      </c>
    </row>
    <row r="2102" spans="1:16" hidden="1" x14ac:dyDescent="0.3">
      <c r="A2102" s="5">
        <v>3098</v>
      </c>
      <c r="B2102" s="5" t="s">
        <v>205</v>
      </c>
      <c r="C2102" s="5" t="s">
        <v>197</v>
      </c>
      <c r="D2102" s="5" t="s">
        <v>2</v>
      </c>
      <c r="E2102" s="5">
        <v>2023</v>
      </c>
      <c r="F2102" s="5">
        <v>11</v>
      </c>
      <c r="G2102" s="10">
        <v>87</v>
      </c>
      <c r="H2102" s="10">
        <v>85</v>
      </c>
      <c r="I2102" s="10">
        <v>63</v>
      </c>
      <c r="J2102" s="14">
        <f t="shared" si="1163"/>
        <v>235</v>
      </c>
      <c r="K2102" s="4">
        <f t="shared" si="1164"/>
        <v>78.333333333333329</v>
      </c>
      <c r="L2102" s="14" t="str">
        <f t="shared" si="1165"/>
        <v>C</v>
      </c>
      <c r="M2102" s="4">
        <f t="shared" si="1162"/>
        <v>78.333333333333329</v>
      </c>
      <c r="N2102" s="4">
        <v>91.058823529411768</v>
      </c>
      <c r="O2102" s="5" t="s">
        <v>71</v>
      </c>
      <c r="P2102" s="14">
        <v>3.8</v>
      </c>
    </row>
    <row r="2103" spans="1:16" x14ac:dyDescent="0.3">
      <c r="A2103" s="5">
        <v>3099</v>
      </c>
      <c r="B2103" s="5" t="s">
        <v>341</v>
      </c>
      <c r="C2103" s="5" t="s">
        <v>33</v>
      </c>
      <c r="D2103" s="5" t="s">
        <v>3</v>
      </c>
      <c r="E2103" s="5">
        <v>2023</v>
      </c>
      <c r="F2103" s="5">
        <v>12</v>
      </c>
      <c r="G2103" s="10">
        <v>62</v>
      </c>
      <c r="H2103" s="10">
        <v>80</v>
      </c>
      <c r="I2103" s="10">
        <v>100</v>
      </c>
      <c r="J2103" s="10">
        <v>242</v>
      </c>
      <c r="K2103" s="4">
        <v>80.67</v>
      </c>
      <c r="L2103" s="10" t="s">
        <v>61</v>
      </c>
      <c r="M2103" s="4">
        <f>J2103/3</f>
        <v>80.666666666666671</v>
      </c>
      <c r="N2103" s="4">
        <v>88.941176470588232</v>
      </c>
      <c r="O2103" s="5" t="s">
        <v>67</v>
      </c>
      <c r="P2103" s="14">
        <v>4.2</v>
      </c>
    </row>
    <row r="2104" spans="1:16" hidden="1" x14ac:dyDescent="0.3">
      <c r="A2104" s="5">
        <v>3100</v>
      </c>
      <c r="B2104" s="5" t="s">
        <v>313</v>
      </c>
      <c r="C2104" s="5" t="s">
        <v>371</v>
      </c>
      <c r="D2104" s="5" t="s">
        <v>2</v>
      </c>
      <c r="E2104" s="5">
        <v>2022</v>
      </c>
      <c r="F2104" s="5">
        <v>11</v>
      </c>
      <c r="G2104" s="10">
        <v>43</v>
      </c>
      <c r="H2104" s="10">
        <v>95</v>
      </c>
      <c r="I2104" s="10">
        <v>59</v>
      </c>
      <c r="J2104" s="14">
        <f t="shared" ref="J2104:J2106" si="1166">G2104+H2104+I2104</f>
        <v>197</v>
      </c>
      <c r="K2104" s="4">
        <f t="shared" ref="K2104:K2106" si="1167">J2104/300*100</f>
        <v>65.666666666666657</v>
      </c>
      <c r="L2104" s="14" t="str">
        <f t="shared" ref="L2104:L2106" si="1168">IF(K2104&gt;=90, "A", IF(K2104&gt;=80, "B", IF(K2104&gt;=70, "C", IF(K2104&gt;=60, "D", IF(K2104&gt;=50, "E", "F")))))</f>
        <v>D</v>
      </c>
      <c r="M2104" s="4">
        <f t="shared" ref="M2104:M2106" si="1169">J2104/3</f>
        <v>65.666666666666671</v>
      </c>
      <c r="N2104" s="4">
        <v>91.509433962264154</v>
      </c>
      <c r="O2104" s="5" t="s">
        <v>75</v>
      </c>
      <c r="P2104" s="14">
        <v>3.8</v>
      </c>
    </row>
    <row r="2105" spans="1:16" hidden="1" x14ac:dyDescent="0.3">
      <c r="A2105" s="5">
        <v>3101</v>
      </c>
      <c r="B2105" s="5" t="s">
        <v>213</v>
      </c>
      <c r="C2105" s="5" t="s">
        <v>348</v>
      </c>
      <c r="D2105" s="5" t="s">
        <v>2</v>
      </c>
      <c r="E2105" s="5">
        <v>2023</v>
      </c>
      <c r="F2105" s="5">
        <v>11</v>
      </c>
      <c r="G2105" s="10">
        <v>65</v>
      </c>
      <c r="H2105" s="10">
        <v>70</v>
      </c>
      <c r="I2105" s="10">
        <v>89</v>
      </c>
      <c r="J2105" s="14">
        <f t="shared" si="1166"/>
        <v>224</v>
      </c>
      <c r="K2105" s="4">
        <f t="shared" si="1167"/>
        <v>74.666666666666671</v>
      </c>
      <c r="L2105" s="14" t="str">
        <f t="shared" si="1168"/>
        <v>C</v>
      </c>
      <c r="M2105" s="4">
        <f t="shared" si="1169"/>
        <v>74.666666666666671</v>
      </c>
      <c r="N2105" s="4">
        <v>87.793427230046944</v>
      </c>
      <c r="O2105" s="5" t="s">
        <v>64</v>
      </c>
      <c r="P2105" s="14">
        <v>4.3</v>
      </c>
    </row>
    <row r="2106" spans="1:16" hidden="1" x14ac:dyDescent="0.3">
      <c r="A2106" s="5">
        <v>3102</v>
      </c>
      <c r="B2106" s="5" t="s">
        <v>46</v>
      </c>
      <c r="C2106" s="5" t="s">
        <v>41</v>
      </c>
      <c r="D2106" s="5" t="s">
        <v>2</v>
      </c>
      <c r="E2106" s="5">
        <v>2022</v>
      </c>
      <c r="F2106" s="5">
        <v>11</v>
      </c>
      <c r="G2106" s="10">
        <v>77</v>
      </c>
      <c r="H2106" s="10">
        <v>56</v>
      </c>
      <c r="I2106" s="10">
        <v>63</v>
      </c>
      <c r="J2106" s="14">
        <f t="shared" si="1166"/>
        <v>196</v>
      </c>
      <c r="K2106" s="4">
        <f t="shared" si="1167"/>
        <v>65.333333333333329</v>
      </c>
      <c r="L2106" s="14" t="str">
        <f t="shared" si="1168"/>
        <v>D</v>
      </c>
      <c r="M2106" s="4">
        <f t="shared" si="1169"/>
        <v>65.333333333333329</v>
      </c>
      <c r="N2106" s="4">
        <v>92.72300469483568</v>
      </c>
      <c r="O2106" s="5" t="s">
        <v>76</v>
      </c>
      <c r="P2106" s="14">
        <v>3.3</v>
      </c>
    </row>
    <row r="2107" spans="1:16" x14ac:dyDescent="0.3">
      <c r="A2107" s="5">
        <v>3103</v>
      </c>
      <c r="B2107" s="5" t="s">
        <v>129</v>
      </c>
      <c r="C2107" s="5" t="s">
        <v>267</v>
      </c>
      <c r="D2107" s="5" t="s">
        <v>3</v>
      </c>
      <c r="E2107" s="5">
        <v>2021</v>
      </c>
      <c r="F2107" s="5">
        <v>11</v>
      </c>
      <c r="G2107" s="10">
        <v>65</v>
      </c>
      <c r="H2107" s="10">
        <v>64</v>
      </c>
      <c r="I2107" s="10">
        <v>61</v>
      </c>
      <c r="J2107" s="10">
        <v>190</v>
      </c>
      <c r="K2107" s="4">
        <v>63.33</v>
      </c>
      <c r="L2107" s="10" t="s">
        <v>60</v>
      </c>
      <c r="M2107" s="4">
        <f t="shared" ref="M2107:M2111" si="1170">J2107/3</f>
        <v>63.333333333333336</v>
      </c>
      <c r="N2107" s="4">
        <v>91.314553990610321</v>
      </c>
      <c r="O2107" s="5" t="s">
        <v>79</v>
      </c>
      <c r="P2107" s="14">
        <v>3.6</v>
      </c>
    </row>
    <row r="2108" spans="1:16" x14ac:dyDescent="0.3">
      <c r="A2108" s="5">
        <v>3104</v>
      </c>
      <c r="B2108" s="5" t="s">
        <v>240</v>
      </c>
      <c r="C2108" s="5" t="s">
        <v>179</v>
      </c>
      <c r="D2108" s="5" t="s">
        <v>3</v>
      </c>
      <c r="E2108" s="5">
        <v>2021</v>
      </c>
      <c r="F2108" s="5">
        <v>11</v>
      </c>
      <c r="G2108" s="10">
        <v>67</v>
      </c>
      <c r="H2108" s="10">
        <v>74</v>
      </c>
      <c r="I2108" s="10">
        <v>63</v>
      </c>
      <c r="J2108" s="10">
        <v>204</v>
      </c>
      <c r="K2108" s="4">
        <v>68</v>
      </c>
      <c r="L2108" s="10" t="s">
        <v>60</v>
      </c>
      <c r="M2108" s="4">
        <f t="shared" si="1170"/>
        <v>68</v>
      </c>
      <c r="N2108" s="4">
        <v>90.398126463700237</v>
      </c>
      <c r="O2108" s="5" t="s">
        <v>80</v>
      </c>
      <c r="P2108" s="14">
        <v>3.7</v>
      </c>
    </row>
    <row r="2109" spans="1:16" x14ac:dyDescent="0.3">
      <c r="A2109" s="5">
        <v>3105</v>
      </c>
      <c r="B2109" s="5" t="s">
        <v>114</v>
      </c>
      <c r="C2109" s="5" t="s">
        <v>307</v>
      </c>
      <c r="D2109" s="5" t="s">
        <v>3</v>
      </c>
      <c r="E2109" s="5">
        <v>2023</v>
      </c>
      <c r="F2109" s="5">
        <v>11</v>
      </c>
      <c r="G2109" s="10">
        <v>89</v>
      </c>
      <c r="H2109" s="10">
        <v>84</v>
      </c>
      <c r="I2109" s="10">
        <v>73</v>
      </c>
      <c r="J2109" s="10">
        <v>246</v>
      </c>
      <c r="K2109" s="4">
        <v>82</v>
      </c>
      <c r="L2109" s="10" t="s">
        <v>61</v>
      </c>
      <c r="M2109" s="4">
        <f t="shared" si="1170"/>
        <v>82</v>
      </c>
      <c r="N2109" s="4">
        <v>92.740046838407494</v>
      </c>
      <c r="O2109" s="5" t="s">
        <v>80</v>
      </c>
      <c r="P2109" s="14">
        <v>3.5</v>
      </c>
    </row>
    <row r="2110" spans="1:16" hidden="1" x14ac:dyDescent="0.3">
      <c r="A2110" s="5">
        <v>3106</v>
      </c>
      <c r="B2110" s="5" t="s">
        <v>16</v>
      </c>
      <c r="C2110" s="5" t="s">
        <v>87</v>
      </c>
      <c r="D2110" s="5" t="s">
        <v>2</v>
      </c>
      <c r="E2110" s="5">
        <v>2021</v>
      </c>
      <c r="F2110" s="5">
        <v>11</v>
      </c>
      <c r="G2110" s="10">
        <v>73</v>
      </c>
      <c r="H2110" s="10">
        <v>44</v>
      </c>
      <c r="I2110" s="10">
        <v>82</v>
      </c>
      <c r="J2110" s="14">
        <f t="shared" ref="J2110:J2111" si="1171">G2110+H2110+I2110</f>
        <v>199</v>
      </c>
      <c r="K2110" s="4">
        <f t="shared" ref="K2110:K2111" si="1172">J2110/300*100</f>
        <v>66.333333333333329</v>
      </c>
      <c r="L2110" s="14" t="str">
        <f t="shared" ref="L2110:L2111" si="1173">IF(K2110&gt;=90, "A", IF(K2110&gt;=80, "B", IF(K2110&gt;=70, "C", IF(K2110&gt;=60, "D", IF(K2110&gt;=50, "E", "F")))))</f>
        <v>D</v>
      </c>
      <c r="M2110" s="4">
        <f t="shared" si="1170"/>
        <v>66.333333333333329</v>
      </c>
      <c r="N2110" s="4">
        <v>90.632318501170957</v>
      </c>
      <c r="O2110" s="5" t="s">
        <v>80</v>
      </c>
      <c r="P2110" s="14">
        <v>3.6</v>
      </c>
    </row>
    <row r="2111" spans="1:16" hidden="1" x14ac:dyDescent="0.3">
      <c r="A2111" s="5">
        <v>3107</v>
      </c>
      <c r="B2111" s="5" t="s">
        <v>20</v>
      </c>
      <c r="C2111" s="5" t="s">
        <v>114</v>
      </c>
      <c r="D2111" s="5" t="s">
        <v>2</v>
      </c>
      <c r="E2111" s="5">
        <v>2021</v>
      </c>
      <c r="F2111" s="5">
        <v>11</v>
      </c>
      <c r="G2111" s="10">
        <v>59</v>
      </c>
      <c r="H2111" s="10">
        <v>68</v>
      </c>
      <c r="I2111" s="10">
        <v>83</v>
      </c>
      <c r="J2111" s="14">
        <f t="shared" si="1171"/>
        <v>210</v>
      </c>
      <c r="K2111" s="4">
        <f t="shared" si="1172"/>
        <v>70</v>
      </c>
      <c r="L2111" s="14" t="str">
        <f t="shared" si="1173"/>
        <v>C</v>
      </c>
      <c r="M2111" s="4">
        <f t="shared" si="1170"/>
        <v>70</v>
      </c>
      <c r="N2111" s="4">
        <v>87.119437939110071</v>
      </c>
      <c r="O2111" s="5" t="s">
        <v>71</v>
      </c>
      <c r="P2111" s="14">
        <v>4.0999999999999996</v>
      </c>
    </row>
    <row r="2112" spans="1:16" x14ac:dyDescent="0.3">
      <c r="A2112" s="5">
        <v>3108</v>
      </c>
      <c r="B2112" s="5" t="s">
        <v>364</v>
      </c>
      <c r="C2112" s="5" t="s">
        <v>299</v>
      </c>
      <c r="D2112" s="5" t="s">
        <v>3</v>
      </c>
      <c r="E2112" s="5">
        <v>2021</v>
      </c>
      <c r="F2112" s="5">
        <v>11</v>
      </c>
      <c r="G2112" s="10">
        <v>82</v>
      </c>
      <c r="H2112" s="10">
        <v>93</v>
      </c>
      <c r="I2112" s="10">
        <v>60</v>
      </c>
      <c r="J2112" s="10">
        <v>235</v>
      </c>
      <c r="K2112" s="4">
        <v>78.33</v>
      </c>
      <c r="L2112" s="10" t="s">
        <v>59</v>
      </c>
      <c r="M2112" s="4">
        <f>J2112/3</f>
        <v>78.333333333333329</v>
      </c>
      <c r="N2112" s="4">
        <v>86.651053864168617</v>
      </c>
      <c r="O2112" s="5" t="s">
        <v>77</v>
      </c>
      <c r="P2112" s="14">
        <v>4.0999999999999996</v>
      </c>
    </row>
    <row r="2113" spans="1:16" hidden="1" x14ac:dyDescent="0.3">
      <c r="A2113" s="5">
        <v>3109</v>
      </c>
      <c r="B2113" s="5" t="s">
        <v>34</v>
      </c>
      <c r="C2113" s="5" t="s">
        <v>399</v>
      </c>
      <c r="D2113" s="5" t="s">
        <v>2</v>
      </c>
      <c r="E2113" s="5">
        <v>2020</v>
      </c>
      <c r="F2113" s="5">
        <v>11</v>
      </c>
      <c r="G2113" s="10">
        <v>74</v>
      </c>
      <c r="H2113" s="10">
        <v>64</v>
      </c>
      <c r="I2113" s="10">
        <v>60</v>
      </c>
      <c r="J2113" s="14">
        <f>G2113+H2113+I2113</f>
        <v>198</v>
      </c>
      <c r="K2113" s="4">
        <f>J2113/300*100</f>
        <v>66</v>
      </c>
      <c r="L2113" s="14" t="str">
        <f>IF(K2113&gt;=90, "A", IF(K2113&gt;=80, "B", IF(K2113&gt;=70, "C", IF(K2113&gt;=60, "D", IF(K2113&gt;=50, "E", "F")))))</f>
        <v>D</v>
      </c>
      <c r="M2113" s="4">
        <f>J2113/3</f>
        <v>66</v>
      </c>
      <c r="N2113" s="4">
        <v>83.91608391608392</v>
      </c>
      <c r="O2113" s="5" t="s">
        <v>79</v>
      </c>
      <c r="P2113" s="14">
        <v>4.3</v>
      </c>
    </row>
    <row r="2114" spans="1:16" x14ac:dyDescent="0.3">
      <c r="A2114" s="5">
        <v>3110</v>
      </c>
      <c r="B2114" s="5" t="s">
        <v>367</v>
      </c>
      <c r="C2114" s="5" t="s">
        <v>179</v>
      </c>
      <c r="D2114" s="5" t="s">
        <v>3</v>
      </c>
      <c r="E2114" s="5">
        <v>2021</v>
      </c>
      <c r="F2114" s="5">
        <v>11</v>
      </c>
      <c r="G2114" s="10">
        <v>34</v>
      </c>
      <c r="H2114" s="10">
        <v>82</v>
      </c>
      <c r="I2114" s="10">
        <v>61</v>
      </c>
      <c r="J2114" s="10">
        <v>177</v>
      </c>
      <c r="K2114" s="4">
        <v>59</v>
      </c>
      <c r="L2114" s="10" t="s">
        <v>62</v>
      </c>
      <c r="M2114" s="4">
        <f t="shared" ref="M2114:M2119" si="1174">J2114/3</f>
        <v>59</v>
      </c>
      <c r="N2114" s="4">
        <v>85.780885780885782</v>
      </c>
      <c r="O2114" s="5" t="s">
        <v>70</v>
      </c>
      <c r="P2114" s="14">
        <v>4.3</v>
      </c>
    </row>
    <row r="2115" spans="1:16" x14ac:dyDescent="0.3">
      <c r="A2115" s="5">
        <v>3111</v>
      </c>
      <c r="B2115" s="5" t="s">
        <v>163</v>
      </c>
      <c r="C2115" s="5" t="s">
        <v>218</v>
      </c>
      <c r="D2115" s="5" t="s">
        <v>3</v>
      </c>
      <c r="E2115" s="5">
        <v>2020</v>
      </c>
      <c r="F2115" s="5">
        <v>11</v>
      </c>
      <c r="G2115" s="10">
        <v>78</v>
      </c>
      <c r="H2115" s="10">
        <v>75</v>
      </c>
      <c r="I2115" s="10">
        <v>72</v>
      </c>
      <c r="J2115" s="10">
        <v>225</v>
      </c>
      <c r="K2115" s="4">
        <v>75</v>
      </c>
      <c r="L2115" s="10" t="s">
        <v>59</v>
      </c>
      <c r="M2115" s="4">
        <f t="shared" si="1174"/>
        <v>75</v>
      </c>
      <c r="N2115" s="4">
        <v>84.848484848484844</v>
      </c>
      <c r="O2115" s="5" t="s">
        <v>64</v>
      </c>
      <c r="P2115" s="14">
        <v>3.8</v>
      </c>
    </row>
    <row r="2116" spans="1:16" x14ac:dyDescent="0.3">
      <c r="A2116" s="5">
        <v>3112</v>
      </c>
      <c r="B2116" s="5" t="s">
        <v>165</v>
      </c>
      <c r="C2116" s="5" t="s">
        <v>165</v>
      </c>
      <c r="D2116" s="5" t="s">
        <v>3</v>
      </c>
      <c r="E2116" s="5">
        <v>2022</v>
      </c>
      <c r="F2116" s="5">
        <v>11</v>
      </c>
      <c r="G2116" s="10">
        <v>77</v>
      </c>
      <c r="H2116" s="10">
        <v>83</v>
      </c>
      <c r="I2116" s="10">
        <v>71</v>
      </c>
      <c r="J2116" s="10">
        <v>231</v>
      </c>
      <c r="K2116" s="4">
        <v>77</v>
      </c>
      <c r="L2116" s="10" t="s">
        <v>59</v>
      </c>
      <c r="M2116" s="4">
        <f t="shared" si="1174"/>
        <v>77</v>
      </c>
      <c r="N2116" s="4">
        <v>88.578088578088582</v>
      </c>
      <c r="O2116" s="5" t="s">
        <v>78</v>
      </c>
      <c r="P2116" s="14">
        <v>3.7</v>
      </c>
    </row>
    <row r="2117" spans="1:16" x14ac:dyDescent="0.3">
      <c r="A2117" s="5">
        <v>3113</v>
      </c>
      <c r="B2117" s="5" t="s">
        <v>350</v>
      </c>
      <c r="C2117" s="5" t="s">
        <v>170</v>
      </c>
      <c r="D2117" s="5" t="s">
        <v>3</v>
      </c>
      <c r="E2117" s="5">
        <v>2022</v>
      </c>
      <c r="F2117" s="5">
        <v>11</v>
      </c>
      <c r="G2117" s="10">
        <v>72</v>
      </c>
      <c r="H2117" s="10">
        <v>55</v>
      </c>
      <c r="I2117" s="10">
        <v>60</v>
      </c>
      <c r="J2117" s="10">
        <v>187</v>
      </c>
      <c r="K2117" s="4">
        <v>62.33</v>
      </c>
      <c r="L2117" s="10" t="s">
        <v>60</v>
      </c>
      <c r="M2117" s="4">
        <f t="shared" si="1174"/>
        <v>62.333333333333336</v>
      </c>
      <c r="N2117" s="4">
        <v>88.344988344988337</v>
      </c>
      <c r="O2117" s="5" t="s">
        <v>66</v>
      </c>
      <c r="P2117" s="14">
        <v>3.8</v>
      </c>
    </row>
    <row r="2118" spans="1:16" hidden="1" x14ac:dyDescent="0.3">
      <c r="A2118" s="5">
        <v>3114</v>
      </c>
      <c r="B2118" s="5" t="s">
        <v>169</v>
      </c>
      <c r="C2118" s="5" t="s">
        <v>363</v>
      </c>
      <c r="D2118" s="5" t="s">
        <v>2</v>
      </c>
      <c r="E2118" s="5">
        <v>2022</v>
      </c>
      <c r="F2118" s="5">
        <v>11</v>
      </c>
      <c r="G2118" s="10">
        <v>85</v>
      </c>
      <c r="H2118" s="10">
        <v>55</v>
      </c>
      <c r="I2118" s="10">
        <v>77</v>
      </c>
      <c r="J2118" s="14">
        <f t="shared" ref="J2118:J2119" si="1175">G2118+H2118+I2118</f>
        <v>217</v>
      </c>
      <c r="K2118" s="4">
        <f t="shared" ref="K2118:K2119" si="1176">J2118/300*100</f>
        <v>72.333333333333343</v>
      </c>
      <c r="L2118" s="14" t="str">
        <f t="shared" ref="L2118:L2119" si="1177">IF(K2118&gt;=90, "A", IF(K2118&gt;=80, "B", IF(K2118&gt;=70, "C", IF(K2118&gt;=60, "D", IF(K2118&gt;=50, "E", "F")))))</f>
        <v>C</v>
      </c>
      <c r="M2118" s="4">
        <f t="shared" si="1174"/>
        <v>72.333333333333329</v>
      </c>
      <c r="N2118" s="4">
        <v>86.946386946386951</v>
      </c>
      <c r="O2118" s="5" t="s">
        <v>67</v>
      </c>
      <c r="P2118" s="14">
        <v>4.4000000000000004</v>
      </c>
    </row>
    <row r="2119" spans="1:16" hidden="1" x14ac:dyDescent="0.3">
      <c r="A2119" s="5">
        <v>3115</v>
      </c>
      <c r="B2119" s="5" t="s">
        <v>47</v>
      </c>
      <c r="C2119" s="5" t="s">
        <v>41</v>
      </c>
      <c r="D2119" s="5" t="s">
        <v>2</v>
      </c>
      <c r="E2119" s="5">
        <v>2022</v>
      </c>
      <c r="F2119" s="5">
        <v>11</v>
      </c>
      <c r="G2119" s="10">
        <v>61</v>
      </c>
      <c r="H2119" s="10">
        <v>68</v>
      </c>
      <c r="I2119" s="10">
        <v>100</v>
      </c>
      <c r="J2119" s="14">
        <f t="shared" si="1175"/>
        <v>229</v>
      </c>
      <c r="K2119" s="4">
        <f t="shared" si="1176"/>
        <v>76.333333333333329</v>
      </c>
      <c r="L2119" s="14" t="str">
        <f t="shared" si="1177"/>
        <v>C</v>
      </c>
      <c r="M2119" s="4">
        <f t="shared" si="1174"/>
        <v>76.333333333333329</v>
      </c>
      <c r="N2119" s="4">
        <v>87.412587412587413</v>
      </c>
      <c r="O2119" s="5" t="s">
        <v>81</v>
      </c>
      <c r="P2119" s="14">
        <v>3.9</v>
      </c>
    </row>
    <row r="2120" spans="1:16" x14ac:dyDescent="0.3">
      <c r="A2120" s="5">
        <v>3116</v>
      </c>
      <c r="B2120" s="5" t="s">
        <v>119</v>
      </c>
      <c r="C2120" s="5" t="s">
        <v>247</v>
      </c>
      <c r="D2120" s="5" t="s">
        <v>3</v>
      </c>
      <c r="E2120" s="5">
        <v>2022</v>
      </c>
      <c r="F2120" s="5">
        <v>11</v>
      </c>
      <c r="G2120" s="10">
        <v>77</v>
      </c>
      <c r="H2120" s="10">
        <v>43</v>
      </c>
      <c r="I2120" s="10">
        <v>66</v>
      </c>
      <c r="J2120" s="10">
        <v>186</v>
      </c>
      <c r="K2120" s="4">
        <v>62</v>
      </c>
      <c r="L2120" s="10" t="s">
        <v>60</v>
      </c>
      <c r="M2120" s="4">
        <f>J2120/3</f>
        <v>62</v>
      </c>
      <c r="N2120" s="4">
        <v>88.578088578088582</v>
      </c>
      <c r="O2120" s="5" t="s">
        <v>64</v>
      </c>
      <c r="P2120" s="14">
        <v>3.6</v>
      </c>
    </row>
    <row r="2121" spans="1:16" hidden="1" x14ac:dyDescent="0.3">
      <c r="A2121" s="5">
        <v>3117</v>
      </c>
      <c r="B2121" s="5" t="s">
        <v>185</v>
      </c>
      <c r="C2121" s="5" t="s">
        <v>15</v>
      </c>
      <c r="D2121" s="5" t="s">
        <v>2</v>
      </c>
      <c r="E2121" s="5">
        <v>2021</v>
      </c>
      <c r="F2121" s="5">
        <v>11</v>
      </c>
      <c r="G2121" s="10">
        <v>48</v>
      </c>
      <c r="H2121" s="10">
        <v>63</v>
      </c>
      <c r="I2121" s="10">
        <v>67</v>
      </c>
      <c r="J2121" s="14">
        <f t="shared" ref="J2121:J2124" si="1178">G2121+H2121+I2121</f>
        <v>178</v>
      </c>
      <c r="K2121" s="4">
        <f t="shared" ref="K2121:K2124" si="1179">J2121/300*100</f>
        <v>59.333333333333336</v>
      </c>
      <c r="L2121" s="14" t="str">
        <f t="shared" ref="L2121:L2124" si="1180">IF(K2121&gt;=90, "A", IF(K2121&gt;=80, "B", IF(K2121&gt;=70, "C", IF(K2121&gt;=60, "D", IF(K2121&gt;=50, "E", "F")))))</f>
        <v>E</v>
      </c>
      <c r="M2121" s="4">
        <f t="shared" ref="M2121:M2124" si="1181">J2121/3</f>
        <v>59.333333333333336</v>
      </c>
      <c r="N2121" s="4">
        <v>89.436619718309856</v>
      </c>
      <c r="O2121" s="5" t="s">
        <v>64</v>
      </c>
      <c r="P2121" s="14">
        <v>4.0999999999999996</v>
      </c>
    </row>
    <row r="2122" spans="1:16" hidden="1" x14ac:dyDescent="0.3">
      <c r="A2122" s="5">
        <v>3118</v>
      </c>
      <c r="B2122" s="5" t="s">
        <v>186</v>
      </c>
      <c r="C2122" s="5" t="s">
        <v>111</v>
      </c>
      <c r="D2122" s="5" t="s">
        <v>2</v>
      </c>
      <c r="E2122" s="5">
        <v>2021</v>
      </c>
      <c r="F2122" s="5">
        <v>11</v>
      </c>
      <c r="G2122" s="10">
        <v>78</v>
      </c>
      <c r="H2122" s="10">
        <v>72</v>
      </c>
      <c r="I2122" s="10">
        <v>81</v>
      </c>
      <c r="J2122" s="14">
        <f t="shared" si="1178"/>
        <v>231</v>
      </c>
      <c r="K2122" s="4">
        <f t="shared" si="1179"/>
        <v>77</v>
      </c>
      <c r="L2122" s="14" t="str">
        <f t="shared" si="1180"/>
        <v>C</v>
      </c>
      <c r="M2122" s="4">
        <f t="shared" si="1181"/>
        <v>77</v>
      </c>
      <c r="N2122" s="4">
        <v>90.632318501170957</v>
      </c>
      <c r="O2122" s="5" t="s">
        <v>69</v>
      </c>
      <c r="P2122" s="14">
        <v>3.4</v>
      </c>
    </row>
    <row r="2123" spans="1:16" hidden="1" x14ac:dyDescent="0.3">
      <c r="A2123" s="5">
        <v>3119</v>
      </c>
      <c r="B2123" s="5" t="s">
        <v>399</v>
      </c>
      <c r="C2123" s="5" t="s">
        <v>16</v>
      </c>
      <c r="D2123" s="5" t="s">
        <v>2</v>
      </c>
      <c r="E2123" s="5">
        <v>2021</v>
      </c>
      <c r="F2123" s="5">
        <v>11</v>
      </c>
      <c r="G2123" s="10">
        <v>100</v>
      </c>
      <c r="H2123" s="10">
        <v>95</v>
      </c>
      <c r="I2123" s="10">
        <v>66</v>
      </c>
      <c r="J2123" s="14">
        <f t="shared" si="1178"/>
        <v>261</v>
      </c>
      <c r="K2123" s="4">
        <f t="shared" si="1179"/>
        <v>87</v>
      </c>
      <c r="L2123" s="14" t="str">
        <f t="shared" si="1180"/>
        <v>B</v>
      </c>
      <c r="M2123" s="4">
        <f t="shared" si="1181"/>
        <v>87</v>
      </c>
      <c r="N2123" s="4">
        <v>88.55140186915888</v>
      </c>
      <c r="O2123" s="5" t="s">
        <v>75</v>
      </c>
      <c r="P2123" s="14">
        <v>3.7</v>
      </c>
    </row>
    <row r="2124" spans="1:16" hidden="1" x14ac:dyDescent="0.3">
      <c r="A2124" s="5">
        <v>3120</v>
      </c>
      <c r="B2124" s="5" t="s">
        <v>131</v>
      </c>
      <c r="C2124" s="5" t="s">
        <v>313</v>
      </c>
      <c r="D2124" s="5" t="s">
        <v>2</v>
      </c>
      <c r="E2124" s="5">
        <v>2022</v>
      </c>
      <c r="F2124" s="5">
        <v>11</v>
      </c>
      <c r="G2124" s="10">
        <v>57</v>
      </c>
      <c r="H2124" s="10">
        <v>74</v>
      </c>
      <c r="I2124" s="10">
        <v>83</v>
      </c>
      <c r="J2124" s="14">
        <f t="shared" si="1178"/>
        <v>214</v>
      </c>
      <c r="K2124" s="4">
        <f t="shared" si="1179"/>
        <v>71.333333333333343</v>
      </c>
      <c r="L2124" s="14" t="str">
        <f t="shared" si="1180"/>
        <v>C</v>
      </c>
      <c r="M2124" s="4">
        <f t="shared" si="1181"/>
        <v>71.333333333333329</v>
      </c>
      <c r="N2124" s="4">
        <v>84.272300469483568</v>
      </c>
      <c r="O2124" s="5" t="s">
        <v>81</v>
      </c>
      <c r="P2124" s="14">
        <v>3.6</v>
      </c>
    </row>
    <row r="2125" spans="1:16" x14ac:dyDescent="0.3">
      <c r="A2125" s="5">
        <v>3121</v>
      </c>
      <c r="B2125" s="5" t="s">
        <v>380</v>
      </c>
      <c r="C2125" s="5" t="s">
        <v>128</v>
      </c>
      <c r="D2125" s="5" t="s">
        <v>3</v>
      </c>
      <c r="E2125" s="5">
        <v>2022</v>
      </c>
      <c r="F2125" s="5">
        <v>11</v>
      </c>
      <c r="G2125" s="10">
        <v>60</v>
      </c>
      <c r="H2125" s="10">
        <v>78</v>
      </c>
      <c r="I2125" s="10">
        <v>63</v>
      </c>
      <c r="J2125" s="10">
        <v>201</v>
      </c>
      <c r="K2125" s="4">
        <v>67</v>
      </c>
      <c r="L2125" s="10" t="s">
        <v>60</v>
      </c>
      <c r="M2125" s="4">
        <f t="shared" ref="M2125:M2130" si="1182">J2125/3</f>
        <v>67</v>
      </c>
      <c r="N2125" s="4">
        <v>85.680751173708927</v>
      </c>
      <c r="O2125" s="5" t="s">
        <v>76</v>
      </c>
      <c r="P2125" s="14">
        <v>3.5</v>
      </c>
    </row>
    <row r="2126" spans="1:16" x14ac:dyDescent="0.3">
      <c r="A2126" s="5">
        <v>3122</v>
      </c>
      <c r="B2126" s="5" t="s">
        <v>341</v>
      </c>
      <c r="C2126" s="5" t="s">
        <v>134</v>
      </c>
      <c r="D2126" s="5" t="s">
        <v>3</v>
      </c>
      <c r="E2126" s="5">
        <v>2020</v>
      </c>
      <c r="F2126" s="5">
        <v>11</v>
      </c>
      <c r="G2126" s="10">
        <v>61</v>
      </c>
      <c r="H2126" s="10">
        <v>86</v>
      </c>
      <c r="I2126" s="10">
        <v>99</v>
      </c>
      <c r="J2126" s="10">
        <v>246</v>
      </c>
      <c r="K2126" s="4">
        <v>82</v>
      </c>
      <c r="L2126" s="10" t="s">
        <v>61</v>
      </c>
      <c r="M2126" s="4">
        <f t="shared" si="1182"/>
        <v>82</v>
      </c>
      <c r="N2126" s="4">
        <v>85.84905660377359</v>
      </c>
      <c r="O2126" s="5" t="s">
        <v>69</v>
      </c>
      <c r="P2126" s="14">
        <v>3.9</v>
      </c>
    </row>
    <row r="2127" spans="1:16" x14ac:dyDescent="0.3">
      <c r="A2127" s="5">
        <v>3123</v>
      </c>
      <c r="B2127" s="5" t="s">
        <v>343</v>
      </c>
      <c r="C2127" s="5" t="s">
        <v>386</v>
      </c>
      <c r="D2127" s="5" t="s">
        <v>3</v>
      </c>
      <c r="E2127" s="5">
        <v>2023</v>
      </c>
      <c r="F2127" s="5">
        <v>11</v>
      </c>
      <c r="G2127" s="10">
        <v>73</v>
      </c>
      <c r="H2127" s="10">
        <v>52</v>
      </c>
      <c r="I2127" s="10">
        <v>78</v>
      </c>
      <c r="J2127" s="10">
        <v>203</v>
      </c>
      <c r="K2127" s="4">
        <v>67.67</v>
      </c>
      <c r="L2127" s="10" t="s">
        <v>60</v>
      </c>
      <c r="M2127" s="4">
        <f t="shared" si="1182"/>
        <v>67.666666666666671</v>
      </c>
      <c r="N2127" s="4">
        <v>86.084905660377359</v>
      </c>
      <c r="O2127" s="5" t="s">
        <v>73</v>
      </c>
      <c r="P2127" s="14">
        <v>4.2</v>
      </c>
    </row>
    <row r="2128" spans="1:16" x14ac:dyDescent="0.3">
      <c r="A2128" s="5">
        <v>3124</v>
      </c>
      <c r="B2128" s="5" t="s">
        <v>290</v>
      </c>
      <c r="C2128" s="5" t="s">
        <v>379</v>
      </c>
      <c r="D2128" s="5" t="s">
        <v>3</v>
      </c>
      <c r="E2128" s="5">
        <v>2021</v>
      </c>
      <c r="F2128" s="5">
        <v>11</v>
      </c>
      <c r="G2128" s="10">
        <v>56</v>
      </c>
      <c r="H2128" s="10">
        <v>65</v>
      </c>
      <c r="I2128" s="10">
        <v>65</v>
      </c>
      <c r="J2128" s="10">
        <v>186</v>
      </c>
      <c r="K2128" s="4">
        <v>62</v>
      </c>
      <c r="L2128" s="10" t="s">
        <v>60</v>
      </c>
      <c r="M2128" s="4">
        <f t="shared" si="1182"/>
        <v>62</v>
      </c>
      <c r="N2128" s="4">
        <v>83.726415094339629</v>
      </c>
      <c r="O2128" s="5" t="s">
        <v>66</v>
      </c>
      <c r="P2128" s="14">
        <v>3.8</v>
      </c>
    </row>
    <row r="2129" spans="1:16" hidden="1" x14ac:dyDescent="0.3">
      <c r="A2129" s="5">
        <v>3125</v>
      </c>
      <c r="B2129" s="5" t="s">
        <v>281</v>
      </c>
      <c r="C2129" s="5" t="s">
        <v>235</v>
      </c>
      <c r="D2129" s="5" t="s">
        <v>2</v>
      </c>
      <c r="E2129" s="5">
        <v>2023</v>
      </c>
      <c r="F2129" s="5">
        <v>11</v>
      </c>
      <c r="G2129" s="10">
        <v>78</v>
      </c>
      <c r="H2129" s="10">
        <v>95</v>
      </c>
      <c r="I2129" s="10">
        <v>65</v>
      </c>
      <c r="J2129" s="14">
        <f t="shared" ref="J2129:J2130" si="1183">G2129+H2129+I2129</f>
        <v>238</v>
      </c>
      <c r="K2129" s="4">
        <f t="shared" ref="K2129:K2130" si="1184">J2129/300*100</f>
        <v>79.333333333333329</v>
      </c>
      <c r="L2129" s="14" t="str">
        <f t="shared" ref="L2129:L2130" si="1185">IF(K2129&gt;=90, "A", IF(K2129&gt;=80, "B", IF(K2129&gt;=70, "C", IF(K2129&gt;=60, "D", IF(K2129&gt;=50, "E", "F")))))</f>
        <v>C</v>
      </c>
      <c r="M2129" s="4">
        <f t="shared" si="1182"/>
        <v>79.333333333333329</v>
      </c>
      <c r="N2129" s="4">
        <v>85.91549295774648</v>
      </c>
      <c r="O2129" s="5" t="s">
        <v>65</v>
      </c>
      <c r="P2129" s="14">
        <v>3.6</v>
      </c>
    </row>
    <row r="2130" spans="1:16" hidden="1" x14ac:dyDescent="0.3">
      <c r="A2130" s="5">
        <v>3126</v>
      </c>
      <c r="B2130" s="5" t="s">
        <v>346</v>
      </c>
      <c r="C2130" s="5" t="s">
        <v>397</v>
      </c>
      <c r="D2130" s="5" t="s">
        <v>2</v>
      </c>
      <c r="E2130" s="5">
        <v>2022</v>
      </c>
      <c r="F2130" s="5">
        <v>11</v>
      </c>
      <c r="G2130" s="10">
        <v>84</v>
      </c>
      <c r="H2130" s="10">
        <v>66</v>
      </c>
      <c r="I2130" s="10">
        <v>66</v>
      </c>
      <c r="J2130" s="14">
        <f t="shared" si="1183"/>
        <v>216</v>
      </c>
      <c r="K2130" s="4">
        <f t="shared" si="1184"/>
        <v>72</v>
      </c>
      <c r="L2130" s="14" t="str">
        <f t="shared" si="1185"/>
        <v>C</v>
      </c>
      <c r="M2130" s="4">
        <f t="shared" si="1182"/>
        <v>72</v>
      </c>
      <c r="N2130" s="4">
        <v>87.558685446009392</v>
      </c>
      <c r="O2130" s="5" t="s">
        <v>70</v>
      </c>
      <c r="P2130" s="14">
        <v>3.9</v>
      </c>
    </row>
    <row r="2131" spans="1:16" x14ac:dyDescent="0.3">
      <c r="A2131" s="5">
        <v>3127</v>
      </c>
      <c r="B2131" s="5" t="s">
        <v>171</v>
      </c>
      <c r="C2131" s="5" t="s">
        <v>102</v>
      </c>
      <c r="D2131" s="5" t="s">
        <v>3</v>
      </c>
      <c r="E2131" s="5">
        <v>2022</v>
      </c>
      <c r="F2131" s="5">
        <v>11</v>
      </c>
      <c r="G2131" s="10">
        <v>80</v>
      </c>
      <c r="H2131" s="10">
        <v>85</v>
      </c>
      <c r="I2131" s="10">
        <v>93</v>
      </c>
      <c r="J2131" s="10">
        <v>258</v>
      </c>
      <c r="K2131" s="4">
        <v>86</v>
      </c>
      <c r="L2131" s="10" t="s">
        <v>61</v>
      </c>
      <c r="M2131" s="4">
        <f t="shared" ref="M2131:M2132" si="1186">J2131/3</f>
        <v>86</v>
      </c>
      <c r="N2131" s="4">
        <v>73.474178403755857</v>
      </c>
      <c r="O2131" s="5" t="s">
        <v>69</v>
      </c>
      <c r="P2131" s="14">
        <v>4</v>
      </c>
    </row>
    <row r="2132" spans="1:16" x14ac:dyDescent="0.3">
      <c r="A2132" s="5">
        <v>3128</v>
      </c>
      <c r="B2132" s="5" t="s">
        <v>203</v>
      </c>
      <c r="C2132" s="5" t="s">
        <v>184</v>
      </c>
      <c r="D2132" s="5" t="s">
        <v>3</v>
      </c>
      <c r="E2132" s="5">
        <v>2022</v>
      </c>
      <c r="F2132" s="5">
        <v>11</v>
      </c>
      <c r="G2132" s="10">
        <v>45</v>
      </c>
      <c r="H2132" s="10">
        <v>83</v>
      </c>
      <c r="I2132" s="10">
        <v>56</v>
      </c>
      <c r="J2132" s="10">
        <v>184</v>
      </c>
      <c r="K2132" s="4">
        <v>61.33</v>
      </c>
      <c r="L2132" s="10" t="s">
        <v>60</v>
      </c>
      <c r="M2132" s="4">
        <f t="shared" si="1186"/>
        <v>61.333333333333336</v>
      </c>
      <c r="N2132" s="4">
        <v>84.037558685446015</v>
      </c>
      <c r="O2132" s="5" t="s">
        <v>67</v>
      </c>
      <c r="P2132" s="14">
        <v>4.0999999999999996</v>
      </c>
    </row>
    <row r="2133" spans="1:16" hidden="1" x14ac:dyDescent="0.3">
      <c r="A2133" s="5">
        <v>3129</v>
      </c>
      <c r="B2133" s="5" t="s">
        <v>330</v>
      </c>
      <c r="C2133" s="5" t="s">
        <v>243</v>
      </c>
      <c r="D2133" s="5" t="s">
        <v>2</v>
      </c>
      <c r="E2133" s="5">
        <v>2023</v>
      </c>
      <c r="F2133" s="5">
        <v>11</v>
      </c>
      <c r="G2133" s="10">
        <v>86</v>
      </c>
      <c r="H2133" s="10">
        <v>44</v>
      </c>
      <c r="I2133" s="10">
        <v>64</v>
      </c>
      <c r="J2133" s="14">
        <f>G2133+H2133+I2133</f>
        <v>194</v>
      </c>
      <c r="K2133" s="4">
        <f>J2133/300*100</f>
        <v>64.666666666666657</v>
      </c>
      <c r="L2133" s="14" t="str">
        <f>IF(K2133&gt;=90, "A", IF(K2133&gt;=80, "B", IF(K2133&gt;=70, "C", IF(K2133&gt;=60, "D", IF(K2133&gt;=50, "E", "F")))))</f>
        <v>D</v>
      </c>
      <c r="M2133" s="4">
        <f>J2133/3</f>
        <v>64.666666666666671</v>
      </c>
      <c r="N2133" s="4">
        <v>82.394366197183103</v>
      </c>
      <c r="O2133" s="5" t="s">
        <v>73</v>
      </c>
      <c r="P2133" s="14">
        <v>3.8</v>
      </c>
    </row>
    <row r="2134" spans="1:16" x14ac:dyDescent="0.3">
      <c r="A2134" s="5">
        <v>3130</v>
      </c>
      <c r="B2134" s="5" t="s">
        <v>159</v>
      </c>
      <c r="C2134" s="5" t="s">
        <v>304</v>
      </c>
      <c r="D2134" s="5" t="s">
        <v>3</v>
      </c>
      <c r="E2134" s="5">
        <v>2020</v>
      </c>
      <c r="F2134" s="5">
        <v>11</v>
      </c>
      <c r="G2134" s="10">
        <v>86</v>
      </c>
      <c r="H2134" s="10">
        <v>72</v>
      </c>
      <c r="I2134" s="10">
        <v>66</v>
      </c>
      <c r="J2134" s="10">
        <v>224</v>
      </c>
      <c r="K2134" s="4">
        <v>74.67</v>
      </c>
      <c r="L2134" s="10" t="s">
        <v>59</v>
      </c>
      <c r="M2134" s="4">
        <f t="shared" ref="M2134:M2143" si="1187">J2134/3</f>
        <v>74.666666666666671</v>
      </c>
      <c r="N2134" s="4">
        <v>82.863849765258209</v>
      </c>
      <c r="O2134" s="5" t="s">
        <v>77</v>
      </c>
      <c r="P2134" s="14">
        <v>3.8</v>
      </c>
    </row>
    <row r="2135" spans="1:16" x14ac:dyDescent="0.3">
      <c r="A2135" s="5">
        <v>3131</v>
      </c>
      <c r="B2135" s="5" t="s">
        <v>144</v>
      </c>
      <c r="C2135" s="5" t="s">
        <v>286</v>
      </c>
      <c r="D2135" s="5" t="s">
        <v>3</v>
      </c>
      <c r="E2135" s="5">
        <v>2022</v>
      </c>
      <c r="F2135" s="5">
        <v>11</v>
      </c>
      <c r="G2135" s="10">
        <v>84</v>
      </c>
      <c r="H2135" s="10">
        <v>70</v>
      </c>
      <c r="I2135" s="10">
        <v>73</v>
      </c>
      <c r="J2135" s="10">
        <v>227</v>
      </c>
      <c r="K2135" s="4">
        <v>75.67</v>
      </c>
      <c r="L2135" s="10" t="s">
        <v>59</v>
      </c>
      <c r="M2135" s="4">
        <f t="shared" si="1187"/>
        <v>75.666666666666671</v>
      </c>
      <c r="N2135" s="4">
        <v>75.352112676056336</v>
      </c>
      <c r="O2135" s="5" t="s">
        <v>66</v>
      </c>
      <c r="P2135" s="14">
        <v>3.9</v>
      </c>
    </row>
    <row r="2136" spans="1:16" x14ac:dyDescent="0.3">
      <c r="A2136" s="5">
        <v>3132</v>
      </c>
      <c r="B2136" s="5" t="s">
        <v>133</v>
      </c>
      <c r="C2136" s="5" t="s">
        <v>418</v>
      </c>
      <c r="D2136" s="5" t="s">
        <v>3</v>
      </c>
      <c r="E2136" s="5">
        <v>2020</v>
      </c>
      <c r="F2136" s="5">
        <v>11</v>
      </c>
      <c r="G2136" s="10">
        <v>77</v>
      </c>
      <c r="H2136" s="10">
        <v>73</v>
      </c>
      <c r="I2136" s="10">
        <v>70</v>
      </c>
      <c r="J2136" s="10">
        <v>220</v>
      </c>
      <c r="K2136" s="4">
        <v>73.33</v>
      </c>
      <c r="L2136" s="10" t="s">
        <v>59</v>
      </c>
      <c r="M2136" s="4">
        <f t="shared" si="1187"/>
        <v>73.333333333333329</v>
      </c>
      <c r="N2136" s="4">
        <v>63.380281690140848</v>
      </c>
      <c r="O2136" s="5" t="s">
        <v>75</v>
      </c>
      <c r="P2136" s="14">
        <v>3.7</v>
      </c>
    </row>
    <row r="2137" spans="1:16" x14ac:dyDescent="0.3">
      <c r="A2137" s="5">
        <v>3133</v>
      </c>
      <c r="B2137" s="5" t="s">
        <v>323</v>
      </c>
      <c r="C2137" s="5" t="s">
        <v>155</v>
      </c>
      <c r="D2137" s="5" t="s">
        <v>3</v>
      </c>
      <c r="E2137" s="5">
        <v>2020</v>
      </c>
      <c r="F2137" s="5">
        <v>11</v>
      </c>
      <c r="G2137" s="10">
        <v>75</v>
      </c>
      <c r="H2137" s="10">
        <v>55</v>
      </c>
      <c r="I2137" s="10">
        <v>53</v>
      </c>
      <c r="J2137" s="10">
        <v>183</v>
      </c>
      <c r="K2137" s="4">
        <v>61</v>
      </c>
      <c r="L2137" s="10" t="s">
        <v>60</v>
      </c>
      <c r="M2137" s="4">
        <f t="shared" si="1187"/>
        <v>61</v>
      </c>
      <c r="N2137" s="4">
        <v>73.708920187793424</v>
      </c>
      <c r="O2137" s="5" t="s">
        <v>81</v>
      </c>
      <c r="P2137" s="14">
        <v>3.9</v>
      </c>
    </row>
    <row r="2138" spans="1:16" x14ac:dyDescent="0.3">
      <c r="A2138" s="5">
        <v>3134</v>
      </c>
      <c r="B2138" s="5" t="s">
        <v>133</v>
      </c>
      <c r="C2138" s="5" t="s">
        <v>111</v>
      </c>
      <c r="D2138" s="5" t="s">
        <v>3</v>
      </c>
      <c r="E2138" s="5">
        <v>2021</v>
      </c>
      <c r="F2138" s="5">
        <v>11</v>
      </c>
      <c r="G2138" s="10">
        <v>87</v>
      </c>
      <c r="H2138" s="10">
        <v>50</v>
      </c>
      <c r="I2138" s="10">
        <v>68</v>
      </c>
      <c r="J2138" s="10">
        <v>205</v>
      </c>
      <c r="K2138" s="4">
        <v>68.33</v>
      </c>
      <c r="L2138" s="10" t="s">
        <v>60</v>
      </c>
      <c r="M2138" s="4">
        <f t="shared" si="1187"/>
        <v>68.333333333333329</v>
      </c>
      <c r="N2138" s="4">
        <v>56.57276995305164</v>
      </c>
      <c r="O2138" s="5" t="s">
        <v>70</v>
      </c>
      <c r="P2138" s="14">
        <v>3.7</v>
      </c>
    </row>
    <row r="2139" spans="1:16" x14ac:dyDescent="0.3">
      <c r="A2139" s="5">
        <v>3135</v>
      </c>
      <c r="B2139" s="5" t="s">
        <v>323</v>
      </c>
      <c r="C2139" s="5" t="s">
        <v>23</v>
      </c>
      <c r="D2139" s="5" t="s">
        <v>3</v>
      </c>
      <c r="E2139" s="5">
        <v>2023</v>
      </c>
      <c r="F2139" s="5">
        <v>11</v>
      </c>
      <c r="G2139" s="10">
        <v>100</v>
      </c>
      <c r="H2139" s="10">
        <v>60</v>
      </c>
      <c r="I2139" s="10">
        <v>72</v>
      </c>
      <c r="J2139" s="10">
        <v>232</v>
      </c>
      <c r="K2139" s="4">
        <v>77.33</v>
      </c>
      <c r="L2139" s="10" t="s">
        <v>59</v>
      </c>
      <c r="M2139" s="4">
        <f t="shared" si="1187"/>
        <v>77.333333333333329</v>
      </c>
      <c r="N2139" s="4">
        <v>60.563380281690137</v>
      </c>
      <c r="O2139" s="5" t="s">
        <v>81</v>
      </c>
      <c r="P2139" s="14">
        <v>4.4000000000000004</v>
      </c>
    </row>
    <row r="2140" spans="1:16" x14ac:dyDescent="0.3">
      <c r="A2140" s="5">
        <v>3136</v>
      </c>
      <c r="B2140" s="5" t="s">
        <v>137</v>
      </c>
      <c r="C2140" s="5" t="s">
        <v>299</v>
      </c>
      <c r="D2140" s="5" t="s">
        <v>3</v>
      </c>
      <c r="E2140" s="5">
        <v>2022</v>
      </c>
      <c r="F2140" s="5">
        <v>11</v>
      </c>
      <c r="G2140" s="10">
        <v>57</v>
      </c>
      <c r="H2140" s="10">
        <v>66</v>
      </c>
      <c r="I2140" s="10">
        <v>65</v>
      </c>
      <c r="J2140" s="10">
        <v>188</v>
      </c>
      <c r="K2140" s="4">
        <v>62.67</v>
      </c>
      <c r="L2140" s="10" t="s">
        <v>60</v>
      </c>
      <c r="M2140" s="4">
        <f t="shared" si="1187"/>
        <v>62.666666666666664</v>
      </c>
      <c r="N2140" s="4">
        <v>90.5</v>
      </c>
      <c r="O2140" s="5" t="s">
        <v>67</v>
      </c>
      <c r="P2140" s="14">
        <v>3.4</v>
      </c>
    </row>
    <row r="2141" spans="1:16" x14ac:dyDescent="0.3">
      <c r="A2141" s="5">
        <v>3137</v>
      </c>
      <c r="B2141" s="5" t="s">
        <v>85</v>
      </c>
      <c r="C2141" s="5" t="s">
        <v>363</v>
      </c>
      <c r="D2141" s="5" t="s">
        <v>3</v>
      </c>
      <c r="E2141" s="5">
        <v>2020</v>
      </c>
      <c r="F2141" s="5">
        <v>11</v>
      </c>
      <c r="G2141" s="10">
        <v>88</v>
      </c>
      <c r="H2141" s="10">
        <v>86</v>
      </c>
      <c r="I2141" s="10">
        <v>83</v>
      </c>
      <c r="J2141" s="10">
        <v>257</v>
      </c>
      <c r="K2141" s="4">
        <v>85.67</v>
      </c>
      <c r="L2141" s="10" t="s">
        <v>61</v>
      </c>
      <c r="M2141" s="4">
        <f t="shared" si="1187"/>
        <v>85.666666666666671</v>
      </c>
      <c r="N2141" s="4">
        <v>90.049751243781088</v>
      </c>
      <c r="O2141" s="5" t="s">
        <v>76</v>
      </c>
      <c r="P2141" s="14">
        <v>4</v>
      </c>
    </row>
    <row r="2142" spans="1:16" x14ac:dyDescent="0.3">
      <c r="A2142" s="5">
        <v>3138</v>
      </c>
      <c r="B2142" s="5" t="s">
        <v>171</v>
      </c>
      <c r="C2142" s="5" t="s">
        <v>134</v>
      </c>
      <c r="D2142" s="5" t="s">
        <v>3</v>
      </c>
      <c r="E2142" s="5">
        <v>2023</v>
      </c>
      <c r="F2142" s="5">
        <v>11</v>
      </c>
      <c r="G2142" s="10">
        <v>70</v>
      </c>
      <c r="H2142" s="10">
        <v>95</v>
      </c>
      <c r="I2142" s="10">
        <v>86</v>
      </c>
      <c r="J2142" s="10">
        <v>251</v>
      </c>
      <c r="K2142" s="4">
        <v>83.67</v>
      </c>
      <c r="L2142" s="10" t="s">
        <v>61</v>
      </c>
      <c r="M2142" s="4">
        <f t="shared" si="1187"/>
        <v>83.666666666666671</v>
      </c>
      <c r="N2142" s="4">
        <v>88.118811881188122</v>
      </c>
      <c r="O2142" s="5" t="s">
        <v>81</v>
      </c>
      <c r="P2142" s="14">
        <v>3.7</v>
      </c>
    </row>
    <row r="2143" spans="1:16" x14ac:dyDescent="0.3">
      <c r="A2143" s="5">
        <v>3139</v>
      </c>
      <c r="B2143" s="5" t="s">
        <v>194</v>
      </c>
      <c r="C2143" s="5" t="s">
        <v>250</v>
      </c>
      <c r="D2143" s="5" t="s">
        <v>3</v>
      </c>
      <c r="E2143" s="5">
        <v>2023</v>
      </c>
      <c r="F2143" s="5">
        <v>11</v>
      </c>
      <c r="G2143" s="10">
        <v>70</v>
      </c>
      <c r="H2143" s="10">
        <v>90</v>
      </c>
      <c r="I2143" s="10">
        <v>72</v>
      </c>
      <c r="J2143" s="10">
        <v>232</v>
      </c>
      <c r="K2143" s="4">
        <v>77.33</v>
      </c>
      <c r="L2143" s="10" t="s">
        <v>59</v>
      </c>
      <c r="M2143" s="4">
        <f t="shared" si="1187"/>
        <v>77.333333333333329</v>
      </c>
      <c r="N2143" s="4">
        <v>94.527363184079604</v>
      </c>
      <c r="O2143" s="5" t="s">
        <v>81</v>
      </c>
      <c r="P2143" s="14">
        <v>4.0999999999999996</v>
      </c>
    </row>
    <row r="2144" spans="1:16" hidden="1" x14ac:dyDescent="0.3">
      <c r="A2144" s="5">
        <v>3140</v>
      </c>
      <c r="B2144" s="5" t="s">
        <v>156</v>
      </c>
      <c r="C2144" s="5" t="s">
        <v>21</v>
      </c>
      <c r="D2144" s="5" t="s">
        <v>2</v>
      </c>
      <c r="E2144" s="5">
        <v>2022</v>
      </c>
      <c r="F2144" s="5">
        <v>11</v>
      </c>
      <c r="G2144" s="10">
        <v>48</v>
      </c>
      <c r="H2144" s="10">
        <v>81</v>
      </c>
      <c r="I2144" s="10">
        <v>77</v>
      </c>
      <c r="J2144" s="14">
        <f>G2144+H2144+I2144</f>
        <v>206</v>
      </c>
      <c r="K2144" s="4">
        <f>J2144/300*100</f>
        <v>68.666666666666671</v>
      </c>
      <c r="L2144" s="14" t="str">
        <f>IF(K2144&gt;=90, "A", IF(K2144&gt;=80, "B", IF(K2144&gt;=70, "C", IF(K2144&gt;=60, "D", IF(K2144&gt;=50, "E", "F")))))</f>
        <v>D</v>
      </c>
      <c r="M2144" s="4">
        <f>J2144/3</f>
        <v>68.666666666666671</v>
      </c>
      <c r="N2144" s="4">
        <v>95.5</v>
      </c>
      <c r="O2144" s="5" t="s">
        <v>66</v>
      </c>
      <c r="P2144" s="14">
        <v>3.9</v>
      </c>
    </row>
    <row r="2145" spans="1:16" x14ac:dyDescent="0.3">
      <c r="A2145" s="5">
        <v>3141</v>
      </c>
      <c r="B2145" s="5" t="s">
        <v>92</v>
      </c>
      <c r="C2145" s="5" t="s">
        <v>398</v>
      </c>
      <c r="D2145" s="5" t="s">
        <v>3</v>
      </c>
      <c r="E2145" s="5">
        <v>2021</v>
      </c>
      <c r="F2145" s="5">
        <v>11</v>
      </c>
      <c r="G2145" s="10">
        <v>67</v>
      </c>
      <c r="H2145" s="10">
        <v>51</v>
      </c>
      <c r="I2145" s="10">
        <v>43</v>
      </c>
      <c r="J2145" s="10">
        <v>161</v>
      </c>
      <c r="K2145" s="4">
        <v>53.67</v>
      </c>
      <c r="L2145" s="10" t="s">
        <v>62</v>
      </c>
      <c r="M2145" s="4">
        <f t="shared" ref="M2145:M2150" si="1188">J2145/3</f>
        <v>53.666666666666664</v>
      </c>
      <c r="N2145" s="4">
        <v>94.472361809045225</v>
      </c>
      <c r="O2145" s="5" t="s">
        <v>66</v>
      </c>
      <c r="P2145" s="14">
        <v>4</v>
      </c>
    </row>
    <row r="2146" spans="1:16" x14ac:dyDescent="0.3">
      <c r="A2146" s="5">
        <v>3142</v>
      </c>
      <c r="B2146" s="5" t="s">
        <v>239</v>
      </c>
      <c r="C2146" s="5" t="s">
        <v>170</v>
      </c>
      <c r="D2146" s="5" t="s">
        <v>3</v>
      </c>
      <c r="E2146" s="5">
        <v>2021</v>
      </c>
      <c r="F2146" s="5">
        <v>11</v>
      </c>
      <c r="G2146" s="10">
        <v>57</v>
      </c>
      <c r="H2146" s="10">
        <v>61</v>
      </c>
      <c r="I2146" s="10">
        <v>68</v>
      </c>
      <c r="J2146" s="10">
        <v>186</v>
      </c>
      <c r="K2146" s="4">
        <v>62</v>
      </c>
      <c r="L2146" s="10" t="s">
        <v>60</v>
      </c>
      <c r="M2146" s="4">
        <f t="shared" si="1188"/>
        <v>62</v>
      </c>
      <c r="N2146" s="4">
        <v>94.5</v>
      </c>
      <c r="O2146" s="5" t="s">
        <v>75</v>
      </c>
      <c r="P2146" s="14">
        <v>4</v>
      </c>
    </row>
    <row r="2147" spans="1:16" x14ac:dyDescent="0.3">
      <c r="A2147" s="5">
        <v>3143</v>
      </c>
      <c r="B2147" s="5" t="s">
        <v>275</v>
      </c>
      <c r="C2147" s="5" t="s">
        <v>246</v>
      </c>
      <c r="D2147" s="5" t="s">
        <v>3</v>
      </c>
      <c r="E2147" s="5">
        <v>2020</v>
      </c>
      <c r="F2147" s="5">
        <v>11</v>
      </c>
      <c r="G2147" s="10">
        <v>65</v>
      </c>
      <c r="H2147" s="10">
        <v>71</v>
      </c>
      <c r="I2147" s="10">
        <v>88</v>
      </c>
      <c r="J2147" s="10">
        <v>224</v>
      </c>
      <c r="K2147" s="4">
        <v>74.67</v>
      </c>
      <c r="L2147" s="10" t="s">
        <v>59</v>
      </c>
      <c r="M2147" s="4">
        <f t="shared" si="1188"/>
        <v>74.666666666666671</v>
      </c>
      <c r="N2147" s="4">
        <v>92</v>
      </c>
      <c r="O2147" s="5" t="s">
        <v>70</v>
      </c>
      <c r="P2147" s="14">
        <v>4.2</v>
      </c>
    </row>
    <row r="2148" spans="1:16" hidden="1" x14ac:dyDescent="0.3">
      <c r="A2148" s="5">
        <v>3144</v>
      </c>
      <c r="B2148" s="5" t="s">
        <v>235</v>
      </c>
      <c r="C2148" s="5" t="s">
        <v>25</v>
      </c>
      <c r="D2148" s="5" t="s">
        <v>2</v>
      </c>
      <c r="E2148" s="5">
        <v>2021</v>
      </c>
      <c r="F2148" s="5">
        <v>11</v>
      </c>
      <c r="G2148" s="10">
        <v>55</v>
      </c>
      <c r="H2148" s="10">
        <v>57</v>
      </c>
      <c r="I2148" s="10">
        <v>68</v>
      </c>
      <c r="J2148" s="14">
        <f t="shared" ref="J2148:J2150" si="1189">G2148+H2148+I2148</f>
        <v>180</v>
      </c>
      <c r="K2148" s="4">
        <f t="shared" ref="K2148:K2150" si="1190">J2148/300*100</f>
        <v>60</v>
      </c>
      <c r="L2148" s="14" t="str">
        <f t="shared" ref="L2148:L2150" si="1191">IF(K2148&gt;=90, "A", IF(K2148&gt;=80, "B", IF(K2148&gt;=70, "C", IF(K2148&gt;=60, "D", IF(K2148&gt;=50, "E", "F")))))</f>
        <v>D</v>
      </c>
      <c r="M2148" s="4">
        <f t="shared" si="1188"/>
        <v>60</v>
      </c>
      <c r="N2148" s="4">
        <v>95.5</v>
      </c>
      <c r="O2148" s="5" t="s">
        <v>72</v>
      </c>
      <c r="P2148" s="14">
        <v>4.0999999999999996</v>
      </c>
    </row>
    <row r="2149" spans="1:16" hidden="1" x14ac:dyDescent="0.3">
      <c r="A2149" s="5">
        <v>3145</v>
      </c>
      <c r="B2149" s="5" t="s">
        <v>223</v>
      </c>
      <c r="C2149" s="5" t="s">
        <v>273</v>
      </c>
      <c r="D2149" s="5" t="s">
        <v>2</v>
      </c>
      <c r="E2149" s="5">
        <v>2021</v>
      </c>
      <c r="F2149" s="5">
        <v>11</v>
      </c>
      <c r="G2149" s="10">
        <v>65</v>
      </c>
      <c r="H2149" s="10">
        <v>77</v>
      </c>
      <c r="I2149" s="10">
        <v>63</v>
      </c>
      <c r="J2149" s="14">
        <f t="shared" si="1189"/>
        <v>205</v>
      </c>
      <c r="K2149" s="4">
        <f t="shared" si="1190"/>
        <v>68.333333333333329</v>
      </c>
      <c r="L2149" s="14" t="str">
        <f t="shared" si="1191"/>
        <v>D</v>
      </c>
      <c r="M2149" s="4">
        <f t="shared" si="1188"/>
        <v>68.333333333333329</v>
      </c>
      <c r="N2149" s="4">
        <v>93.5</v>
      </c>
      <c r="O2149" s="5" t="s">
        <v>72</v>
      </c>
      <c r="P2149" s="14">
        <v>4.5</v>
      </c>
    </row>
    <row r="2150" spans="1:16" hidden="1" x14ac:dyDescent="0.3">
      <c r="A2150" s="5">
        <v>3146</v>
      </c>
      <c r="B2150" s="5" t="s">
        <v>156</v>
      </c>
      <c r="C2150" s="5" t="s">
        <v>128</v>
      </c>
      <c r="D2150" s="5" t="s">
        <v>2</v>
      </c>
      <c r="E2150" s="5">
        <v>2021</v>
      </c>
      <c r="F2150" s="5">
        <v>11</v>
      </c>
      <c r="G2150" s="10">
        <v>65</v>
      </c>
      <c r="H2150" s="10">
        <v>79</v>
      </c>
      <c r="I2150" s="10">
        <v>100</v>
      </c>
      <c r="J2150" s="14">
        <f t="shared" si="1189"/>
        <v>244</v>
      </c>
      <c r="K2150" s="4">
        <f t="shared" si="1190"/>
        <v>81.333333333333329</v>
      </c>
      <c r="L2150" s="14" t="str">
        <f t="shared" si="1191"/>
        <v>B</v>
      </c>
      <c r="M2150" s="4">
        <f t="shared" si="1188"/>
        <v>81.333333333333329</v>
      </c>
      <c r="N2150" s="4">
        <v>92.5</v>
      </c>
      <c r="O2150" s="5" t="s">
        <v>77</v>
      </c>
      <c r="P2150" s="14">
        <v>3.9</v>
      </c>
    </row>
    <row r="2151" spans="1:16" x14ac:dyDescent="0.3">
      <c r="A2151" s="5">
        <v>3147</v>
      </c>
      <c r="B2151" s="5" t="s">
        <v>392</v>
      </c>
      <c r="C2151" s="5" t="s">
        <v>339</v>
      </c>
      <c r="D2151" s="5" t="s">
        <v>3</v>
      </c>
      <c r="E2151" s="5">
        <v>2023</v>
      </c>
      <c r="F2151" s="5">
        <v>11</v>
      </c>
      <c r="G2151" s="10">
        <v>73</v>
      </c>
      <c r="H2151" s="10">
        <v>76</v>
      </c>
      <c r="I2151" s="10">
        <v>99</v>
      </c>
      <c r="J2151" s="10">
        <v>248</v>
      </c>
      <c r="K2151" s="4">
        <v>82.67</v>
      </c>
      <c r="L2151" s="10" t="s">
        <v>61</v>
      </c>
      <c r="M2151" s="4">
        <f t="shared" ref="M2151:M2154" si="1192">J2151/3</f>
        <v>82.666666666666671</v>
      </c>
      <c r="N2151" s="4">
        <v>89.5</v>
      </c>
      <c r="O2151" s="5" t="s">
        <v>66</v>
      </c>
      <c r="P2151" s="14">
        <v>3.5</v>
      </c>
    </row>
    <row r="2152" spans="1:16" x14ac:dyDescent="0.3">
      <c r="A2152" s="5">
        <v>3148</v>
      </c>
      <c r="B2152" s="5" t="s">
        <v>278</v>
      </c>
      <c r="C2152" s="5" t="s">
        <v>218</v>
      </c>
      <c r="D2152" s="5" t="s">
        <v>3</v>
      </c>
      <c r="E2152" s="5">
        <v>2022</v>
      </c>
      <c r="F2152" s="5">
        <v>11</v>
      </c>
      <c r="G2152" s="10">
        <v>47</v>
      </c>
      <c r="H2152" s="10">
        <v>84</v>
      </c>
      <c r="I2152" s="10">
        <v>80</v>
      </c>
      <c r="J2152" s="10">
        <v>211</v>
      </c>
      <c r="K2152" s="4">
        <v>70.33</v>
      </c>
      <c r="L2152" s="10" t="s">
        <v>59</v>
      </c>
      <c r="M2152" s="4">
        <f t="shared" si="1192"/>
        <v>70.333333333333329</v>
      </c>
      <c r="N2152" s="4">
        <v>96.482412060301499</v>
      </c>
      <c r="O2152" s="5" t="s">
        <v>64</v>
      </c>
      <c r="P2152" s="14">
        <v>3.8</v>
      </c>
    </row>
    <row r="2153" spans="1:16" hidden="1" x14ac:dyDescent="0.3">
      <c r="A2153" s="5">
        <v>3149</v>
      </c>
      <c r="B2153" s="5" t="s">
        <v>247</v>
      </c>
      <c r="C2153" s="5" t="s">
        <v>10</v>
      </c>
      <c r="D2153" s="5" t="s">
        <v>2</v>
      </c>
      <c r="E2153" s="5">
        <v>2023</v>
      </c>
      <c r="F2153" s="5">
        <v>11</v>
      </c>
      <c r="G2153" s="10">
        <v>50</v>
      </c>
      <c r="H2153" s="10">
        <v>53</v>
      </c>
      <c r="I2153" s="10">
        <v>89</v>
      </c>
      <c r="J2153" s="14">
        <f t="shared" ref="J2153:J2154" si="1193">G2153+H2153+I2153</f>
        <v>192</v>
      </c>
      <c r="K2153" s="4">
        <f t="shared" ref="K2153:K2154" si="1194">J2153/300*100</f>
        <v>64</v>
      </c>
      <c r="L2153" s="14" t="str">
        <f t="shared" ref="L2153:L2154" si="1195">IF(K2153&gt;=90, "A", IF(K2153&gt;=80, "B", IF(K2153&gt;=70, "C", IF(K2153&gt;=60, "D", IF(K2153&gt;=50, "E", "F")))))</f>
        <v>D</v>
      </c>
      <c r="M2153" s="4">
        <f t="shared" si="1192"/>
        <v>64</v>
      </c>
      <c r="N2153" s="4">
        <v>95.477386934673376</v>
      </c>
      <c r="O2153" s="5" t="s">
        <v>69</v>
      </c>
      <c r="P2153" s="14">
        <v>3.6</v>
      </c>
    </row>
    <row r="2154" spans="1:16" hidden="1" x14ac:dyDescent="0.3">
      <c r="A2154" s="5">
        <v>3150</v>
      </c>
      <c r="B2154" s="5" t="s">
        <v>386</v>
      </c>
      <c r="C2154" s="5" t="s">
        <v>245</v>
      </c>
      <c r="D2154" s="5" t="s">
        <v>2</v>
      </c>
      <c r="E2154" s="5">
        <v>2023</v>
      </c>
      <c r="F2154" s="5">
        <v>11</v>
      </c>
      <c r="G2154" s="10">
        <v>77</v>
      </c>
      <c r="H2154" s="10">
        <v>82</v>
      </c>
      <c r="I2154" s="10">
        <v>42</v>
      </c>
      <c r="J2154" s="14">
        <f t="shared" si="1193"/>
        <v>201</v>
      </c>
      <c r="K2154" s="4">
        <f t="shared" si="1194"/>
        <v>67</v>
      </c>
      <c r="L2154" s="14" t="str">
        <f t="shared" si="1195"/>
        <v>D</v>
      </c>
      <c r="M2154" s="4">
        <f t="shared" si="1192"/>
        <v>67</v>
      </c>
      <c r="N2154" s="4">
        <v>90.954773869346738</v>
      </c>
      <c r="O2154" s="5" t="s">
        <v>69</v>
      </c>
      <c r="P2154" s="14">
        <v>4.2</v>
      </c>
    </row>
    <row r="2155" spans="1:16" x14ac:dyDescent="0.3">
      <c r="A2155" s="5">
        <v>3151</v>
      </c>
      <c r="B2155" s="5" t="s">
        <v>233</v>
      </c>
      <c r="C2155" s="5" t="s">
        <v>130</v>
      </c>
      <c r="D2155" s="5" t="s">
        <v>3</v>
      </c>
      <c r="E2155" s="5">
        <v>2022</v>
      </c>
      <c r="F2155" s="5">
        <v>11</v>
      </c>
      <c r="G2155" s="10">
        <v>60</v>
      </c>
      <c r="H2155" s="10">
        <v>56</v>
      </c>
      <c r="I2155" s="10">
        <v>62</v>
      </c>
      <c r="J2155" s="10">
        <v>178</v>
      </c>
      <c r="K2155" s="4">
        <v>59.33</v>
      </c>
      <c r="L2155" s="10" t="s">
        <v>62</v>
      </c>
      <c r="M2155" s="4">
        <f>J2155/3</f>
        <v>59.333333333333336</v>
      </c>
      <c r="N2155" s="4">
        <v>94.949494949494948</v>
      </c>
      <c r="O2155" s="5" t="s">
        <v>66</v>
      </c>
      <c r="P2155" s="14">
        <v>4</v>
      </c>
    </row>
    <row r="2156" spans="1:16" hidden="1" x14ac:dyDescent="0.3">
      <c r="A2156" s="5">
        <v>3152</v>
      </c>
      <c r="B2156" s="5" t="s">
        <v>25</v>
      </c>
      <c r="C2156" s="5" t="s">
        <v>82</v>
      </c>
      <c r="D2156" s="5" t="s">
        <v>2</v>
      </c>
      <c r="E2156" s="5">
        <v>2023</v>
      </c>
      <c r="F2156" s="5">
        <v>11</v>
      </c>
      <c r="G2156" s="10">
        <v>88</v>
      </c>
      <c r="H2156" s="10">
        <v>52</v>
      </c>
      <c r="I2156" s="10">
        <v>67</v>
      </c>
      <c r="J2156" s="14">
        <f>G2156+H2156+I2156</f>
        <v>207</v>
      </c>
      <c r="K2156" s="4">
        <f>J2156/300*100</f>
        <v>69</v>
      </c>
      <c r="L2156" s="14" t="str">
        <f>IF(K2156&gt;=90, "A", IF(K2156&gt;=80, "B", IF(K2156&gt;=70, "C", IF(K2156&gt;=60, "D", IF(K2156&gt;=50, "E", "F")))))</f>
        <v>D</v>
      </c>
      <c r="M2156" s="4">
        <f>J2156/3</f>
        <v>69</v>
      </c>
      <c r="N2156" s="4">
        <v>96.482412060301499</v>
      </c>
      <c r="O2156" s="5" t="s">
        <v>79</v>
      </c>
      <c r="P2156" s="14">
        <v>3.5</v>
      </c>
    </row>
    <row r="2157" spans="1:16" x14ac:dyDescent="0.3">
      <c r="A2157" s="5">
        <v>3153</v>
      </c>
      <c r="B2157" s="5" t="s">
        <v>248</v>
      </c>
      <c r="C2157" s="5" t="s">
        <v>177</v>
      </c>
      <c r="D2157" s="5" t="s">
        <v>3</v>
      </c>
      <c r="E2157" s="5">
        <v>2020</v>
      </c>
      <c r="F2157" s="5">
        <v>11</v>
      </c>
      <c r="G2157" s="10">
        <v>75</v>
      </c>
      <c r="H2157" s="10">
        <v>76</v>
      </c>
      <c r="I2157" s="10">
        <v>70</v>
      </c>
      <c r="J2157" s="10">
        <v>221</v>
      </c>
      <c r="K2157" s="4">
        <v>73.67</v>
      </c>
      <c r="L2157" s="10" t="s">
        <v>59</v>
      </c>
      <c r="M2157" s="4">
        <f>J2157/3</f>
        <v>73.666666666666671</v>
      </c>
      <c r="N2157" s="4">
        <v>94.949494949494948</v>
      </c>
      <c r="O2157" s="5" t="s">
        <v>72</v>
      </c>
      <c r="P2157" s="14">
        <v>3.4</v>
      </c>
    </row>
    <row r="2158" spans="1:16" hidden="1" x14ac:dyDescent="0.3">
      <c r="A2158" s="5">
        <v>3154</v>
      </c>
      <c r="B2158" s="5" t="s">
        <v>227</v>
      </c>
      <c r="C2158" s="5" t="s">
        <v>251</v>
      </c>
      <c r="D2158" s="5" t="s">
        <v>2</v>
      </c>
      <c r="E2158" s="5">
        <v>2020</v>
      </c>
      <c r="F2158" s="5">
        <v>11</v>
      </c>
      <c r="G2158" s="10">
        <v>81</v>
      </c>
      <c r="H2158" s="10">
        <v>87</v>
      </c>
      <c r="I2158" s="10">
        <v>67</v>
      </c>
      <c r="J2158" s="14">
        <f>G2158+H2158+I2158</f>
        <v>235</v>
      </c>
      <c r="K2158" s="4">
        <f>J2158/300*100</f>
        <v>78.333333333333329</v>
      </c>
      <c r="L2158" s="14" t="str">
        <f>IF(K2158&gt;=90, "A", IF(K2158&gt;=80, "B", IF(K2158&gt;=70, "C", IF(K2158&gt;=60, "D", IF(K2158&gt;=50, "E", "F")))))</f>
        <v>C</v>
      </c>
      <c r="M2158" s="4">
        <f>J2158/3</f>
        <v>78.333333333333329</v>
      </c>
      <c r="N2158" s="4">
        <v>95.454545454545453</v>
      </c>
      <c r="O2158" s="5" t="s">
        <v>68</v>
      </c>
      <c r="P2158" s="14">
        <v>4.3</v>
      </c>
    </row>
    <row r="2159" spans="1:16" x14ac:dyDescent="0.3">
      <c r="A2159" s="5">
        <v>3155</v>
      </c>
      <c r="B2159" s="5" t="s">
        <v>103</v>
      </c>
      <c r="C2159" s="5" t="s">
        <v>177</v>
      </c>
      <c r="D2159" s="5" t="s">
        <v>3</v>
      </c>
      <c r="E2159" s="5">
        <v>2023</v>
      </c>
      <c r="F2159" s="5">
        <v>11</v>
      </c>
      <c r="G2159" s="10">
        <v>93</v>
      </c>
      <c r="H2159" s="10">
        <v>75</v>
      </c>
      <c r="I2159" s="10">
        <v>38</v>
      </c>
      <c r="J2159" s="10">
        <v>206</v>
      </c>
      <c r="K2159" s="4">
        <v>68.67</v>
      </c>
      <c r="L2159" s="10" t="s">
        <v>60</v>
      </c>
      <c r="M2159" s="4">
        <f t="shared" ref="M2159:M2166" si="1196">J2159/3</f>
        <v>68.666666666666671</v>
      </c>
      <c r="N2159" s="4">
        <v>93.434343434343432</v>
      </c>
      <c r="O2159" s="5" t="s">
        <v>79</v>
      </c>
      <c r="P2159" s="14">
        <v>4.0999999999999996</v>
      </c>
    </row>
    <row r="2160" spans="1:16" x14ac:dyDescent="0.3">
      <c r="A2160" s="5">
        <v>3156</v>
      </c>
      <c r="B2160" s="5" t="s">
        <v>368</v>
      </c>
      <c r="C2160" s="5" t="s">
        <v>339</v>
      </c>
      <c r="D2160" s="5" t="s">
        <v>3</v>
      </c>
      <c r="E2160" s="5">
        <v>2021</v>
      </c>
      <c r="F2160" s="5">
        <v>11</v>
      </c>
      <c r="G2160" s="10">
        <v>67</v>
      </c>
      <c r="H2160" s="10">
        <v>68</v>
      </c>
      <c r="I2160" s="10">
        <v>79</v>
      </c>
      <c r="J2160" s="10">
        <v>214</v>
      </c>
      <c r="K2160" s="4">
        <v>71.33</v>
      </c>
      <c r="L2160" s="10" t="s">
        <v>59</v>
      </c>
      <c r="M2160" s="4">
        <f t="shared" si="1196"/>
        <v>71.333333333333329</v>
      </c>
      <c r="N2160" s="4">
        <v>95.454545454545453</v>
      </c>
      <c r="O2160" s="5" t="s">
        <v>80</v>
      </c>
      <c r="P2160" s="14">
        <v>3.7</v>
      </c>
    </row>
    <row r="2161" spans="1:16" hidden="1" x14ac:dyDescent="0.3">
      <c r="A2161" s="5">
        <v>3157</v>
      </c>
      <c r="B2161" s="5" t="s">
        <v>143</v>
      </c>
      <c r="C2161" s="5" t="s">
        <v>121</v>
      </c>
      <c r="D2161" s="5" t="s">
        <v>2</v>
      </c>
      <c r="E2161" s="5">
        <v>2023</v>
      </c>
      <c r="F2161" s="5">
        <v>11</v>
      </c>
      <c r="G2161" s="10">
        <v>63</v>
      </c>
      <c r="H2161" s="10">
        <v>72</v>
      </c>
      <c r="I2161" s="10">
        <v>81</v>
      </c>
      <c r="J2161" s="14">
        <f t="shared" ref="J2161:J2166" si="1197">G2161+H2161+I2161</f>
        <v>216</v>
      </c>
      <c r="K2161" s="4">
        <f t="shared" ref="K2161:K2166" si="1198">J2161/300*100</f>
        <v>72</v>
      </c>
      <c r="L2161" s="14" t="str">
        <f t="shared" ref="L2161:L2166" si="1199">IF(K2161&gt;=90, "A", IF(K2161&gt;=80, "B", IF(K2161&gt;=70, "C", IF(K2161&gt;=60, "D", IF(K2161&gt;=50, "E", "F")))))</f>
        <v>C</v>
      </c>
      <c r="M2161" s="4">
        <f t="shared" si="1196"/>
        <v>72</v>
      </c>
      <c r="N2161" s="4">
        <v>95.959595959595958</v>
      </c>
      <c r="O2161" s="5" t="s">
        <v>66</v>
      </c>
      <c r="P2161" s="14">
        <v>3.7</v>
      </c>
    </row>
    <row r="2162" spans="1:16" hidden="1" x14ac:dyDescent="0.3">
      <c r="A2162" s="5">
        <v>3158</v>
      </c>
      <c r="B2162" s="5" t="s">
        <v>205</v>
      </c>
      <c r="C2162" s="5" t="s">
        <v>395</v>
      </c>
      <c r="D2162" s="5" t="s">
        <v>2</v>
      </c>
      <c r="E2162" s="5">
        <v>2021</v>
      </c>
      <c r="F2162" s="5">
        <v>11</v>
      </c>
      <c r="G2162" s="10">
        <v>85</v>
      </c>
      <c r="H2162" s="10">
        <v>70</v>
      </c>
      <c r="I2162" s="10">
        <v>96</v>
      </c>
      <c r="J2162" s="14">
        <f t="shared" si="1197"/>
        <v>251</v>
      </c>
      <c r="K2162" s="4">
        <f t="shared" si="1198"/>
        <v>83.666666666666671</v>
      </c>
      <c r="L2162" s="14" t="str">
        <f t="shared" si="1199"/>
        <v>B</v>
      </c>
      <c r="M2162" s="4">
        <f t="shared" si="1196"/>
        <v>83.666666666666671</v>
      </c>
      <c r="N2162" s="4">
        <v>92.424242424242422</v>
      </c>
      <c r="O2162" s="5" t="s">
        <v>81</v>
      </c>
      <c r="P2162" s="14">
        <v>4.3</v>
      </c>
    </row>
    <row r="2163" spans="1:16" hidden="1" x14ac:dyDescent="0.3">
      <c r="A2163" s="5">
        <v>3159</v>
      </c>
      <c r="B2163" s="5" t="s">
        <v>100</v>
      </c>
      <c r="C2163" s="5" t="s">
        <v>100</v>
      </c>
      <c r="D2163" s="5" t="s">
        <v>2</v>
      </c>
      <c r="E2163" s="5">
        <v>2023</v>
      </c>
      <c r="F2163" s="5">
        <v>11</v>
      </c>
      <c r="G2163" s="10">
        <v>79</v>
      </c>
      <c r="H2163" s="10">
        <v>49</v>
      </c>
      <c r="I2163" s="10">
        <v>62</v>
      </c>
      <c r="J2163" s="14">
        <f t="shared" si="1197"/>
        <v>190</v>
      </c>
      <c r="K2163" s="4">
        <f t="shared" si="1198"/>
        <v>63.333333333333329</v>
      </c>
      <c r="L2163" s="14" t="str">
        <f t="shared" si="1199"/>
        <v>D</v>
      </c>
      <c r="M2163" s="4">
        <f t="shared" si="1196"/>
        <v>63.333333333333336</v>
      </c>
      <c r="N2163" s="4">
        <v>92.929292929292927</v>
      </c>
      <c r="O2163" s="5" t="s">
        <v>66</v>
      </c>
      <c r="P2163" s="14">
        <v>4</v>
      </c>
    </row>
    <row r="2164" spans="1:16" hidden="1" x14ac:dyDescent="0.3">
      <c r="A2164" s="5">
        <v>3160</v>
      </c>
      <c r="B2164" s="5" t="s">
        <v>228</v>
      </c>
      <c r="C2164" s="5" t="s">
        <v>9</v>
      </c>
      <c r="D2164" s="5" t="s">
        <v>2</v>
      </c>
      <c r="E2164" s="5">
        <v>2020</v>
      </c>
      <c r="F2164" s="5">
        <v>11</v>
      </c>
      <c r="G2164" s="10">
        <v>69</v>
      </c>
      <c r="H2164" s="10">
        <v>48</v>
      </c>
      <c r="I2164" s="10">
        <v>61</v>
      </c>
      <c r="J2164" s="14">
        <f t="shared" si="1197"/>
        <v>178</v>
      </c>
      <c r="K2164" s="4">
        <f t="shared" si="1198"/>
        <v>59.333333333333336</v>
      </c>
      <c r="L2164" s="14" t="str">
        <f t="shared" si="1199"/>
        <v>E</v>
      </c>
      <c r="M2164" s="4">
        <f t="shared" si="1196"/>
        <v>59.333333333333336</v>
      </c>
      <c r="N2164" s="4">
        <v>94.949494949494948</v>
      </c>
      <c r="O2164" s="5" t="s">
        <v>74</v>
      </c>
      <c r="P2164" s="14">
        <v>3.9</v>
      </c>
    </row>
    <row r="2165" spans="1:16" hidden="1" x14ac:dyDescent="0.3">
      <c r="A2165" s="5">
        <v>3161</v>
      </c>
      <c r="B2165" s="5" t="s">
        <v>111</v>
      </c>
      <c r="C2165" s="5" t="s">
        <v>206</v>
      </c>
      <c r="D2165" s="5" t="s">
        <v>2</v>
      </c>
      <c r="E2165" s="5">
        <v>2021</v>
      </c>
      <c r="F2165" s="5">
        <v>11</v>
      </c>
      <c r="G2165" s="10">
        <v>92</v>
      </c>
      <c r="H2165" s="10">
        <v>66</v>
      </c>
      <c r="I2165" s="10">
        <v>36</v>
      </c>
      <c r="J2165" s="14">
        <f t="shared" si="1197"/>
        <v>194</v>
      </c>
      <c r="K2165" s="4">
        <f t="shared" si="1198"/>
        <v>64.666666666666657</v>
      </c>
      <c r="L2165" s="14" t="str">
        <f t="shared" si="1199"/>
        <v>D</v>
      </c>
      <c r="M2165" s="4">
        <f t="shared" si="1196"/>
        <v>64.666666666666671</v>
      </c>
      <c r="N2165" s="4">
        <v>95.454545454545453</v>
      </c>
      <c r="O2165" s="5" t="s">
        <v>67</v>
      </c>
      <c r="P2165" s="14">
        <v>3.7</v>
      </c>
    </row>
    <row r="2166" spans="1:16" hidden="1" x14ac:dyDescent="0.3">
      <c r="A2166" s="5">
        <v>3162</v>
      </c>
      <c r="B2166" s="5" t="s">
        <v>41</v>
      </c>
      <c r="C2166" s="5" t="s">
        <v>25</v>
      </c>
      <c r="D2166" s="5" t="s">
        <v>2</v>
      </c>
      <c r="E2166" s="5">
        <v>2020</v>
      </c>
      <c r="F2166" s="5">
        <v>11</v>
      </c>
      <c r="G2166" s="10">
        <v>68</v>
      </c>
      <c r="H2166" s="10">
        <v>69</v>
      </c>
      <c r="I2166" s="10">
        <v>69</v>
      </c>
      <c r="J2166" s="14">
        <f t="shared" si="1197"/>
        <v>206</v>
      </c>
      <c r="K2166" s="4">
        <f t="shared" si="1198"/>
        <v>68.666666666666671</v>
      </c>
      <c r="L2166" s="14" t="str">
        <f t="shared" si="1199"/>
        <v>D</v>
      </c>
      <c r="M2166" s="4">
        <f t="shared" si="1196"/>
        <v>68.666666666666671</v>
      </c>
      <c r="N2166" s="4">
        <v>94.444444444444443</v>
      </c>
      <c r="O2166" s="5" t="s">
        <v>64</v>
      </c>
      <c r="P2166" s="14">
        <v>3.9</v>
      </c>
    </row>
    <row r="2167" spans="1:16" x14ac:dyDescent="0.3">
      <c r="A2167" s="5">
        <v>3163</v>
      </c>
      <c r="B2167" s="5" t="s">
        <v>327</v>
      </c>
      <c r="C2167" s="5" t="s">
        <v>23</v>
      </c>
      <c r="D2167" s="5" t="s">
        <v>3</v>
      </c>
      <c r="E2167" s="5">
        <v>2023</v>
      </c>
      <c r="F2167" s="5">
        <v>11</v>
      </c>
      <c r="G2167" s="10">
        <v>72</v>
      </c>
      <c r="H2167" s="10">
        <v>68</v>
      </c>
      <c r="I2167" s="10">
        <v>86</v>
      </c>
      <c r="J2167" s="10">
        <v>226</v>
      </c>
      <c r="K2167" s="4">
        <v>75.33</v>
      </c>
      <c r="L2167" s="10" t="s">
        <v>59</v>
      </c>
      <c r="M2167" s="4">
        <f>J2167/3</f>
        <v>75.333333333333329</v>
      </c>
      <c r="N2167" s="4">
        <v>94.949494949494948</v>
      </c>
      <c r="O2167" s="5" t="s">
        <v>76</v>
      </c>
      <c r="P2167" s="14">
        <v>3.7</v>
      </c>
    </row>
    <row r="2168" spans="1:16" hidden="1" x14ac:dyDescent="0.3">
      <c r="A2168" s="5">
        <v>3164</v>
      </c>
      <c r="B2168" s="5" t="s">
        <v>250</v>
      </c>
      <c r="C2168" s="5" t="s">
        <v>128</v>
      </c>
      <c r="D2168" s="5" t="s">
        <v>2</v>
      </c>
      <c r="E2168" s="5">
        <v>2022</v>
      </c>
      <c r="F2168" s="5">
        <v>11</v>
      </c>
      <c r="G2168" s="10">
        <v>72</v>
      </c>
      <c r="H2168" s="10">
        <v>78</v>
      </c>
      <c r="I2168" s="10">
        <v>65</v>
      </c>
      <c r="J2168" s="14">
        <f t="shared" ref="J2168:J2170" si="1200">G2168+H2168+I2168</f>
        <v>215</v>
      </c>
      <c r="K2168" s="4">
        <f t="shared" ref="K2168:K2170" si="1201">J2168/300*100</f>
        <v>71.666666666666671</v>
      </c>
      <c r="L2168" s="14" t="str">
        <f t="shared" ref="L2168:L2170" si="1202">IF(K2168&gt;=90, "A", IF(K2168&gt;=80, "B", IF(K2168&gt;=70, "C", IF(K2168&gt;=60, "D", IF(K2168&gt;=50, "E", "F")))))</f>
        <v>C</v>
      </c>
      <c r="M2168" s="4">
        <f t="shared" ref="M2168:M2170" si="1203">J2168/3</f>
        <v>71.666666666666671</v>
      </c>
      <c r="N2168" s="4">
        <v>93.434343434343432</v>
      </c>
      <c r="O2168" s="5" t="s">
        <v>70</v>
      </c>
      <c r="P2168" s="14">
        <v>3.6</v>
      </c>
    </row>
    <row r="2169" spans="1:16" hidden="1" x14ac:dyDescent="0.3">
      <c r="A2169" s="5">
        <v>3165</v>
      </c>
      <c r="B2169" s="5" t="s">
        <v>371</v>
      </c>
      <c r="C2169" s="5" t="s">
        <v>339</v>
      </c>
      <c r="D2169" s="5" t="s">
        <v>2</v>
      </c>
      <c r="E2169" s="5">
        <v>2021</v>
      </c>
      <c r="F2169" s="5">
        <v>11</v>
      </c>
      <c r="G2169" s="10">
        <v>57</v>
      </c>
      <c r="H2169" s="10">
        <v>64</v>
      </c>
      <c r="I2169" s="10">
        <v>100</v>
      </c>
      <c r="J2169" s="14">
        <f t="shared" si="1200"/>
        <v>221</v>
      </c>
      <c r="K2169" s="4">
        <f t="shared" si="1201"/>
        <v>73.666666666666671</v>
      </c>
      <c r="L2169" s="14" t="str">
        <f t="shared" si="1202"/>
        <v>C</v>
      </c>
      <c r="M2169" s="4">
        <f t="shared" si="1203"/>
        <v>73.666666666666671</v>
      </c>
      <c r="N2169" s="4">
        <v>93.939393939393938</v>
      </c>
      <c r="O2169" s="5" t="s">
        <v>80</v>
      </c>
      <c r="P2169" s="14">
        <v>3.7</v>
      </c>
    </row>
    <row r="2170" spans="1:16" hidden="1" x14ac:dyDescent="0.3">
      <c r="A2170" s="5">
        <v>3166</v>
      </c>
      <c r="B2170" s="5" t="s">
        <v>87</v>
      </c>
      <c r="C2170" s="5" t="s">
        <v>346</v>
      </c>
      <c r="D2170" s="5" t="s">
        <v>2</v>
      </c>
      <c r="E2170" s="5">
        <v>2021</v>
      </c>
      <c r="F2170" s="5">
        <v>11</v>
      </c>
      <c r="G2170" s="10">
        <v>73</v>
      </c>
      <c r="H2170" s="10">
        <v>77</v>
      </c>
      <c r="I2170" s="10">
        <v>70</v>
      </c>
      <c r="J2170" s="14">
        <f t="shared" si="1200"/>
        <v>220</v>
      </c>
      <c r="K2170" s="4">
        <f t="shared" si="1201"/>
        <v>73.333333333333329</v>
      </c>
      <c r="L2170" s="14" t="str">
        <f t="shared" si="1202"/>
        <v>C</v>
      </c>
      <c r="M2170" s="4">
        <f t="shared" si="1203"/>
        <v>73.333333333333329</v>
      </c>
      <c r="N2170" s="4">
        <v>93.434343434343432</v>
      </c>
      <c r="O2170" s="5" t="s">
        <v>72</v>
      </c>
      <c r="P2170" s="14">
        <v>4.3</v>
      </c>
    </row>
    <row r="2171" spans="1:16" x14ac:dyDescent="0.3">
      <c r="A2171" s="5">
        <v>3167</v>
      </c>
      <c r="B2171" s="5" t="s">
        <v>106</v>
      </c>
      <c r="C2171" s="5" t="s">
        <v>168</v>
      </c>
      <c r="D2171" s="5" t="s">
        <v>3</v>
      </c>
      <c r="E2171" s="5">
        <v>2023</v>
      </c>
      <c r="F2171" s="5">
        <v>11</v>
      </c>
      <c r="G2171" s="10">
        <v>92</v>
      </c>
      <c r="H2171" s="10">
        <v>65</v>
      </c>
      <c r="I2171" s="10">
        <v>76</v>
      </c>
      <c r="J2171" s="10">
        <v>233</v>
      </c>
      <c r="K2171" s="4">
        <v>77.67</v>
      </c>
      <c r="L2171" s="10" t="s">
        <v>59</v>
      </c>
      <c r="M2171" s="4">
        <f t="shared" ref="M2171:M2178" si="1204">J2171/3</f>
        <v>77.666666666666671</v>
      </c>
      <c r="N2171" s="4">
        <v>93.939393939393938</v>
      </c>
      <c r="O2171" s="5" t="s">
        <v>73</v>
      </c>
      <c r="P2171" s="14">
        <v>3.9</v>
      </c>
    </row>
    <row r="2172" spans="1:16" x14ac:dyDescent="0.3">
      <c r="A2172" s="5">
        <v>3168</v>
      </c>
      <c r="B2172" s="5" t="s">
        <v>308</v>
      </c>
      <c r="C2172" s="5" t="s">
        <v>15</v>
      </c>
      <c r="D2172" s="5" t="s">
        <v>3</v>
      </c>
      <c r="E2172" s="5">
        <v>2023</v>
      </c>
      <c r="F2172" s="5">
        <v>11</v>
      </c>
      <c r="G2172" s="10">
        <v>78</v>
      </c>
      <c r="H2172" s="10">
        <v>95</v>
      </c>
      <c r="I2172" s="10">
        <v>54</v>
      </c>
      <c r="J2172" s="10">
        <v>227</v>
      </c>
      <c r="K2172" s="4">
        <v>75.67</v>
      </c>
      <c r="L2172" s="10" t="s">
        <v>59</v>
      </c>
      <c r="M2172" s="4">
        <f t="shared" si="1204"/>
        <v>75.666666666666671</v>
      </c>
      <c r="N2172" s="4">
        <v>94.949494949494948</v>
      </c>
      <c r="O2172" s="5" t="s">
        <v>74</v>
      </c>
      <c r="P2172" s="14">
        <v>4.0999999999999996</v>
      </c>
    </row>
    <row r="2173" spans="1:16" hidden="1" x14ac:dyDescent="0.3">
      <c r="A2173" s="5">
        <v>3169</v>
      </c>
      <c r="B2173" s="5" t="s">
        <v>256</v>
      </c>
      <c r="C2173" s="5" t="s">
        <v>255</v>
      </c>
      <c r="D2173" s="5" t="s">
        <v>2</v>
      </c>
      <c r="E2173" s="5">
        <v>2021</v>
      </c>
      <c r="F2173" s="5">
        <v>11</v>
      </c>
      <c r="G2173" s="10">
        <v>72</v>
      </c>
      <c r="H2173" s="10">
        <v>69</v>
      </c>
      <c r="I2173" s="10">
        <v>78</v>
      </c>
      <c r="J2173" s="14">
        <f t="shared" ref="J2173:J2178" si="1205">G2173+H2173+I2173</f>
        <v>219</v>
      </c>
      <c r="K2173" s="4">
        <f t="shared" ref="K2173:K2178" si="1206">J2173/300*100</f>
        <v>73</v>
      </c>
      <c r="L2173" s="14" t="str">
        <f t="shared" ref="L2173:L2178" si="1207">IF(K2173&gt;=90, "A", IF(K2173&gt;=80, "B", IF(K2173&gt;=70, "C", IF(K2173&gt;=60, "D", IF(K2173&gt;=50, "E", "F")))))</f>
        <v>C</v>
      </c>
      <c r="M2173" s="4">
        <f t="shared" si="1204"/>
        <v>73</v>
      </c>
      <c r="N2173" s="4">
        <v>90.909090909090907</v>
      </c>
      <c r="O2173" s="5" t="s">
        <v>66</v>
      </c>
      <c r="P2173" s="14">
        <v>4</v>
      </c>
    </row>
    <row r="2174" spans="1:16" hidden="1" x14ac:dyDescent="0.3">
      <c r="A2174" s="5">
        <v>3170</v>
      </c>
      <c r="B2174" s="5" t="s">
        <v>111</v>
      </c>
      <c r="C2174" s="5" t="s">
        <v>168</v>
      </c>
      <c r="D2174" s="5" t="s">
        <v>2</v>
      </c>
      <c r="E2174" s="5">
        <v>2022</v>
      </c>
      <c r="F2174" s="5">
        <v>11</v>
      </c>
      <c r="G2174" s="10">
        <v>69</v>
      </c>
      <c r="H2174" s="10">
        <v>95</v>
      </c>
      <c r="I2174" s="10">
        <v>46</v>
      </c>
      <c r="J2174" s="14">
        <f t="shared" si="1205"/>
        <v>210</v>
      </c>
      <c r="K2174" s="4">
        <f t="shared" si="1206"/>
        <v>70</v>
      </c>
      <c r="L2174" s="14" t="str">
        <f t="shared" si="1207"/>
        <v>C</v>
      </c>
      <c r="M2174" s="4">
        <f t="shared" si="1204"/>
        <v>70</v>
      </c>
      <c r="N2174" s="4">
        <v>95.431472081218274</v>
      </c>
      <c r="O2174" s="5" t="s">
        <v>67</v>
      </c>
      <c r="P2174" s="14">
        <v>4.0999999999999996</v>
      </c>
    </row>
    <row r="2175" spans="1:16" hidden="1" x14ac:dyDescent="0.3">
      <c r="A2175" s="5">
        <v>3171</v>
      </c>
      <c r="B2175" s="5" t="s">
        <v>111</v>
      </c>
      <c r="C2175" s="5" t="s">
        <v>186</v>
      </c>
      <c r="D2175" s="5" t="s">
        <v>2</v>
      </c>
      <c r="E2175" s="5">
        <v>2023</v>
      </c>
      <c r="F2175" s="5">
        <v>11</v>
      </c>
      <c r="G2175" s="10">
        <v>76</v>
      </c>
      <c r="H2175" s="10">
        <v>73</v>
      </c>
      <c r="I2175" s="10">
        <v>83</v>
      </c>
      <c r="J2175" s="14">
        <f t="shared" si="1205"/>
        <v>232</v>
      </c>
      <c r="K2175" s="4">
        <f t="shared" si="1206"/>
        <v>77.333333333333329</v>
      </c>
      <c r="L2175" s="14" t="str">
        <f t="shared" si="1207"/>
        <v>C</v>
      </c>
      <c r="M2175" s="4">
        <f t="shared" si="1204"/>
        <v>77.333333333333329</v>
      </c>
      <c r="N2175" s="4">
        <v>96.428571428571431</v>
      </c>
      <c r="O2175" s="5" t="s">
        <v>66</v>
      </c>
      <c r="P2175" s="14">
        <v>4.5999999999999996</v>
      </c>
    </row>
    <row r="2176" spans="1:16" hidden="1" x14ac:dyDescent="0.3">
      <c r="A2176" s="5">
        <v>3172</v>
      </c>
      <c r="B2176" s="5" t="s">
        <v>45</v>
      </c>
      <c r="C2176" s="5" t="s">
        <v>409</v>
      </c>
      <c r="D2176" s="5" t="s">
        <v>2</v>
      </c>
      <c r="E2176" s="5">
        <v>2023</v>
      </c>
      <c r="F2176" s="5">
        <v>11</v>
      </c>
      <c r="G2176" s="10">
        <v>83</v>
      </c>
      <c r="H2176" s="10">
        <v>64</v>
      </c>
      <c r="I2176" s="10">
        <v>84</v>
      </c>
      <c r="J2176" s="14">
        <f t="shared" si="1205"/>
        <v>231</v>
      </c>
      <c r="K2176" s="4">
        <f t="shared" si="1206"/>
        <v>77</v>
      </c>
      <c r="L2176" s="14" t="str">
        <f t="shared" si="1207"/>
        <v>C</v>
      </c>
      <c r="M2176" s="4">
        <f t="shared" si="1204"/>
        <v>77</v>
      </c>
      <c r="N2176" s="4">
        <v>84.183673469387756</v>
      </c>
      <c r="O2176" s="5" t="s">
        <v>69</v>
      </c>
      <c r="P2176" s="14">
        <v>3.7</v>
      </c>
    </row>
    <row r="2177" spans="1:16" hidden="1" x14ac:dyDescent="0.3">
      <c r="A2177" s="5">
        <v>3173</v>
      </c>
      <c r="B2177" s="5" t="s">
        <v>155</v>
      </c>
      <c r="C2177" s="5" t="s">
        <v>82</v>
      </c>
      <c r="D2177" s="5" t="s">
        <v>2</v>
      </c>
      <c r="E2177" s="5">
        <v>2023</v>
      </c>
      <c r="F2177" s="5">
        <v>11</v>
      </c>
      <c r="G2177" s="10">
        <v>81</v>
      </c>
      <c r="H2177" s="10">
        <v>53</v>
      </c>
      <c r="I2177" s="10">
        <v>93</v>
      </c>
      <c r="J2177" s="14">
        <f t="shared" si="1205"/>
        <v>227</v>
      </c>
      <c r="K2177" s="4">
        <f t="shared" si="1206"/>
        <v>75.666666666666671</v>
      </c>
      <c r="L2177" s="14" t="str">
        <f t="shared" si="1207"/>
        <v>C</v>
      </c>
      <c r="M2177" s="4">
        <f t="shared" si="1204"/>
        <v>75.666666666666671</v>
      </c>
      <c r="N2177" s="4">
        <v>96.428571428571431</v>
      </c>
      <c r="O2177" s="5" t="s">
        <v>69</v>
      </c>
      <c r="P2177" s="14">
        <v>4.3</v>
      </c>
    </row>
    <row r="2178" spans="1:16" hidden="1" x14ac:dyDescent="0.3">
      <c r="A2178" s="5">
        <v>3174</v>
      </c>
      <c r="B2178" s="5" t="s">
        <v>348</v>
      </c>
      <c r="C2178" s="5" t="s">
        <v>31</v>
      </c>
      <c r="D2178" s="5" t="s">
        <v>2</v>
      </c>
      <c r="E2178" s="5">
        <v>2022</v>
      </c>
      <c r="F2178" s="5">
        <v>11</v>
      </c>
      <c r="G2178" s="10">
        <v>67</v>
      </c>
      <c r="H2178" s="10">
        <v>44</v>
      </c>
      <c r="I2178" s="10">
        <v>59</v>
      </c>
      <c r="J2178" s="14">
        <f t="shared" si="1205"/>
        <v>170</v>
      </c>
      <c r="K2178" s="4">
        <f t="shared" si="1206"/>
        <v>56.666666666666664</v>
      </c>
      <c r="L2178" s="14" t="str">
        <f t="shared" si="1207"/>
        <v>E</v>
      </c>
      <c r="M2178" s="4">
        <f t="shared" si="1204"/>
        <v>56.666666666666664</v>
      </c>
      <c r="N2178" s="4">
        <v>95.408163265306129</v>
      </c>
      <c r="O2178" s="5" t="s">
        <v>69</v>
      </c>
      <c r="P2178" s="14">
        <v>4.2</v>
      </c>
    </row>
    <row r="2179" spans="1:16" x14ac:dyDescent="0.3">
      <c r="A2179" s="5">
        <v>3175</v>
      </c>
      <c r="B2179" s="5" t="s">
        <v>200</v>
      </c>
      <c r="C2179" s="5" t="s">
        <v>423</v>
      </c>
      <c r="D2179" s="5" t="s">
        <v>3</v>
      </c>
      <c r="E2179" s="5">
        <v>2021</v>
      </c>
      <c r="F2179" s="5">
        <v>11</v>
      </c>
      <c r="G2179" s="10">
        <v>76</v>
      </c>
      <c r="H2179" s="10">
        <v>52</v>
      </c>
      <c r="I2179" s="10">
        <v>76</v>
      </c>
      <c r="J2179" s="10">
        <v>204</v>
      </c>
      <c r="K2179" s="4">
        <v>68</v>
      </c>
      <c r="L2179" s="10" t="s">
        <v>60</v>
      </c>
      <c r="M2179" s="4">
        <f t="shared" ref="M2179:M2183" si="1208">J2179/3</f>
        <v>68</v>
      </c>
      <c r="N2179" s="4">
        <v>93.877551020408163</v>
      </c>
      <c r="O2179" s="5" t="s">
        <v>74</v>
      </c>
      <c r="P2179" s="14">
        <v>4</v>
      </c>
    </row>
    <row r="2180" spans="1:16" x14ac:dyDescent="0.3">
      <c r="A2180" s="5">
        <v>3176</v>
      </c>
      <c r="B2180" s="5" t="s">
        <v>357</v>
      </c>
      <c r="C2180" s="5" t="s">
        <v>281</v>
      </c>
      <c r="D2180" s="5" t="s">
        <v>3</v>
      </c>
      <c r="E2180" s="5">
        <v>2020</v>
      </c>
      <c r="F2180" s="5">
        <v>11</v>
      </c>
      <c r="G2180" s="10">
        <v>79</v>
      </c>
      <c r="H2180" s="10">
        <v>53</v>
      </c>
      <c r="I2180" s="10">
        <v>81</v>
      </c>
      <c r="J2180" s="10">
        <v>213</v>
      </c>
      <c r="K2180" s="4">
        <v>71</v>
      </c>
      <c r="L2180" s="10" t="s">
        <v>59</v>
      </c>
      <c r="M2180" s="4">
        <f t="shared" si="1208"/>
        <v>71</v>
      </c>
      <c r="N2180" s="4">
        <v>98.469387755102048</v>
      </c>
      <c r="O2180" s="5" t="s">
        <v>66</v>
      </c>
      <c r="P2180" s="14">
        <v>3.2</v>
      </c>
    </row>
    <row r="2181" spans="1:16" x14ac:dyDescent="0.3">
      <c r="A2181" s="5">
        <v>3177</v>
      </c>
      <c r="B2181" s="5" t="s">
        <v>132</v>
      </c>
      <c r="C2181" s="5" t="s">
        <v>15</v>
      </c>
      <c r="D2181" s="5" t="s">
        <v>3</v>
      </c>
      <c r="E2181" s="5">
        <v>2023</v>
      </c>
      <c r="F2181" s="5">
        <v>11</v>
      </c>
      <c r="G2181" s="10">
        <v>56</v>
      </c>
      <c r="H2181" s="10">
        <v>74</v>
      </c>
      <c r="I2181" s="10">
        <v>80</v>
      </c>
      <c r="J2181" s="10">
        <v>210</v>
      </c>
      <c r="K2181" s="4">
        <v>70</v>
      </c>
      <c r="L2181" s="10" t="s">
        <v>59</v>
      </c>
      <c r="M2181" s="4">
        <f t="shared" si="1208"/>
        <v>70</v>
      </c>
      <c r="N2181" s="4">
        <v>93.877551020408163</v>
      </c>
      <c r="O2181" s="5" t="s">
        <v>70</v>
      </c>
      <c r="P2181" s="14">
        <v>3.3</v>
      </c>
    </row>
    <row r="2182" spans="1:16" x14ac:dyDescent="0.3">
      <c r="A2182" s="5">
        <v>3178</v>
      </c>
      <c r="B2182" s="5" t="s">
        <v>85</v>
      </c>
      <c r="C2182" s="5" t="s">
        <v>232</v>
      </c>
      <c r="D2182" s="5" t="s">
        <v>3</v>
      </c>
      <c r="E2182" s="5">
        <v>2022</v>
      </c>
      <c r="F2182" s="5">
        <v>11</v>
      </c>
      <c r="G2182" s="10">
        <v>74</v>
      </c>
      <c r="H2182" s="10">
        <v>59</v>
      </c>
      <c r="I2182" s="10">
        <v>61</v>
      </c>
      <c r="J2182" s="10">
        <v>194</v>
      </c>
      <c r="K2182" s="4">
        <v>64.67</v>
      </c>
      <c r="L2182" s="10" t="s">
        <v>60</v>
      </c>
      <c r="M2182" s="4">
        <f t="shared" si="1208"/>
        <v>64.666666666666671</v>
      </c>
      <c r="N2182" s="4">
        <v>95.408163265306129</v>
      </c>
      <c r="O2182" s="5" t="s">
        <v>69</v>
      </c>
      <c r="P2182" s="14">
        <v>4.0999999999999996</v>
      </c>
    </row>
    <row r="2183" spans="1:16" x14ac:dyDescent="0.3">
      <c r="A2183" s="5">
        <v>3179</v>
      </c>
      <c r="B2183" s="5" t="s">
        <v>253</v>
      </c>
      <c r="C2183" s="5" t="s">
        <v>169</v>
      </c>
      <c r="D2183" s="5" t="s">
        <v>3</v>
      </c>
      <c r="E2183" s="5">
        <v>2021</v>
      </c>
      <c r="F2183" s="5">
        <v>11</v>
      </c>
      <c r="G2183" s="10">
        <v>39</v>
      </c>
      <c r="H2183" s="10">
        <v>70</v>
      </c>
      <c r="I2183" s="10">
        <v>40</v>
      </c>
      <c r="J2183" s="10">
        <v>149</v>
      </c>
      <c r="K2183" s="4">
        <v>49.67</v>
      </c>
      <c r="L2183" s="10" t="s">
        <v>62</v>
      </c>
      <c r="M2183" s="4">
        <f t="shared" si="1208"/>
        <v>49.666666666666664</v>
      </c>
      <c r="N2183" s="4">
        <v>95.918367346938766</v>
      </c>
      <c r="O2183" s="5" t="s">
        <v>66</v>
      </c>
      <c r="P2183" s="14">
        <v>3.5</v>
      </c>
    </row>
    <row r="2184" spans="1:16" hidden="1" x14ac:dyDescent="0.3">
      <c r="A2184" s="5">
        <v>3180</v>
      </c>
      <c r="B2184" s="5" t="s">
        <v>37</v>
      </c>
      <c r="C2184" s="5" t="s">
        <v>26</v>
      </c>
      <c r="D2184" s="5" t="s">
        <v>2</v>
      </c>
      <c r="E2184" s="5">
        <v>2021</v>
      </c>
      <c r="F2184" s="5">
        <v>11</v>
      </c>
      <c r="G2184" s="10">
        <v>79</v>
      </c>
      <c r="H2184" s="10">
        <v>88</v>
      </c>
      <c r="I2184" s="10">
        <v>78</v>
      </c>
      <c r="J2184" s="14">
        <f>G2184+H2184+I2184</f>
        <v>245</v>
      </c>
      <c r="K2184" s="4">
        <f>J2184/300*100</f>
        <v>81.666666666666671</v>
      </c>
      <c r="L2184" s="14" t="str">
        <f>IF(K2184&gt;=90, "A", IF(K2184&gt;=80, "B", IF(K2184&gt;=70, "C", IF(K2184&gt;=60, "D", IF(K2184&gt;=50, "E", "F")))))</f>
        <v>B</v>
      </c>
      <c r="M2184" s="4">
        <f>J2184/3</f>
        <v>81.666666666666671</v>
      </c>
      <c r="N2184" s="4">
        <v>94.923857868020306</v>
      </c>
      <c r="O2184" s="5" t="s">
        <v>79</v>
      </c>
      <c r="P2184" s="14">
        <v>4.2</v>
      </c>
    </row>
    <row r="2185" spans="1:16" x14ac:dyDescent="0.3">
      <c r="A2185" s="5">
        <v>3181</v>
      </c>
      <c r="B2185" s="5" t="s">
        <v>201</v>
      </c>
      <c r="C2185" s="5" t="s">
        <v>19</v>
      </c>
      <c r="D2185" s="5" t="s">
        <v>3</v>
      </c>
      <c r="E2185" s="5">
        <v>2022</v>
      </c>
      <c r="F2185" s="5">
        <v>11</v>
      </c>
      <c r="G2185" s="10">
        <v>81</v>
      </c>
      <c r="H2185" s="10">
        <v>66</v>
      </c>
      <c r="I2185" s="10">
        <v>71</v>
      </c>
      <c r="J2185" s="10">
        <v>218</v>
      </c>
      <c r="K2185" s="4">
        <v>72.67</v>
      </c>
      <c r="L2185" s="10" t="s">
        <v>59</v>
      </c>
      <c r="M2185" s="4">
        <f t="shared" ref="M2185:M2186" si="1209">J2185/3</f>
        <v>72.666666666666671</v>
      </c>
      <c r="N2185" s="4">
        <v>88.324873096446694</v>
      </c>
      <c r="O2185" s="5" t="s">
        <v>67</v>
      </c>
      <c r="P2185" s="14">
        <v>3.6</v>
      </c>
    </row>
    <row r="2186" spans="1:16" x14ac:dyDescent="0.3">
      <c r="A2186" s="5">
        <v>3182</v>
      </c>
      <c r="B2186" s="5" t="s">
        <v>400</v>
      </c>
      <c r="C2186" s="5" t="s">
        <v>361</v>
      </c>
      <c r="D2186" s="5" t="s">
        <v>3</v>
      </c>
      <c r="E2186" s="5">
        <v>2023</v>
      </c>
      <c r="F2186" s="5">
        <v>11</v>
      </c>
      <c r="G2186" s="10">
        <v>83</v>
      </c>
      <c r="H2186" s="10">
        <v>95</v>
      </c>
      <c r="I2186" s="10">
        <v>66</v>
      </c>
      <c r="J2186" s="10">
        <v>244</v>
      </c>
      <c r="K2186" s="4">
        <v>81.33</v>
      </c>
      <c r="L2186" s="10" t="s">
        <v>61</v>
      </c>
      <c r="M2186" s="4">
        <f t="shared" si="1209"/>
        <v>81.333333333333329</v>
      </c>
      <c r="N2186" s="4">
        <v>83.756345177664969</v>
      </c>
      <c r="O2186" s="5" t="s">
        <v>66</v>
      </c>
      <c r="P2186" s="14">
        <v>3.9</v>
      </c>
    </row>
    <row r="2187" spans="1:16" hidden="1" x14ac:dyDescent="0.3">
      <c r="A2187" s="5">
        <v>3183</v>
      </c>
      <c r="B2187" s="5" t="s">
        <v>313</v>
      </c>
      <c r="C2187" s="5" t="s">
        <v>339</v>
      </c>
      <c r="D2187" s="5" t="s">
        <v>2</v>
      </c>
      <c r="E2187" s="5">
        <v>2020</v>
      </c>
      <c r="F2187" s="5">
        <v>11</v>
      </c>
      <c r="G2187" s="10">
        <v>66</v>
      </c>
      <c r="H2187" s="10">
        <v>49</v>
      </c>
      <c r="I2187" s="10">
        <v>84</v>
      </c>
      <c r="J2187" s="14">
        <f>G2187+H2187+I2187</f>
        <v>199</v>
      </c>
      <c r="K2187" s="4">
        <f>J2187/300*100</f>
        <v>66.333333333333329</v>
      </c>
      <c r="L2187" s="14" t="str">
        <f>IF(K2187&gt;=90, "A", IF(K2187&gt;=80, "B", IF(K2187&gt;=70, "C", IF(K2187&gt;=60, "D", IF(K2187&gt;=50, "E", "F")))))</f>
        <v>D</v>
      </c>
      <c r="M2187" s="4">
        <f>J2187/3</f>
        <v>66.333333333333329</v>
      </c>
      <c r="N2187" s="4">
        <v>95.939086294416242</v>
      </c>
      <c r="O2187" s="5" t="s">
        <v>64</v>
      </c>
      <c r="P2187" s="14">
        <v>3.5</v>
      </c>
    </row>
    <row r="2188" spans="1:16" x14ac:dyDescent="0.3">
      <c r="A2188" s="5">
        <v>3184</v>
      </c>
      <c r="B2188" s="5" t="s">
        <v>248</v>
      </c>
      <c r="C2188" s="5" t="s">
        <v>30</v>
      </c>
      <c r="D2188" s="5" t="s">
        <v>3</v>
      </c>
      <c r="E2188" s="5">
        <v>2023</v>
      </c>
      <c r="F2188" s="5">
        <v>11</v>
      </c>
      <c r="G2188" s="10">
        <v>76</v>
      </c>
      <c r="H2188" s="10">
        <v>65</v>
      </c>
      <c r="I2188" s="10">
        <v>73</v>
      </c>
      <c r="J2188" s="10">
        <v>214</v>
      </c>
      <c r="K2188" s="4">
        <v>71.33</v>
      </c>
      <c r="L2188" s="10" t="s">
        <v>59</v>
      </c>
      <c r="M2188" s="4">
        <f>J2188/3</f>
        <v>71.333333333333329</v>
      </c>
      <c r="N2188" s="4">
        <v>93.90862944162437</v>
      </c>
      <c r="O2188" s="5" t="s">
        <v>65</v>
      </c>
      <c r="P2188" s="14">
        <v>4</v>
      </c>
    </row>
    <row r="2189" spans="1:16" hidden="1" x14ac:dyDescent="0.3">
      <c r="A2189" s="5">
        <v>3185</v>
      </c>
      <c r="B2189" s="5" t="s">
        <v>113</v>
      </c>
      <c r="C2189" s="5" t="s">
        <v>320</v>
      </c>
      <c r="D2189" s="5" t="s">
        <v>2</v>
      </c>
      <c r="E2189" s="5">
        <v>2021</v>
      </c>
      <c r="F2189" s="5">
        <v>11</v>
      </c>
      <c r="G2189" s="10">
        <v>93</v>
      </c>
      <c r="H2189" s="10">
        <v>59</v>
      </c>
      <c r="I2189" s="10">
        <v>55</v>
      </c>
      <c r="J2189" s="14">
        <f t="shared" ref="J2189:J2191" si="1210">G2189+H2189+I2189</f>
        <v>207</v>
      </c>
      <c r="K2189" s="4">
        <f t="shared" ref="K2189:K2191" si="1211">J2189/300*100</f>
        <v>69</v>
      </c>
      <c r="L2189" s="14" t="str">
        <f t="shared" ref="L2189:L2191" si="1212">IF(K2189&gt;=90, "A", IF(K2189&gt;=80, "B", IF(K2189&gt;=70, "C", IF(K2189&gt;=60, "D", IF(K2189&gt;=50, "E", "F")))))</f>
        <v>D</v>
      </c>
      <c r="M2189" s="4">
        <f t="shared" ref="M2189:M2191" si="1213">J2189/3</f>
        <v>69</v>
      </c>
      <c r="N2189" s="4">
        <v>84.771573604060919</v>
      </c>
      <c r="O2189" s="5" t="s">
        <v>79</v>
      </c>
      <c r="P2189" s="14">
        <v>3.4</v>
      </c>
    </row>
    <row r="2190" spans="1:16" hidden="1" x14ac:dyDescent="0.3">
      <c r="A2190" s="5">
        <v>3186</v>
      </c>
      <c r="B2190" s="5" t="s">
        <v>338</v>
      </c>
      <c r="C2190" s="5" t="s">
        <v>256</v>
      </c>
      <c r="D2190" s="5" t="s">
        <v>2</v>
      </c>
      <c r="E2190" s="5">
        <v>2020</v>
      </c>
      <c r="F2190" s="5">
        <v>11</v>
      </c>
      <c r="G2190" s="10">
        <v>93</v>
      </c>
      <c r="H2190" s="10">
        <v>82</v>
      </c>
      <c r="I2190" s="10">
        <v>46</v>
      </c>
      <c r="J2190" s="14">
        <f t="shared" si="1210"/>
        <v>221</v>
      </c>
      <c r="K2190" s="4">
        <f t="shared" si="1211"/>
        <v>73.666666666666671</v>
      </c>
      <c r="L2190" s="14" t="str">
        <f t="shared" si="1212"/>
        <v>C</v>
      </c>
      <c r="M2190" s="4">
        <f t="shared" si="1213"/>
        <v>73.666666666666671</v>
      </c>
      <c r="N2190" s="4">
        <v>93.90862944162437</v>
      </c>
      <c r="O2190" s="5" t="s">
        <v>71</v>
      </c>
      <c r="P2190" s="14">
        <v>4.2</v>
      </c>
    </row>
    <row r="2191" spans="1:16" hidden="1" x14ac:dyDescent="0.3">
      <c r="A2191" s="5">
        <v>3187</v>
      </c>
      <c r="B2191" s="5" t="s">
        <v>210</v>
      </c>
      <c r="C2191" s="5" t="s">
        <v>382</v>
      </c>
      <c r="D2191" s="5" t="s">
        <v>2</v>
      </c>
      <c r="E2191" s="5">
        <v>2023</v>
      </c>
      <c r="F2191" s="5">
        <v>11</v>
      </c>
      <c r="G2191" s="10">
        <v>71</v>
      </c>
      <c r="H2191" s="10">
        <v>32</v>
      </c>
      <c r="I2191" s="10">
        <v>58</v>
      </c>
      <c r="J2191" s="14">
        <f t="shared" si="1210"/>
        <v>161</v>
      </c>
      <c r="K2191" s="4">
        <f t="shared" si="1211"/>
        <v>53.666666666666664</v>
      </c>
      <c r="L2191" s="14" t="str">
        <f t="shared" si="1212"/>
        <v>E</v>
      </c>
      <c r="M2191" s="4">
        <f t="shared" si="1213"/>
        <v>53.666666666666664</v>
      </c>
      <c r="N2191" s="4">
        <v>92.89340101522842</v>
      </c>
      <c r="O2191" s="5" t="s">
        <v>69</v>
      </c>
      <c r="P2191" s="14">
        <v>3.9</v>
      </c>
    </row>
    <row r="2192" spans="1:16" x14ac:dyDescent="0.3">
      <c r="A2192" s="5">
        <v>3188</v>
      </c>
      <c r="B2192" s="5" t="s">
        <v>355</v>
      </c>
      <c r="C2192" s="5" t="s">
        <v>295</v>
      </c>
      <c r="D2192" s="5" t="s">
        <v>3</v>
      </c>
      <c r="E2192" s="5">
        <v>2020</v>
      </c>
      <c r="F2192" s="5">
        <v>11</v>
      </c>
      <c r="G2192" s="10">
        <v>74</v>
      </c>
      <c r="H2192" s="10">
        <v>44</v>
      </c>
      <c r="I2192" s="10">
        <v>100</v>
      </c>
      <c r="J2192" s="10">
        <v>218</v>
      </c>
      <c r="K2192" s="4">
        <v>72.67</v>
      </c>
      <c r="L2192" s="10" t="s">
        <v>59</v>
      </c>
      <c r="M2192" s="4">
        <f t="shared" ref="M2192:M2196" si="1214">J2192/3</f>
        <v>72.666666666666671</v>
      </c>
      <c r="N2192" s="4">
        <v>89.340101522842644</v>
      </c>
      <c r="O2192" s="5" t="s">
        <v>71</v>
      </c>
      <c r="P2192" s="14">
        <v>4.0999999999999996</v>
      </c>
    </row>
    <row r="2193" spans="1:16" x14ac:dyDescent="0.3">
      <c r="A2193" s="5">
        <v>3189</v>
      </c>
      <c r="B2193" s="5" t="s">
        <v>322</v>
      </c>
      <c r="C2193" s="5" t="s">
        <v>174</v>
      </c>
      <c r="D2193" s="5" t="s">
        <v>3</v>
      </c>
      <c r="E2193" s="5">
        <v>2022</v>
      </c>
      <c r="F2193" s="5">
        <v>11</v>
      </c>
      <c r="G2193" s="10">
        <v>88</v>
      </c>
      <c r="H2193" s="10">
        <v>66</v>
      </c>
      <c r="I2193" s="10">
        <v>84</v>
      </c>
      <c r="J2193" s="10">
        <v>238</v>
      </c>
      <c r="K2193" s="4">
        <v>79.33</v>
      </c>
      <c r="L2193" s="10" t="s">
        <v>59</v>
      </c>
      <c r="M2193" s="4">
        <f t="shared" si="1214"/>
        <v>79.333333333333329</v>
      </c>
      <c r="N2193" s="4">
        <v>89.847715736040612</v>
      </c>
      <c r="O2193" s="5" t="s">
        <v>72</v>
      </c>
      <c r="P2193" s="14">
        <v>3.7</v>
      </c>
    </row>
    <row r="2194" spans="1:16" x14ac:dyDescent="0.3">
      <c r="A2194" s="5">
        <v>3190</v>
      </c>
      <c r="B2194" s="5" t="s">
        <v>187</v>
      </c>
      <c r="C2194" s="5" t="s">
        <v>221</v>
      </c>
      <c r="D2194" s="5" t="s">
        <v>3</v>
      </c>
      <c r="E2194" s="5">
        <v>2023</v>
      </c>
      <c r="F2194" s="5">
        <v>11</v>
      </c>
      <c r="G2194" s="10">
        <v>49</v>
      </c>
      <c r="H2194" s="10">
        <v>92</v>
      </c>
      <c r="I2194" s="10">
        <v>76</v>
      </c>
      <c r="J2194" s="10">
        <v>217</v>
      </c>
      <c r="K2194" s="4">
        <v>72.33</v>
      </c>
      <c r="L2194" s="10" t="s">
        <v>59</v>
      </c>
      <c r="M2194" s="4">
        <f t="shared" si="1214"/>
        <v>72.333333333333329</v>
      </c>
      <c r="N2194" s="4">
        <v>92.385786802030452</v>
      </c>
      <c r="O2194" s="5" t="s">
        <v>69</v>
      </c>
      <c r="P2194" s="14">
        <v>3.9</v>
      </c>
    </row>
    <row r="2195" spans="1:16" x14ac:dyDescent="0.3">
      <c r="A2195" s="5">
        <v>3191</v>
      </c>
      <c r="B2195" s="5" t="s">
        <v>350</v>
      </c>
      <c r="C2195" s="5" t="s">
        <v>346</v>
      </c>
      <c r="D2195" s="5" t="s">
        <v>3</v>
      </c>
      <c r="E2195" s="5">
        <v>2021</v>
      </c>
      <c r="F2195" s="5">
        <v>11</v>
      </c>
      <c r="G2195" s="10">
        <v>67</v>
      </c>
      <c r="H2195" s="10">
        <v>71</v>
      </c>
      <c r="I2195" s="10">
        <v>71</v>
      </c>
      <c r="J2195" s="10">
        <v>209</v>
      </c>
      <c r="K2195" s="4">
        <v>69.67</v>
      </c>
      <c r="L2195" s="10" t="s">
        <v>60</v>
      </c>
      <c r="M2195" s="4">
        <f t="shared" si="1214"/>
        <v>69.666666666666671</v>
      </c>
      <c r="N2195" s="4">
        <v>90.35532994923858</v>
      </c>
      <c r="O2195" s="5" t="s">
        <v>79</v>
      </c>
      <c r="P2195" s="14">
        <v>3.5</v>
      </c>
    </row>
    <row r="2196" spans="1:16" x14ac:dyDescent="0.3">
      <c r="A2196" s="5">
        <v>3192</v>
      </c>
      <c r="B2196" s="5" t="s">
        <v>424</v>
      </c>
      <c r="C2196" s="5" t="s">
        <v>344</v>
      </c>
      <c r="D2196" s="5" t="s">
        <v>3</v>
      </c>
      <c r="E2196" s="5">
        <v>2021</v>
      </c>
      <c r="F2196" s="5">
        <v>11</v>
      </c>
      <c r="G2196" s="10">
        <v>92</v>
      </c>
      <c r="H2196" s="10">
        <v>46</v>
      </c>
      <c r="I2196" s="10">
        <v>70</v>
      </c>
      <c r="J2196" s="10">
        <v>208</v>
      </c>
      <c r="K2196" s="4">
        <v>69.33</v>
      </c>
      <c r="L2196" s="10" t="s">
        <v>60</v>
      </c>
      <c r="M2196" s="4">
        <f t="shared" si="1214"/>
        <v>69.333333333333329</v>
      </c>
      <c r="N2196" s="4">
        <v>89.847715736040612</v>
      </c>
      <c r="O2196" s="5" t="s">
        <v>66</v>
      </c>
      <c r="P2196" s="14">
        <v>4</v>
      </c>
    </row>
    <row r="2197" spans="1:16" hidden="1" x14ac:dyDescent="0.3">
      <c r="A2197" s="5">
        <v>3193</v>
      </c>
      <c r="B2197" s="5" t="s">
        <v>423</v>
      </c>
      <c r="C2197" s="5" t="s">
        <v>181</v>
      </c>
      <c r="D2197" s="5" t="s">
        <v>2</v>
      </c>
      <c r="E2197" s="5">
        <v>2020</v>
      </c>
      <c r="F2197" s="5">
        <v>11</v>
      </c>
      <c r="G2197" s="10">
        <v>86</v>
      </c>
      <c r="H2197" s="10">
        <v>48</v>
      </c>
      <c r="I2197" s="10">
        <v>90</v>
      </c>
      <c r="J2197" s="14">
        <f>G2197+H2197+I2197</f>
        <v>224</v>
      </c>
      <c r="K2197" s="4">
        <f>J2197/300*100</f>
        <v>74.666666666666671</v>
      </c>
      <c r="L2197" s="14" t="str">
        <f>IF(K2197&gt;=90, "A", IF(K2197&gt;=80, "B", IF(K2197&gt;=70, "C", IF(K2197&gt;=60, "D", IF(K2197&gt;=50, "E", "F")))))</f>
        <v>C</v>
      </c>
      <c r="M2197" s="4">
        <f>J2197/3</f>
        <v>74.666666666666671</v>
      </c>
      <c r="N2197" s="4">
        <v>92.385786802030452</v>
      </c>
      <c r="O2197" s="5" t="s">
        <v>81</v>
      </c>
      <c r="P2197" s="14">
        <v>3.5</v>
      </c>
    </row>
    <row r="2198" spans="1:16" x14ac:dyDescent="0.3">
      <c r="A2198" s="5">
        <v>3194</v>
      </c>
      <c r="B2198" s="5" t="s">
        <v>257</v>
      </c>
      <c r="C2198" s="5" t="s">
        <v>311</v>
      </c>
      <c r="D2198" s="5" t="s">
        <v>3</v>
      </c>
      <c r="E2198" s="5">
        <v>2022</v>
      </c>
      <c r="F2198" s="5">
        <v>11</v>
      </c>
      <c r="G2198" s="10">
        <v>77</v>
      </c>
      <c r="H2198" s="10">
        <v>94</v>
      </c>
      <c r="I2198" s="10">
        <v>67</v>
      </c>
      <c r="J2198" s="10">
        <v>238</v>
      </c>
      <c r="K2198" s="4">
        <v>79.33</v>
      </c>
      <c r="L2198" s="10" t="s">
        <v>59</v>
      </c>
      <c r="M2198" s="4">
        <f t="shared" ref="M2198:M2201" si="1215">J2198/3</f>
        <v>79.333333333333329</v>
      </c>
      <c r="N2198" s="4">
        <v>94.416243654822338</v>
      </c>
      <c r="O2198" s="5" t="s">
        <v>74</v>
      </c>
      <c r="P2198" s="14">
        <v>4.2</v>
      </c>
    </row>
    <row r="2199" spans="1:16" x14ac:dyDescent="0.3">
      <c r="A2199" s="5">
        <v>3195</v>
      </c>
      <c r="B2199" s="5" t="s">
        <v>417</v>
      </c>
      <c r="C2199" s="5" t="s">
        <v>179</v>
      </c>
      <c r="D2199" s="5" t="s">
        <v>3</v>
      </c>
      <c r="E2199" s="5">
        <v>2023</v>
      </c>
      <c r="F2199" s="5">
        <v>11</v>
      </c>
      <c r="G2199" s="10">
        <v>49</v>
      </c>
      <c r="H2199" s="10">
        <v>58</v>
      </c>
      <c r="I2199" s="10">
        <v>82</v>
      </c>
      <c r="J2199" s="10">
        <v>189</v>
      </c>
      <c r="K2199" s="4">
        <v>63</v>
      </c>
      <c r="L2199" s="10" t="s">
        <v>60</v>
      </c>
      <c r="M2199" s="4">
        <f t="shared" si="1215"/>
        <v>63</v>
      </c>
      <c r="N2199" s="4">
        <v>91.370558375634516</v>
      </c>
      <c r="O2199" s="5" t="s">
        <v>77</v>
      </c>
      <c r="P2199" s="14">
        <v>3.9</v>
      </c>
    </row>
    <row r="2200" spans="1:16" hidden="1" x14ac:dyDescent="0.3">
      <c r="A2200" s="5">
        <v>3196</v>
      </c>
      <c r="B2200" s="5" t="s">
        <v>299</v>
      </c>
      <c r="C2200" s="5" t="s">
        <v>23</v>
      </c>
      <c r="D2200" s="5" t="s">
        <v>2</v>
      </c>
      <c r="E2200" s="5">
        <v>2022</v>
      </c>
      <c r="F2200" s="5">
        <v>11</v>
      </c>
      <c r="G2200" s="10">
        <v>71</v>
      </c>
      <c r="H2200" s="10">
        <v>52</v>
      </c>
      <c r="I2200" s="10">
        <v>69</v>
      </c>
      <c r="J2200" s="14">
        <f t="shared" ref="J2200:J2201" si="1216">G2200+H2200+I2200</f>
        <v>192</v>
      </c>
      <c r="K2200" s="4">
        <f t="shared" ref="K2200:K2201" si="1217">J2200/300*100</f>
        <v>64</v>
      </c>
      <c r="L2200" s="14" t="str">
        <f t="shared" ref="L2200:L2201" si="1218">IF(K2200&gt;=90, "A", IF(K2200&gt;=80, "B", IF(K2200&gt;=70, "C", IF(K2200&gt;=60, "D", IF(K2200&gt;=50, "E", "F")))))</f>
        <v>D</v>
      </c>
      <c r="M2200" s="4">
        <f t="shared" si="1215"/>
        <v>64</v>
      </c>
      <c r="N2200" s="4">
        <v>94.923857868020306</v>
      </c>
      <c r="O2200" s="5" t="s">
        <v>70</v>
      </c>
      <c r="P2200" s="14">
        <v>3.8</v>
      </c>
    </row>
    <row r="2201" spans="1:16" hidden="1" x14ac:dyDescent="0.3">
      <c r="A2201" s="5">
        <v>3197</v>
      </c>
      <c r="B2201" s="5" t="s">
        <v>45</v>
      </c>
      <c r="C2201" s="5" t="s">
        <v>232</v>
      </c>
      <c r="D2201" s="5" t="s">
        <v>2</v>
      </c>
      <c r="E2201" s="5">
        <v>2022</v>
      </c>
      <c r="F2201" s="5">
        <v>11</v>
      </c>
      <c r="G2201" s="10">
        <v>63</v>
      </c>
      <c r="H2201" s="10">
        <v>91</v>
      </c>
      <c r="I2201" s="10">
        <v>100</v>
      </c>
      <c r="J2201" s="14">
        <f t="shared" si="1216"/>
        <v>254</v>
      </c>
      <c r="K2201" s="4">
        <f t="shared" si="1217"/>
        <v>84.666666666666671</v>
      </c>
      <c r="L2201" s="14" t="str">
        <f t="shared" si="1218"/>
        <v>B</v>
      </c>
      <c r="M2201" s="4">
        <f t="shared" si="1215"/>
        <v>84.666666666666671</v>
      </c>
      <c r="N2201" s="4">
        <v>92.385786802030452</v>
      </c>
      <c r="O2201" s="5" t="s">
        <v>64</v>
      </c>
      <c r="P2201" s="14">
        <v>4</v>
      </c>
    </row>
    <row r="2202" spans="1:16" x14ac:dyDescent="0.3">
      <c r="A2202" s="5">
        <v>3198</v>
      </c>
      <c r="B2202" s="5" t="s">
        <v>369</v>
      </c>
      <c r="C2202" s="5" t="s">
        <v>261</v>
      </c>
      <c r="D2202" s="5" t="s">
        <v>3</v>
      </c>
      <c r="E2202" s="5">
        <v>2020</v>
      </c>
      <c r="F2202" s="5">
        <v>11</v>
      </c>
      <c r="G2202" s="10">
        <v>76</v>
      </c>
      <c r="H2202" s="10">
        <v>84</v>
      </c>
      <c r="I2202" s="10">
        <v>84</v>
      </c>
      <c r="J2202" s="10">
        <v>244</v>
      </c>
      <c r="K2202" s="4">
        <v>81.33</v>
      </c>
      <c r="L2202" s="10" t="s">
        <v>61</v>
      </c>
      <c r="M2202" s="4">
        <f>J2202/3</f>
        <v>81.333333333333329</v>
      </c>
      <c r="N2202" s="4">
        <v>92.385786802030452</v>
      </c>
      <c r="O2202" s="5" t="s">
        <v>81</v>
      </c>
      <c r="P2202" s="14">
        <v>4.4000000000000004</v>
      </c>
    </row>
    <row r="2203" spans="1:16" hidden="1" x14ac:dyDescent="0.3">
      <c r="A2203" s="5">
        <v>3199</v>
      </c>
      <c r="B2203" s="5" t="s">
        <v>46</v>
      </c>
      <c r="C2203" s="5" t="s">
        <v>315</v>
      </c>
      <c r="D2203" s="5" t="s">
        <v>2</v>
      </c>
      <c r="E2203" s="5">
        <v>2020</v>
      </c>
      <c r="F2203" s="5">
        <v>11</v>
      </c>
      <c r="G2203" s="10">
        <v>59</v>
      </c>
      <c r="H2203" s="10">
        <v>88</v>
      </c>
      <c r="I2203" s="10">
        <v>91</v>
      </c>
      <c r="J2203" s="14">
        <f>G2203+H2203+I2203</f>
        <v>238</v>
      </c>
      <c r="K2203" s="4">
        <f>J2203/300*100</f>
        <v>79.333333333333329</v>
      </c>
      <c r="L2203" s="14" t="str">
        <f>IF(K2203&gt;=90, "A", IF(K2203&gt;=80, "B", IF(K2203&gt;=70, "C", IF(K2203&gt;=60, "D", IF(K2203&gt;=50, "E", "F")))))</f>
        <v>C</v>
      </c>
      <c r="M2203" s="4">
        <f>J2203/3</f>
        <v>79.333333333333329</v>
      </c>
      <c r="N2203" s="4">
        <v>97.969543147208128</v>
      </c>
      <c r="O2203" s="5" t="s">
        <v>73</v>
      </c>
      <c r="P2203" s="14">
        <v>3.8</v>
      </c>
    </row>
    <row r="2204" spans="1:16" x14ac:dyDescent="0.3">
      <c r="A2204" s="5">
        <v>3200</v>
      </c>
      <c r="B2204" s="5" t="s">
        <v>105</v>
      </c>
      <c r="C2204" s="5" t="s">
        <v>267</v>
      </c>
      <c r="D2204" s="5" t="s">
        <v>3</v>
      </c>
      <c r="E2204" s="5">
        <v>2023</v>
      </c>
      <c r="F2204" s="5">
        <v>11</v>
      </c>
      <c r="G2204" s="10">
        <v>56</v>
      </c>
      <c r="H2204" s="10">
        <v>52</v>
      </c>
      <c r="I2204" s="10">
        <v>65</v>
      </c>
      <c r="J2204" s="10">
        <v>173</v>
      </c>
      <c r="K2204" s="4">
        <v>57.67</v>
      </c>
      <c r="L2204" s="10" t="s">
        <v>62</v>
      </c>
      <c r="M2204" s="4">
        <f>J2204/3</f>
        <v>57.666666666666664</v>
      </c>
      <c r="N2204" s="4">
        <v>95.431472081218274</v>
      </c>
      <c r="O2204" s="5" t="s">
        <v>77</v>
      </c>
      <c r="P2204" s="14">
        <v>3.6</v>
      </c>
    </row>
    <row r="2205" spans="1:16" hidden="1" x14ac:dyDescent="0.3">
      <c r="A2205" s="5">
        <v>3201</v>
      </c>
      <c r="B2205" s="5" t="s">
        <v>22</v>
      </c>
      <c r="C2205" s="5" t="s">
        <v>87</v>
      </c>
      <c r="D2205" s="5" t="s">
        <v>2</v>
      </c>
      <c r="E2205" s="5">
        <v>2021</v>
      </c>
      <c r="F2205" s="5">
        <v>12</v>
      </c>
      <c r="G2205" s="10">
        <v>41</v>
      </c>
      <c r="H2205" s="10">
        <v>43</v>
      </c>
      <c r="I2205" s="10">
        <v>88</v>
      </c>
      <c r="J2205" s="14">
        <f>G2205+H2205+I2205</f>
        <v>172</v>
      </c>
      <c r="K2205" s="4">
        <f>J2205/300*100</f>
        <v>57.333333333333336</v>
      </c>
      <c r="L2205" s="14" t="str">
        <f>IF(K2205&gt;=90, "A", IF(K2205&gt;=80, "B", IF(K2205&gt;=70, "C", IF(K2205&gt;=60, "D", IF(K2205&gt;=50, "E", "F")))))</f>
        <v>E</v>
      </c>
      <c r="M2205" s="4">
        <f>J2205/3</f>
        <v>57.333333333333336</v>
      </c>
      <c r="N2205" s="4">
        <v>91.370558375634516</v>
      </c>
      <c r="O2205" s="5" t="s">
        <v>69</v>
      </c>
      <c r="P2205" s="14">
        <v>3.6</v>
      </c>
    </row>
    <row r="2206" spans="1:16" x14ac:dyDescent="0.3">
      <c r="A2206" s="5">
        <v>3202</v>
      </c>
      <c r="B2206" s="5" t="s">
        <v>153</v>
      </c>
      <c r="C2206" s="5" t="s">
        <v>156</v>
      </c>
      <c r="D2206" s="5" t="s">
        <v>3</v>
      </c>
      <c r="E2206" s="5">
        <v>2023</v>
      </c>
      <c r="F2206" s="5">
        <v>12</v>
      </c>
      <c r="G2206" s="10">
        <v>90</v>
      </c>
      <c r="H2206" s="10">
        <v>70</v>
      </c>
      <c r="I2206" s="10">
        <v>69</v>
      </c>
      <c r="J2206" s="10">
        <v>229</v>
      </c>
      <c r="K2206" s="4">
        <v>76.33</v>
      </c>
      <c r="L2206" s="10" t="s">
        <v>59</v>
      </c>
      <c r="M2206" s="4">
        <f t="shared" ref="M2206:M2209" si="1219">J2206/3</f>
        <v>76.333333333333329</v>
      </c>
      <c r="N2206" s="4">
        <v>90.862944162436548</v>
      </c>
      <c r="O2206" s="5" t="s">
        <v>69</v>
      </c>
      <c r="P2206" s="14">
        <v>4.3</v>
      </c>
    </row>
    <row r="2207" spans="1:16" x14ac:dyDescent="0.3">
      <c r="A2207" s="5">
        <v>3203</v>
      </c>
      <c r="B2207" s="5" t="s">
        <v>119</v>
      </c>
      <c r="C2207" s="5" t="s">
        <v>130</v>
      </c>
      <c r="D2207" s="5" t="s">
        <v>3</v>
      </c>
      <c r="E2207" s="5">
        <v>2022</v>
      </c>
      <c r="F2207" s="5">
        <v>11</v>
      </c>
      <c r="G2207" s="10">
        <v>66</v>
      </c>
      <c r="H2207" s="10">
        <v>73</v>
      </c>
      <c r="I2207" s="10">
        <v>75</v>
      </c>
      <c r="J2207" s="10">
        <v>214</v>
      </c>
      <c r="K2207" s="4">
        <v>71.33</v>
      </c>
      <c r="L2207" s="10" t="s">
        <v>59</v>
      </c>
      <c r="M2207" s="4">
        <f t="shared" si="1219"/>
        <v>71.333333333333329</v>
      </c>
      <c r="N2207" s="4">
        <v>92.89340101522842</v>
      </c>
      <c r="O2207" s="5" t="s">
        <v>73</v>
      </c>
      <c r="P2207" s="14">
        <v>4.4000000000000004</v>
      </c>
    </row>
    <row r="2208" spans="1:16" hidden="1" x14ac:dyDescent="0.3">
      <c r="A2208" s="5">
        <v>3204</v>
      </c>
      <c r="B2208" s="5" t="s">
        <v>281</v>
      </c>
      <c r="C2208" s="5" t="s">
        <v>259</v>
      </c>
      <c r="D2208" s="5" t="s">
        <v>2</v>
      </c>
      <c r="E2208" s="5">
        <v>2020</v>
      </c>
      <c r="F2208" s="5">
        <v>11</v>
      </c>
      <c r="G2208" s="10">
        <v>74</v>
      </c>
      <c r="H2208" s="10">
        <v>73</v>
      </c>
      <c r="I2208" s="10">
        <v>96</v>
      </c>
      <c r="J2208" s="14">
        <f t="shared" ref="J2208:J2209" si="1220">G2208+H2208+I2208</f>
        <v>243</v>
      </c>
      <c r="K2208" s="4">
        <f t="shared" ref="K2208:K2209" si="1221">J2208/300*100</f>
        <v>81</v>
      </c>
      <c r="L2208" s="14" t="str">
        <f t="shared" ref="L2208:L2209" si="1222">IF(K2208&gt;=90, "A", IF(K2208&gt;=80, "B", IF(K2208&gt;=70, "C", IF(K2208&gt;=60, "D", IF(K2208&gt;=50, "E", "F")))))</f>
        <v>B</v>
      </c>
      <c r="M2208" s="4">
        <f t="shared" si="1219"/>
        <v>81</v>
      </c>
      <c r="N2208" s="4">
        <v>92.89340101522842</v>
      </c>
      <c r="O2208" s="5" t="s">
        <v>68</v>
      </c>
      <c r="P2208" s="14">
        <v>4.0999999999999996</v>
      </c>
    </row>
    <row r="2209" spans="1:16" hidden="1" x14ac:dyDescent="0.3">
      <c r="A2209" s="5">
        <v>3205</v>
      </c>
      <c r="B2209" s="5" t="s">
        <v>34</v>
      </c>
      <c r="C2209" s="5" t="s">
        <v>45</v>
      </c>
      <c r="D2209" s="5" t="s">
        <v>2</v>
      </c>
      <c r="E2209" s="5">
        <v>2022</v>
      </c>
      <c r="F2209" s="5">
        <v>11</v>
      </c>
      <c r="G2209" s="10">
        <v>71</v>
      </c>
      <c r="H2209" s="10">
        <v>91</v>
      </c>
      <c r="I2209" s="10">
        <v>59</v>
      </c>
      <c r="J2209" s="14">
        <f t="shared" si="1220"/>
        <v>221</v>
      </c>
      <c r="K2209" s="4">
        <f t="shared" si="1221"/>
        <v>73.666666666666671</v>
      </c>
      <c r="L2209" s="14" t="str">
        <f t="shared" si="1222"/>
        <v>C</v>
      </c>
      <c r="M2209" s="4">
        <f t="shared" si="1219"/>
        <v>73.666666666666671</v>
      </c>
      <c r="N2209" s="4">
        <v>84.771573604060919</v>
      </c>
      <c r="O2209" s="5" t="s">
        <v>69</v>
      </c>
      <c r="P2209" s="14">
        <v>3.8</v>
      </c>
    </row>
    <row r="2210" spans="1:16" x14ac:dyDescent="0.3">
      <c r="A2210" s="5">
        <v>3206</v>
      </c>
      <c r="B2210" s="5" t="s">
        <v>393</v>
      </c>
      <c r="C2210" s="5" t="s">
        <v>330</v>
      </c>
      <c r="D2210" s="5" t="s">
        <v>3</v>
      </c>
      <c r="E2210" s="5">
        <v>2020</v>
      </c>
      <c r="F2210" s="5">
        <v>11</v>
      </c>
      <c r="G2210" s="10">
        <v>55</v>
      </c>
      <c r="H2210" s="10">
        <v>40</v>
      </c>
      <c r="I2210" s="10">
        <v>76</v>
      </c>
      <c r="J2210" s="10">
        <v>171</v>
      </c>
      <c r="K2210" s="4">
        <v>57</v>
      </c>
      <c r="L2210" s="10" t="s">
        <v>62</v>
      </c>
      <c r="M2210" s="4">
        <f>J2210/3</f>
        <v>57</v>
      </c>
      <c r="N2210" s="4">
        <v>89.340101522842644</v>
      </c>
      <c r="O2210" s="5" t="s">
        <v>74</v>
      </c>
      <c r="P2210" s="14">
        <v>3.7</v>
      </c>
    </row>
    <row r="2211" spans="1:16" hidden="1" x14ac:dyDescent="0.3">
      <c r="A2211" s="5">
        <v>3207</v>
      </c>
      <c r="B2211" s="5" t="s">
        <v>111</v>
      </c>
      <c r="C2211" s="5" t="s">
        <v>339</v>
      </c>
      <c r="D2211" s="5" t="s">
        <v>2</v>
      </c>
      <c r="E2211" s="5">
        <v>2021</v>
      </c>
      <c r="F2211" s="5">
        <v>11</v>
      </c>
      <c r="G2211" s="10">
        <v>53</v>
      </c>
      <c r="H2211" s="10">
        <v>81</v>
      </c>
      <c r="I2211" s="10">
        <v>80</v>
      </c>
      <c r="J2211" s="14">
        <f t="shared" ref="J2211:J2212" si="1223">G2211+H2211+I2211</f>
        <v>214</v>
      </c>
      <c r="K2211" s="4">
        <f t="shared" ref="K2211:K2212" si="1224">J2211/300*100</f>
        <v>71.333333333333343</v>
      </c>
      <c r="L2211" s="14" t="str">
        <f t="shared" ref="L2211:L2212" si="1225">IF(K2211&gt;=90, "A", IF(K2211&gt;=80, "B", IF(K2211&gt;=70, "C", IF(K2211&gt;=60, "D", IF(K2211&gt;=50, "E", "F")))))</f>
        <v>C</v>
      </c>
      <c r="M2211" s="4">
        <f t="shared" ref="M2211:M2212" si="1226">J2211/3</f>
        <v>71.333333333333329</v>
      </c>
      <c r="N2211" s="4">
        <v>92.89340101522842</v>
      </c>
      <c r="O2211" s="5" t="s">
        <v>79</v>
      </c>
      <c r="P2211" s="14">
        <v>4.0999999999999996</v>
      </c>
    </row>
    <row r="2212" spans="1:16" hidden="1" x14ac:dyDescent="0.3">
      <c r="A2212" s="5">
        <v>3208</v>
      </c>
      <c r="B2212" s="5" t="s">
        <v>115</v>
      </c>
      <c r="C2212" s="5" t="s">
        <v>96</v>
      </c>
      <c r="D2212" s="5" t="s">
        <v>2</v>
      </c>
      <c r="E2212" s="5">
        <v>2022</v>
      </c>
      <c r="F2212" s="5">
        <v>11</v>
      </c>
      <c r="G2212" s="10">
        <v>56</v>
      </c>
      <c r="H2212" s="10">
        <v>50</v>
      </c>
      <c r="I2212" s="10">
        <v>81</v>
      </c>
      <c r="J2212" s="14">
        <f t="shared" si="1223"/>
        <v>187</v>
      </c>
      <c r="K2212" s="4">
        <f t="shared" si="1224"/>
        <v>62.333333333333329</v>
      </c>
      <c r="L2212" s="14" t="str">
        <f t="shared" si="1225"/>
        <v>D</v>
      </c>
      <c r="M2212" s="4">
        <f t="shared" si="1226"/>
        <v>62.333333333333336</v>
      </c>
      <c r="N2212" s="4">
        <v>92.385786802030452</v>
      </c>
      <c r="O2212" s="5" t="s">
        <v>79</v>
      </c>
      <c r="P2212" s="14">
        <v>3.7</v>
      </c>
    </row>
    <row r="2213" spans="1:16" x14ac:dyDescent="0.3">
      <c r="A2213" s="5">
        <v>3209</v>
      </c>
      <c r="B2213" s="5" t="s">
        <v>28</v>
      </c>
      <c r="C2213" s="5" t="s">
        <v>192</v>
      </c>
      <c r="D2213" s="5" t="s">
        <v>3</v>
      </c>
      <c r="E2213" s="5">
        <v>2020</v>
      </c>
      <c r="F2213" s="5">
        <v>11</v>
      </c>
      <c r="G2213" s="10">
        <v>61</v>
      </c>
      <c r="H2213" s="10">
        <v>81</v>
      </c>
      <c r="I2213" s="10">
        <v>67</v>
      </c>
      <c r="J2213" s="10">
        <v>209</v>
      </c>
      <c r="K2213" s="4">
        <v>69.67</v>
      </c>
      <c r="L2213" s="10" t="s">
        <v>60</v>
      </c>
      <c r="M2213" s="4">
        <f>J2213/3</f>
        <v>69.666666666666671</v>
      </c>
      <c r="N2213" s="4">
        <v>91.878172588832484</v>
      </c>
      <c r="O2213" s="5" t="s">
        <v>67</v>
      </c>
      <c r="P2213" s="14">
        <v>3.9</v>
      </c>
    </row>
    <row r="2214" spans="1:16" hidden="1" x14ac:dyDescent="0.3">
      <c r="A2214" s="5">
        <v>3210</v>
      </c>
      <c r="B2214" s="5" t="s">
        <v>250</v>
      </c>
      <c r="C2214" s="5" t="s">
        <v>177</v>
      </c>
      <c r="D2214" s="5" t="s">
        <v>2</v>
      </c>
      <c r="E2214" s="5">
        <v>2023</v>
      </c>
      <c r="F2214" s="5">
        <v>11</v>
      </c>
      <c r="G2214" s="10">
        <v>77</v>
      </c>
      <c r="H2214" s="10">
        <v>60</v>
      </c>
      <c r="I2214" s="10">
        <v>100</v>
      </c>
      <c r="J2214" s="14">
        <f>G2214+H2214+I2214</f>
        <v>237</v>
      </c>
      <c r="K2214" s="4">
        <f>J2214/300*100</f>
        <v>79</v>
      </c>
      <c r="L2214" s="14" t="str">
        <f>IF(K2214&gt;=90, "A", IF(K2214&gt;=80, "B", IF(K2214&gt;=70, "C", IF(K2214&gt;=60, "D", IF(K2214&gt;=50, "E", "F")))))</f>
        <v>C</v>
      </c>
      <c r="M2214" s="4">
        <f>J2214/3</f>
        <v>79</v>
      </c>
      <c r="N2214" s="4">
        <v>91.370558375634516</v>
      </c>
      <c r="O2214" s="5" t="s">
        <v>69</v>
      </c>
      <c r="P2214" s="14">
        <v>3.6</v>
      </c>
    </row>
    <row r="2215" spans="1:16" x14ac:dyDescent="0.3">
      <c r="A2215" s="5">
        <v>3211</v>
      </c>
      <c r="B2215" s="5" t="s">
        <v>106</v>
      </c>
      <c r="C2215" s="5" t="s">
        <v>418</v>
      </c>
      <c r="D2215" s="5" t="s">
        <v>3</v>
      </c>
      <c r="E2215" s="5">
        <v>2023</v>
      </c>
      <c r="F2215" s="5">
        <v>11</v>
      </c>
      <c r="G2215" s="10">
        <v>60</v>
      </c>
      <c r="H2215" s="10">
        <v>54</v>
      </c>
      <c r="I2215" s="10">
        <v>55</v>
      </c>
      <c r="J2215" s="10">
        <v>169</v>
      </c>
      <c r="K2215" s="4">
        <v>56.33</v>
      </c>
      <c r="L2215" s="10" t="s">
        <v>62</v>
      </c>
      <c r="M2215" s="4">
        <f t="shared" ref="M2215:M2222" si="1227">J2215/3</f>
        <v>56.333333333333336</v>
      </c>
      <c r="N2215" s="4">
        <v>94.387755102040813</v>
      </c>
      <c r="O2215" s="5" t="s">
        <v>71</v>
      </c>
      <c r="P2215" s="14">
        <v>4.0999999999999996</v>
      </c>
    </row>
    <row r="2216" spans="1:16" x14ac:dyDescent="0.3">
      <c r="A2216" s="5">
        <v>3212</v>
      </c>
      <c r="B2216" s="5" t="s">
        <v>290</v>
      </c>
      <c r="C2216" s="5" t="s">
        <v>412</v>
      </c>
      <c r="D2216" s="5" t="s">
        <v>3</v>
      </c>
      <c r="E2216" s="5">
        <v>2023</v>
      </c>
      <c r="F2216" s="5">
        <v>11</v>
      </c>
      <c r="G2216" s="10">
        <v>98</v>
      </c>
      <c r="H2216" s="10">
        <v>58</v>
      </c>
      <c r="I2216" s="10">
        <v>94</v>
      </c>
      <c r="J2216" s="10">
        <v>250</v>
      </c>
      <c r="K2216" s="4">
        <v>83.33</v>
      </c>
      <c r="L2216" s="10" t="s">
        <v>61</v>
      </c>
      <c r="M2216" s="4">
        <f t="shared" si="1227"/>
        <v>83.333333333333329</v>
      </c>
      <c r="N2216" s="4">
        <v>92.857142857142861</v>
      </c>
      <c r="O2216" s="5" t="s">
        <v>74</v>
      </c>
      <c r="P2216" s="14">
        <v>4.2</v>
      </c>
    </row>
    <row r="2217" spans="1:16" x14ac:dyDescent="0.3">
      <c r="A2217" s="5">
        <v>3213</v>
      </c>
      <c r="B2217" s="5" t="s">
        <v>183</v>
      </c>
      <c r="C2217" s="5" t="s">
        <v>186</v>
      </c>
      <c r="D2217" s="5" t="s">
        <v>3</v>
      </c>
      <c r="E2217" s="5">
        <v>2022</v>
      </c>
      <c r="F2217" s="5">
        <v>11</v>
      </c>
      <c r="G2217" s="10">
        <v>87</v>
      </c>
      <c r="H2217" s="10">
        <v>44</v>
      </c>
      <c r="I2217" s="10">
        <v>91</v>
      </c>
      <c r="J2217" s="10">
        <v>222</v>
      </c>
      <c r="K2217" s="4">
        <v>74</v>
      </c>
      <c r="L2217" s="10" t="s">
        <v>59</v>
      </c>
      <c r="M2217" s="4">
        <f t="shared" si="1227"/>
        <v>74</v>
      </c>
      <c r="N2217" s="4">
        <v>86.734693877551024</v>
      </c>
      <c r="O2217" s="5" t="s">
        <v>68</v>
      </c>
      <c r="P2217" s="14">
        <v>4.0999999999999996</v>
      </c>
    </row>
    <row r="2218" spans="1:16" x14ac:dyDescent="0.3">
      <c r="A2218" s="5">
        <v>3214</v>
      </c>
      <c r="B2218" s="5" t="s">
        <v>422</v>
      </c>
      <c r="C2218" s="5" t="s">
        <v>246</v>
      </c>
      <c r="D2218" s="5" t="s">
        <v>3</v>
      </c>
      <c r="E2218" s="5">
        <v>2020</v>
      </c>
      <c r="F2218" s="5">
        <v>11</v>
      </c>
      <c r="G2218" s="10">
        <v>84</v>
      </c>
      <c r="H2218" s="10">
        <v>68</v>
      </c>
      <c r="I2218" s="10">
        <v>100</v>
      </c>
      <c r="J2218" s="10">
        <v>252</v>
      </c>
      <c r="K2218" s="4">
        <v>84</v>
      </c>
      <c r="L2218" s="10" t="s">
        <v>61</v>
      </c>
      <c r="M2218" s="4">
        <f t="shared" si="1227"/>
        <v>84</v>
      </c>
      <c r="N2218" s="4">
        <v>92.385786802030452</v>
      </c>
      <c r="O2218" s="5" t="s">
        <v>70</v>
      </c>
      <c r="P2218" s="14">
        <v>4</v>
      </c>
    </row>
    <row r="2219" spans="1:16" hidden="1" x14ac:dyDescent="0.3">
      <c r="A2219" s="5">
        <v>3215</v>
      </c>
      <c r="B2219" s="5" t="s">
        <v>398</v>
      </c>
      <c r="C2219" s="5" t="s">
        <v>371</v>
      </c>
      <c r="D2219" s="5" t="s">
        <v>2</v>
      </c>
      <c r="E2219" s="5">
        <v>2020</v>
      </c>
      <c r="F2219" s="5">
        <v>11</v>
      </c>
      <c r="G2219" s="10">
        <v>70</v>
      </c>
      <c r="H2219" s="10">
        <v>55</v>
      </c>
      <c r="I2219" s="10">
        <v>51</v>
      </c>
      <c r="J2219" s="14">
        <f t="shared" ref="J2219:J2222" si="1228">G2219+H2219+I2219</f>
        <v>176</v>
      </c>
      <c r="K2219" s="4">
        <f t="shared" ref="K2219:K2222" si="1229">J2219/300*100</f>
        <v>58.666666666666664</v>
      </c>
      <c r="L2219" s="14" t="str">
        <f t="shared" ref="L2219:L2222" si="1230">IF(K2219&gt;=90, "A", IF(K2219&gt;=80, "B", IF(K2219&gt;=70, "C", IF(K2219&gt;=60, "D", IF(K2219&gt;=50, "E", "F")))))</f>
        <v>E</v>
      </c>
      <c r="M2219" s="4">
        <f t="shared" si="1227"/>
        <v>58.666666666666664</v>
      </c>
      <c r="N2219" s="4">
        <v>94.416243654822338</v>
      </c>
      <c r="O2219" s="5" t="s">
        <v>71</v>
      </c>
      <c r="P2219" s="14">
        <v>3.7</v>
      </c>
    </row>
    <row r="2220" spans="1:16" hidden="1" x14ac:dyDescent="0.3">
      <c r="A2220" s="5">
        <v>3216</v>
      </c>
      <c r="B2220" s="5" t="s">
        <v>141</v>
      </c>
      <c r="C2220" s="5" t="s">
        <v>218</v>
      </c>
      <c r="D2220" s="5" t="s">
        <v>2</v>
      </c>
      <c r="E2220" s="5">
        <v>2020</v>
      </c>
      <c r="F2220" s="5">
        <v>11</v>
      </c>
      <c r="G2220" s="10">
        <v>94</v>
      </c>
      <c r="H2220" s="10">
        <v>80</v>
      </c>
      <c r="I2220" s="10">
        <v>61</v>
      </c>
      <c r="J2220" s="14">
        <f t="shared" si="1228"/>
        <v>235</v>
      </c>
      <c r="K2220" s="4">
        <f t="shared" si="1229"/>
        <v>78.333333333333329</v>
      </c>
      <c r="L2220" s="14" t="str">
        <f t="shared" si="1230"/>
        <v>C</v>
      </c>
      <c r="M2220" s="4">
        <f t="shared" si="1227"/>
        <v>78.333333333333329</v>
      </c>
      <c r="N2220" s="4">
        <v>90.35532994923858</v>
      </c>
      <c r="O2220" s="5" t="s">
        <v>66</v>
      </c>
      <c r="P2220" s="14">
        <v>3.8</v>
      </c>
    </row>
    <row r="2221" spans="1:16" hidden="1" x14ac:dyDescent="0.3">
      <c r="A2221" s="5">
        <v>3217</v>
      </c>
      <c r="B2221" s="5" t="s">
        <v>192</v>
      </c>
      <c r="C2221" s="5" t="s">
        <v>388</v>
      </c>
      <c r="D2221" s="5" t="s">
        <v>2</v>
      </c>
      <c r="E2221" s="5">
        <v>2022</v>
      </c>
      <c r="F2221" s="5">
        <v>11</v>
      </c>
      <c r="G2221" s="10">
        <v>68</v>
      </c>
      <c r="H2221" s="10">
        <v>78</v>
      </c>
      <c r="I2221" s="10">
        <v>94</v>
      </c>
      <c r="J2221" s="14">
        <f t="shared" si="1228"/>
        <v>240</v>
      </c>
      <c r="K2221" s="4">
        <f t="shared" si="1229"/>
        <v>80</v>
      </c>
      <c r="L2221" s="14" t="str">
        <f t="shared" si="1230"/>
        <v>B</v>
      </c>
      <c r="M2221" s="4">
        <f t="shared" si="1227"/>
        <v>80</v>
      </c>
      <c r="N2221" s="4">
        <v>93.90862944162437</v>
      </c>
      <c r="O2221" s="5" t="s">
        <v>67</v>
      </c>
      <c r="P2221" s="14">
        <v>3.5</v>
      </c>
    </row>
    <row r="2222" spans="1:16" hidden="1" x14ac:dyDescent="0.3">
      <c r="A2222" s="5">
        <v>3218</v>
      </c>
      <c r="B2222" s="5" t="s">
        <v>243</v>
      </c>
      <c r="C2222" s="5" t="s">
        <v>34</v>
      </c>
      <c r="D2222" s="5" t="s">
        <v>2</v>
      </c>
      <c r="E2222" s="5">
        <v>2020</v>
      </c>
      <c r="F2222" s="5">
        <v>11</v>
      </c>
      <c r="G2222" s="10">
        <v>71</v>
      </c>
      <c r="H2222" s="10">
        <v>95</v>
      </c>
      <c r="I2222" s="10">
        <v>47</v>
      </c>
      <c r="J2222" s="14">
        <f t="shared" si="1228"/>
        <v>213</v>
      </c>
      <c r="K2222" s="4">
        <f t="shared" si="1229"/>
        <v>71</v>
      </c>
      <c r="L2222" s="14" t="str">
        <f t="shared" si="1230"/>
        <v>C</v>
      </c>
      <c r="M2222" s="4">
        <f t="shared" si="1227"/>
        <v>71</v>
      </c>
      <c r="N2222" s="4">
        <v>89.340101522842644</v>
      </c>
      <c r="O2222" s="5" t="s">
        <v>66</v>
      </c>
      <c r="P2222" s="14">
        <v>4.0999999999999996</v>
      </c>
    </row>
    <row r="2223" spans="1:16" x14ac:dyDescent="0.3">
      <c r="A2223" s="5">
        <v>3219</v>
      </c>
      <c r="B2223" s="5" t="s">
        <v>369</v>
      </c>
      <c r="C2223" s="5" t="s">
        <v>285</v>
      </c>
      <c r="D2223" s="5" t="s">
        <v>3</v>
      </c>
      <c r="E2223" s="5">
        <v>2021</v>
      </c>
      <c r="F2223" s="5">
        <v>11</v>
      </c>
      <c r="G2223" s="10">
        <v>74</v>
      </c>
      <c r="H2223" s="10">
        <v>73</v>
      </c>
      <c r="I2223" s="10">
        <v>51</v>
      </c>
      <c r="J2223" s="10">
        <v>198</v>
      </c>
      <c r="K2223" s="4">
        <v>66</v>
      </c>
      <c r="L2223" s="10" t="s">
        <v>60</v>
      </c>
      <c r="M2223" s="4">
        <f t="shared" ref="M2223:M2227" si="1231">J2223/3</f>
        <v>66</v>
      </c>
      <c r="N2223" s="4">
        <v>94.923857868020306</v>
      </c>
      <c r="O2223" s="5" t="s">
        <v>79</v>
      </c>
      <c r="P2223" s="14">
        <v>3.9</v>
      </c>
    </row>
    <row r="2224" spans="1:16" x14ac:dyDescent="0.3">
      <c r="A2224" s="5">
        <v>3220</v>
      </c>
      <c r="B2224" s="5" t="s">
        <v>350</v>
      </c>
      <c r="C2224" s="5" t="s">
        <v>131</v>
      </c>
      <c r="D2224" s="5" t="s">
        <v>3</v>
      </c>
      <c r="E2224" s="5">
        <v>2022</v>
      </c>
      <c r="F2224" s="5">
        <v>11</v>
      </c>
      <c r="G2224" s="10">
        <v>82</v>
      </c>
      <c r="H2224" s="10">
        <v>76</v>
      </c>
      <c r="I2224" s="10">
        <v>67</v>
      </c>
      <c r="J2224" s="10">
        <v>225</v>
      </c>
      <c r="K2224" s="4">
        <v>75</v>
      </c>
      <c r="L2224" s="10" t="s">
        <v>59</v>
      </c>
      <c r="M2224" s="4">
        <f t="shared" si="1231"/>
        <v>75</v>
      </c>
      <c r="N2224" s="4">
        <v>88.832487309644677</v>
      </c>
      <c r="O2224" s="5" t="s">
        <v>70</v>
      </c>
      <c r="P2224" s="14">
        <v>3.6</v>
      </c>
    </row>
    <row r="2225" spans="1:16" x14ac:dyDescent="0.3">
      <c r="A2225" s="5">
        <v>3221</v>
      </c>
      <c r="B2225" s="5" t="s">
        <v>201</v>
      </c>
      <c r="C2225" s="5" t="s">
        <v>403</v>
      </c>
      <c r="D2225" s="5" t="s">
        <v>3</v>
      </c>
      <c r="E2225" s="5">
        <v>2021</v>
      </c>
      <c r="F2225" s="5">
        <v>11</v>
      </c>
      <c r="G2225" s="10">
        <v>81</v>
      </c>
      <c r="H2225" s="10">
        <v>90</v>
      </c>
      <c r="I2225" s="10">
        <v>76</v>
      </c>
      <c r="J2225" s="10">
        <v>247</v>
      </c>
      <c r="K2225" s="4">
        <v>82.33</v>
      </c>
      <c r="L2225" s="10" t="s">
        <v>61</v>
      </c>
      <c r="M2225" s="4">
        <f t="shared" si="1231"/>
        <v>82.333333333333329</v>
      </c>
      <c r="N2225" s="4">
        <v>64.467005076142129</v>
      </c>
      <c r="O2225" s="5" t="s">
        <v>69</v>
      </c>
      <c r="P2225" s="14">
        <v>3.5</v>
      </c>
    </row>
    <row r="2226" spans="1:16" hidden="1" x14ac:dyDescent="0.3">
      <c r="A2226" s="5">
        <v>3222</v>
      </c>
      <c r="B2226" s="5" t="s">
        <v>182</v>
      </c>
      <c r="C2226" s="5" t="s">
        <v>337</v>
      </c>
      <c r="D2226" s="5" t="s">
        <v>2</v>
      </c>
      <c r="E2226" s="5">
        <v>2021</v>
      </c>
      <c r="F2226" s="5">
        <v>11</v>
      </c>
      <c r="G2226" s="10">
        <v>64</v>
      </c>
      <c r="H2226" s="10">
        <v>57</v>
      </c>
      <c r="I2226" s="10">
        <v>96</v>
      </c>
      <c r="J2226" s="14">
        <f t="shared" ref="J2226:J2227" si="1232">G2226+H2226+I2226</f>
        <v>217</v>
      </c>
      <c r="K2226" s="4">
        <f t="shared" ref="K2226:K2227" si="1233">J2226/300*100</f>
        <v>72.333333333333343</v>
      </c>
      <c r="L2226" s="14" t="str">
        <f t="shared" ref="L2226:L2227" si="1234">IF(K2226&gt;=90, "A", IF(K2226&gt;=80, "B", IF(K2226&gt;=70, "C", IF(K2226&gt;=60, "D", IF(K2226&gt;=50, "E", "F")))))</f>
        <v>C</v>
      </c>
      <c r="M2226" s="4">
        <f t="shared" si="1231"/>
        <v>72.333333333333329</v>
      </c>
      <c r="N2226" s="4">
        <v>92.385786802030452</v>
      </c>
      <c r="O2226" s="5" t="s">
        <v>77</v>
      </c>
      <c r="P2226" s="14">
        <v>3.8</v>
      </c>
    </row>
    <row r="2227" spans="1:16" hidden="1" x14ac:dyDescent="0.3">
      <c r="A2227" s="5">
        <v>3223</v>
      </c>
      <c r="B2227" s="5" t="s">
        <v>117</v>
      </c>
      <c r="C2227" s="5" t="s">
        <v>173</v>
      </c>
      <c r="D2227" s="5" t="s">
        <v>2</v>
      </c>
      <c r="E2227" s="5">
        <v>2023</v>
      </c>
      <c r="F2227" s="5">
        <v>11</v>
      </c>
      <c r="G2227" s="10">
        <v>64</v>
      </c>
      <c r="H2227" s="10">
        <v>44</v>
      </c>
      <c r="I2227" s="10">
        <v>71</v>
      </c>
      <c r="J2227" s="14">
        <f t="shared" si="1232"/>
        <v>179</v>
      </c>
      <c r="K2227" s="4">
        <f t="shared" si="1233"/>
        <v>59.666666666666671</v>
      </c>
      <c r="L2227" s="14" t="str">
        <f t="shared" si="1234"/>
        <v>E</v>
      </c>
      <c r="M2227" s="4">
        <f t="shared" si="1231"/>
        <v>59.666666666666664</v>
      </c>
      <c r="N2227" s="4">
        <v>89.340101522842644</v>
      </c>
      <c r="O2227" s="5" t="s">
        <v>75</v>
      </c>
      <c r="P2227" s="14">
        <v>4.4000000000000004</v>
      </c>
    </row>
    <row r="2228" spans="1:16" x14ac:dyDescent="0.3">
      <c r="A2228" s="5">
        <v>3224</v>
      </c>
      <c r="B2228" s="5" t="s">
        <v>309</v>
      </c>
      <c r="C2228" s="5" t="s">
        <v>130</v>
      </c>
      <c r="D2228" s="5" t="s">
        <v>3</v>
      </c>
      <c r="E2228" s="5">
        <v>2022</v>
      </c>
      <c r="F2228" s="5">
        <v>11</v>
      </c>
      <c r="G2228" s="10">
        <v>81</v>
      </c>
      <c r="H2228" s="10">
        <v>71</v>
      </c>
      <c r="I2228" s="10">
        <v>65</v>
      </c>
      <c r="J2228" s="10">
        <v>217</v>
      </c>
      <c r="K2228" s="4">
        <v>72.33</v>
      </c>
      <c r="L2228" s="10" t="s">
        <v>59</v>
      </c>
      <c r="M2228" s="4">
        <f t="shared" ref="M2228:M2235" si="1235">J2228/3</f>
        <v>72.333333333333329</v>
      </c>
      <c r="N2228" s="4">
        <v>96.44670050761421</v>
      </c>
      <c r="O2228" s="5" t="s">
        <v>71</v>
      </c>
      <c r="P2228" s="14">
        <v>4.2</v>
      </c>
    </row>
    <row r="2229" spans="1:16" x14ac:dyDescent="0.3">
      <c r="A2229" s="5">
        <v>3225</v>
      </c>
      <c r="B2229" s="5" t="s">
        <v>421</v>
      </c>
      <c r="C2229" s="5" t="s">
        <v>11</v>
      </c>
      <c r="D2229" s="5" t="s">
        <v>3</v>
      </c>
      <c r="E2229" s="5">
        <v>2020</v>
      </c>
      <c r="F2229" s="5">
        <v>11</v>
      </c>
      <c r="G2229" s="10">
        <v>82</v>
      </c>
      <c r="H2229" s="10">
        <v>45</v>
      </c>
      <c r="I2229" s="10">
        <v>78</v>
      </c>
      <c r="J2229" s="10">
        <v>205</v>
      </c>
      <c r="K2229" s="4">
        <v>68.33</v>
      </c>
      <c r="L2229" s="10" t="s">
        <v>60</v>
      </c>
      <c r="M2229" s="4">
        <f t="shared" si="1235"/>
        <v>68.333333333333329</v>
      </c>
      <c r="N2229" s="4">
        <v>95.939086294416242</v>
      </c>
      <c r="O2229" s="5" t="s">
        <v>73</v>
      </c>
      <c r="P2229" s="14">
        <v>4.7</v>
      </c>
    </row>
    <row r="2230" spans="1:16" x14ac:dyDescent="0.3">
      <c r="A2230" s="5">
        <v>3226</v>
      </c>
      <c r="B2230" s="5" t="s">
        <v>334</v>
      </c>
      <c r="C2230" s="5" t="s">
        <v>131</v>
      </c>
      <c r="D2230" s="5" t="s">
        <v>3</v>
      </c>
      <c r="E2230" s="5">
        <v>2021</v>
      </c>
      <c r="F2230" s="5">
        <v>11</v>
      </c>
      <c r="G2230" s="10">
        <v>66</v>
      </c>
      <c r="H2230" s="10">
        <v>95</v>
      </c>
      <c r="I2230" s="10">
        <v>80</v>
      </c>
      <c r="J2230" s="10">
        <v>241</v>
      </c>
      <c r="K2230" s="4">
        <v>80.33</v>
      </c>
      <c r="L2230" s="10" t="s">
        <v>61</v>
      </c>
      <c r="M2230" s="4">
        <f t="shared" si="1235"/>
        <v>80.333333333333329</v>
      </c>
      <c r="N2230" s="4">
        <v>92.385786802030452</v>
      </c>
      <c r="O2230" s="5" t="s">
        <v>64</v>
      </c>
      <c r="P2230" s="14">
        <v>4.5999999999999996</v>
      </c>
    </row>
    <row r="2231" spans="1:16" x14ac:dyDescent="0.3">
      <c r="A2231" s="5">
        <v>3227</v>
      </c>
      <c r="B2231" s="5" t="s">
        <v>377</v>
      </c>
      <c r="C2231" s="5" t="s">
        <v>19</v>
      </c>
      <c r="D2231" s="5" t="s">
        <v>3</v>
      </c>
      <c r="E2231" s="5">
        <v>2022</v>
      </c>
      <c r="F2231" s="5">
        <v>11</v>
      </c>
      <c r="G2231" s="10">
        <v>48</v>
      </c>
      <c r="H2231" s="10">
        <v>91</v>
      </c>
      <c r="I2231" s="10">
        <v>80</v>
      </c>
      <c r="J2231" s="10">
        <v>219</v>
      </c>
      <c r="K2231" s="4">
        <v>73</v>
      </c>
      <c r="L2231" s="10" t="s">
        <v>59</v>
      </c>
      <c r="M2231" s="4">
        <f t="shared" si="1235"/>
        <v>73</v>
      </c>
      <c r="N2231" s="4">
        <v>95.939086294416242</v>
      </c>
      <c r="O2231" s="5" t="s">
        <v>75</v>
      </c>
      <c r="P2231" s="14">
        <v>3.6</v>
      </c>
    </row>
    <row r="2232" spans="1:16" x14ac:dyDescent="0.3">
      <c r="A2232" s="5">
        <v>3228</v>
      </c>
      <c r="B2232" s="5" t="s">
        <v>248</v>
      </c>
      <c r="C2232" s="5" t="s">
        <v>324</v>
      </c>
      <c r="D2232" s="5" t="s">
        <v>3</v>
      </c>
      <c r="E2232" s="5">
        <v>2020</v>
      </c>
      <c r="F2232" s="5">
        <v>11</v>
      </c>
      <c r="G2232" s="10">
        <v>68</v>
      </c>
      <c r="H2232" s="10">
        <v>95</v>
      </c>
      <c r="I2232" s="10">
        <v>71</v>
      </c>
      <c r="J2232" s="10">
        <v>234</v>
      </c>
      <c r="K2232" s="4">
        <v>78</v>
      </c>
      <c r="L2232" s="10" t="s">
        <v>59</v>
      </c>
      <c r="M2232" s="4">
        <f t="shared" si="1235"/>
        <v>78</v>
      </c>
      <c r="N2232" s="4">
        <v>81.725888324873097</v>
      </c>
      <c r="O2232" s="5" t="s">
        <v>77</v>
      </c>
      <c r="P2232" s="14">
        <v>3.7</v>
      </c>
    </row>
    <row r="2233" spans="1:16" hidden="1" x14ac:dyDescent="0.3">
      <c r="A2233" s="5">
        <v>3229</v>
      </c>
      <c r="B2233" s="5" t="s">
        <v>113</v>
      </c>
      <c r="C2233" s="5" t="s">
        <v>352</v>
      </c>
      <c r="D2233" s="5" t="s">
        <v>2</v>
      </c>
      <c r="E2233" s="5">
        <v>2023</v>
      </c>
      <c r="F2233" s="5">
        <v>11</v>
      </c>
      <c r="G2233" s="10">
        <v>81</v>
      </c>
      <c r="H2233" s="10">
        <v>68</v>
      </c>
      <c r="I2233" s="10">
        <v>46</v>
      </c>
      <c r="J2233" s="14">
        <f t="shared" ref="J2233:J2235" si="1236">G2233+H2233+I2233</f>
        <v>195</v>
      </c>
      <c r="K2233" s="4">
        <f t="shared" ref="K2233:K2235" si="1237">J2233/300*100</f>
        <v>65</v>
      </c>
      <c r="L2233" s="14" t="str">
        <f t="shared" ref="L2233:L2235" si="1238">IF(K2233&gt;=90, "A", IF(K2233&gt;=80, "B", IF(K2233&gt;=70, "C", IF(K2233&gt;=60, "D", IF(K2233&gt;=50, "E", "F")))))</f>
        <v>D</v>
      </c>
      <c r="M2233" s="4">
        <f t="shared" si="1235"/>
        <v>65</v>
      </c>
      <c r="N2233" s="4">
        <v>93.401015228426402</v>
      </c>
      <c r="O2233" s="5" t="s">
        <v>77</v>
      </c>
      <c r="P2233" s="14">
        <v>4.2</v>
      </c>
    </row>
    <row r="2234" spans="1:16" hidden="1" x14ac:dyDescent="0.3">
      <c r="A2234" s="5">
        <v>3230</v>
      </c>
      <c r="B2234" s="5" t="s">
        <v>102</v>
      </c>
      <c r="C2234" s="5" t="s">
        <v>259</v>
      </c>
      <c r="D2234" s="5" t="s">
        <v>2</v>
      </c>
      <c r="E2234" s="5">
        <v>2022</v>
      </c>
      <c r="F2234" s="5">
        <v>11</v>
      </c>
      <c r="G2234" s="10">
        <v>99</v>
      </c>
      <c r="H2234" s="10">
        <v>76</v>
      </c>
      <c r="I2234" s="10">
        <v>61</v>
      </c>
      <c r="J2234" s="14">
        <f t="shared" si="1236"/>
        <v>236</v>
      </c>
      <c r="K2234" s="4">
        <f t="shared" si="1237"/>
        <v>78.666666666666657</v>
      </c>
      <c r="L2234" s="14" t="str">
        <f t="shared" si="1238"/>
        <v>C</v>
      </c>
      <c r="M2234" s="4">
        <f t="shared" si="1235"/>
        <v>78.666666666666671</v>
      </c>
      <c r="N2234" s="4">
        <v>95.431472081218274</v>
      </c>
      <c r="O2234" s="5" t="s">
        <v>74</v>
      </c>
      <c r="P2234" s="14">
        <v>3.6</v>
      </c>
    </row>
    <row r="2235" spans="1:16" hidden="1" x14ac:dyDescent="0.3">
      <c r="A2235" s="5">
        <v>3231</v>
      </c>
      <c r="B2235" s="5" t="s">
        <v>111</v>
      </c>
      <c r="C2235" s="5" t="s">
        <v>212</v>
      </c>
      <c r="D2235" s="5" t="s">
        <v>2</v>
      </c>
      <c r="E2235" s="5">
        <v>2022</v>
      </c>
      <c r="F2235" s="5">
        <v>11</v>
      </c>
      <c r="G2235" s="10">
        <v>54</v>
      </c>
      <c r="H2235" s="10">
        <v>60</v>
      </c>
      <c r="I2235" s="10">
        <v>93</v>
      </c>
      <c r="J2235" s="14">
        <f t="shared" si="1236"/>
        <v>207</v>
      </c>
      <c r="K2235" s="4">
        <f t="shared" si="1237"/>
        <v>69</v>
      </c>
      <c r="L2235" s="14" t="str">
        <f t="shared" si="1238"/>
        <v>D</v>
      </c>
      <c r="M2235" s="4">
        <f t="shared" si="1235"/>
        <v>69</v>
      </c>
      <c r="N2235" s="4">
        <v>86.294416243654823</v>
      </c>
      <c r="O2235" s="5" t="s">
        <v>78</v>
      </c>
      <c r="P2235" s="14">
        <v>4.3</v>
      </c>
    </row>
    <row r="2236" spans="1:16" x14ac:dyDescent="0.3">
      <c r="A2236" s="5">
        <v>3232</v>
      </c>
      <c r="B2236" s="5" t="s">
        <v>241</v>
      </c>
      <c r="C2236" s="5" t="s">
        <v>162</v>
      </c>
      <c r="D2236" s="5" t="s">
        <v>3</v>
      </c>
      <c r="E2236" s="5">
        <v>2022</v>
      </c>
      <c r="F2236" s="5">
        <v>11</v>
      </c>
      <c r="G2236" s="10">
        <v>65</v>
      </c>
      <c r="H2236" s="10">
        <v>82</v>
      </c>
      <c r="I2236" s="10">
        <v>76</v>
      </c>
      <c r="J2236" s="10">
        <v>223</v>
      </c>
      <c r="K2236" s="4">
        <v>74.33</v>
      </c>
      <c r="L2236" s="10" t="s">
        <v>59</v>
      </c>
      <c r="M2236" s="4">
        <f t="shared" ref="M2236:M2239" si="1239">J2236/3</f>
        <v>74.333333333333329</v>
      </c>
      <c r="N2236" s="4">
        <v>91.878172588832484</v>
      </c>
      <c r="O2236" s="5" t="s">
        <v>73</v>
      </c>
      <c r="P2236" s="14">
        <v>3.4</v>
      </c>
    </row>
    <row r="2237" spans="1:16" x14ac:dyDescent="0.3">
      <c r="A2237" s="5">
        <v>3233</v>
      </c>
      <c r="B2237" s="5" t="s">
        <v>24</v>
      </c>
      <c r="C2237" s="5" t="s">
        <v>251</v>
      </c>
      <c r="D2237" s="5" t="s">
        <v>3</v>
      </c>
      <c r="E2237" s="5">
        <v>2020</v>
      </c>
      <c r="F2237" s="5">
        <v>11</v>
      </c>
      <c r="G2237" s="10">
        <v>66</v>
      </c>
      <c r="H2237" s="10">
        <v>48</v>
      </c>
      <c r="I2237" s="10">
        <v>69</v>
      </c>
      <c r="J2237" s="10">
        <v>183</v>
      </c>
      <c r="K2237" s="4">
        <v>61</v>
      </c>
      <c r="L2237" s="10" t="s">
        <v>60</v>
      </c>
      <c r="M2237" s="4">
        <f t="shared" si="1239"/>
        <v>61</v>
      </c>
      <c r="N2237" s="4">
        <v>90.35532994923858</v>
      </c>
      <c r="O2237" s="5" t="s">
        <v>74</v>
      </c>
      <c r="P2237" s="14">
        <v>3.7</v>
      </c>
    </row>
    <row r="2238" spans="1:16" hidden="1" x14ac:dyDescent="0.3">
      <c r="A2238" s="5">
        <v>3234</v>
      </c>
      <c r="B2238" s="5" t="s">
        <v>304</v>
      </c>
      <c r="C2238" s="5" t="s">
        <v>29</v>
      </c>
      <c r="D2238" s="5" t="s">
        <v>2</v>
      </c>
      <c r="E2238" s="5">
        <v>2021</v>
      </c>
      <c r="F2238" s="5">
        <v>11</v>
      </c>
      <c r="G2238" s="10">
        <v>92</v>
      </c>
      <c r="H2238" s="10">
        <v>27</v>
      </c>
      <c r="I2238" s="10">
        <v>89</v>
      </c>
      <c r="J2238" s="14">
        <f t="shared" ref="J2238:J2239" si="1240">G2238+H2238+I2238</f>
        <v>208</v>
      </c>
      <c r="K2238" s="4">
        <f t="shared" ref="K2238:K2239" si="1241">J2238/300*100</f>
        <v>69.333333333333343</v>
      </c>
      <c r="L2238" s="14" t="str">
        <f t="shared" ref="L2238:L2239" si="1242">IF(K2238&gt;=90, "A", IF(K2238&gt;=80, "B", IF(K2238&gt;=70, "C", IF(K2238&gt;=60, "D", IF(K2238&gt;=50, "E", "F")))))</f>
        <v>D</v>
      </c>
      <c r="M2238" s="4">
        <f t="shared" si="1239"/>
        <v>69.333333333333329</v>
      </c>
      <c r="N2238" s="4">
        <v>91.83673469387756</v>
      </c>
      <c r="O2238" s="5" t="s">
        <v>64</v>
      </c>
      <c r="P2238" s="14">
        <v>4.2</v>
      </c>
    </row>
    <row r="2239" spans="1:16" hidden="1" x14ac:dyDescent="0.3">
      <c r="A2239" s="5">
        <v>3235</v>
      </c>
      <c r="B2239" s="5" t="s">
        <v>210</v>
      </c>
      <c r="C2239" s="5" t="s">
        <v>16</v>
      </c>
      <c r="D2239" s="5" t="s">
        <v>2</v>
      </c>
      <c r="E2239" s="5">
        <v>2021</v>
      </c>
      <c r="F2239" s="5">
        <v>11</v>
      </c>
      <c r="G2239" s="10">
        <v>71</v>
      </c>
      <c r="H2239" s="10">
        <v>55</v>
      </c>
      <c r="I2239" s="10">
        <v>58</v>
      </c>
      <c r="J2239" s="14">
        <f t="shared" si="1240"/>
        <v>184</v>
      </c>
      <c r="K2239" s="4">
        <f t="shared" si="1241"/>
        <v>61.333333333333329</v>
      </c>
      <c r="L2239" s="14" t="str">
        <f t="shared" si="1242"/>
        <v>D</v>
      </c>
      <c r="M2239" s="4">
        <f t="shared" si="1239"/>
        <v>61.333333333333336</v>
      </c>
      <c r="N2239" s="4">
        <v>90.306122448979593</v>
      </c>
      <c r="O2239" s="5" t="s">
        <v>73</v>
      </c>
      <c r="P2239" s="14">
        <v>4.5999999999999996</v>
      </c>
    </row>
    <row r="2240" spans="1:16" x14ac:dyDescent="0.3">
      <c r="A2240" s="5">
        <v>3236</v>
      </c>
      <c r="B2240" s="5" t="s">
        <v>149</v>
      </c>
      <c r="C2240" s="5" t="s">
        <v>234</v>
      </c>
      <c r="D2240" s="5" t="s">
        <v>3</v>
      </c>
      <c r="E2240" s="5">
        <v>2022</v>
      </c>
      <c r="F2240" s="5">
        <v>11</v>
      </c>
      <c r="G2240" s="10">
        <v>58</v>
      </c>
      <c r="H2240" s="10">
        <v>44</v>
      </c>
      <c r="I2240" s="10">
        <v>70</v>
      </c>
      <c r="J2240" s="10">
        <v>172</v>
      </c>
      <c r="K2240" s="4">
        <v>57.33</v>
      </c>
      <c r="L2240" s="10" t="s">
        <v>62</v>
      </c>
      <c r="M2240" s="4">
        <f t="shared" ref="M2240:M2241" si="1243">J2240/3</f>
        <v>57.333333333333336</v>
      </c>
      <c r="N2240" s="4">
        <v>85.714285714285708</v>
      </c>
      <c r="O2240" s="5" t="s">
        <v>77</v>
      </c>
      <c r="P2240" s="14">
        <v>3.8</v>
      </c>
    </row>
    <row r="2241" spans="1:16" x14ac:dyDescent="0.3">
      <c r="A2241" s="5">
        <v>3237</v>
      </c>
      <c r="B2241" s="5" t="s">
        <v>6</v>
      </c>
      <c r="C2241" s="5" t="s">
        <v>232</v>
      </c>
      <c r="D2241" s="5" t="s">
        <v>3</v>
      </c>
      <c r="E2241" s="5">
        <v>2022</v>
      </c>
      <c r="F2241" s="5">
        <v>11</v>
      </c>
      <c r="G2241" s="10">
        <v>80</v>
      </c>
      <c r="H2241" s="10">
        <v>91</v>
      </c>
      <c r="I2241" s="10">
        <v>75</v>
      </c>
      <c r="J2241" s="10">
        <v>246</v>
      </c>
      <c r="K2241" s="4">
        <v>82</v>
      </c>
      <c r="L2241" s="10" t="s">
        <v>61</v>
      </c>
      <c r="M2241" s="4">
        <f t="shared" si="1243"/>
        <v>82</v>
      </c>
      <c r="N2241" s="4">
        <v>92.857142857142861</v>
      </c>
      <c r="O2241" s="5" t="s">
        <v>79</v>
      </c>
      <c r="P2241" s="14">
        <v>3.9</v>
      </c>
    </row>
    <row r="2242" spans="1:16" hidden="1" x14ac:dyDescent="0.3">
      <c r="A2242" s="5">
        <v>3238</v>
      </c>
      <c r="B2242" s="5" t="s">
        <v>134</v>
      </c>
      <c r="C2242" s="5" t="s">
        <v>184</v>
      </c>
      <c r="D2242" s="5" t="s">
        <v>2</v>
      </c>
      <c r="E2242" s="5">
        <v>2020</v>
      </c>
      <c r="F2242" s="5">
        <v>11</v>
      </c>
      <c r="G2242" s="10">
        <v>65</v>
      </c>
      <c r="H2242" s="10">
        <v>95</v>
      </c>
      <c r="I2242" s="10">
        <v>67</v>
      </c>
      <c r="J2242" s="14">
        <f>G2242+H2242+I2242</f>
        <v>227</v>
      </c>
      <c r="K2242" s="4">
        <f>J2242/300*100</f>
        <v>75.666666666666671</v>
      </c>
      <c r="L2242" s="14" t="str">
        <f>IF(K2242&gt;=90, "A", IF(K2242&gt;=80, "B", IF(K2242&gt;=70, "C", IF(K2242&gt;=60, "D", IF(K2242&gt;=50, "E", "F")))))</f>
        <v>C</v>
      </c>
      <c r="M2242" s="4">
        <f>J2242/3</f>
        <v>75.666666666666671</v>
      </c>
      <c r="N2242" s="4">
        <v>92.857142857142861</v>
      </c>
      <c r="O2242" s="5" t="s">
        <v>66</v>
      </c>
      <c r="P2242" s="14">
        <v>4.0999999999999996</v>
      </c>
    </row>
    <row r="2243" spans="1:16" x14ac:dyDescent="0.3">
      <c r="A2243" s="5">
        <v>3239</v>
      </c>
      <c r="B2243" s="5" t="s">
        <v>360</v>
      </c>
      <c r="C2243" s="5" t="s">
        <v>280</v>
      </c>
      <c r="D2243" s="5" t="s">
        <v>3</v>
      </c>
      <c r="E2243" s="5">
        <v>2023</v>
      </c>
      <c r="F2243" s="5">
        <v>11</v>
      </c>
      <c r="G2243" s="10">
        <v>53</v>
      </c>
      <c r="H2243" s="10">
        <v>45</v>
      </c>
      <c r="I2243" s="10">
        <v>75</v>
      </c>
      <c r="J2243" s="10">
        <v>173</v>
      </c>
      <c r="K2243" s="4">
        <v>57.67</v>
      </c>
      <c r="L2243" s="10" t="s">
        <v>62</v>
      </c>
      <c r="M2243" s="4">
        <f>J2243/3</f>
        <v>57.666666666666664</v>
      </c>
      <c r="N2243" s="4">
        <v>90.816326530612244</v>
      </c>
      <c r="O2243" s="5" t="s">
        <v>75</v>
      </c>
      <c r="P2243" s="14">
        <v>3.9</v>
      </c>
    </row>
    <row r="2244" spans="1:16" hidden="1" x14ac:dyDescent="0.3">
      <c r="A2244" s="5">
        <v>3240</v>
      </c>
      <c r="B2244" s="5" t="s">
        <v>134</v>
      </c>
      <c r="C2244" s="5" t="s">
        <v>381</v>
      </c>
      <c r="D2244" s="5" t="s">
        <v>2</v>
      </c>
      <c r="E2244" s="5">
        <v>2022</v>
      </c>
      <c r="F2244" s="5">
        <v>11</v>
      </c>
      <c r="G2244" s="10">
        <v>58</v>
      </c>
      <c r="H2244" s="10">
        <v>88</v>
      </c>
      <c r="I2244" s="10">
        <v>71</v>
      </c>
      <c r="J2244" s="14">
        <f t="shared" ref="J2244:J2245" si="1244">G2244+H2244+I2244</f>
        <v>217</v>
      </c>
      <c r="K2244" s="4">
        <f t="shared" ref="K2244:K2245" si="1245">J2244/300*100</f>
        <v>72.333333333333343</v>
      </c>
      <c r="L2244" s="14" t="str">
        <f t="shared" ref="L2244:L2245" si="1246">IF(K2244&gt;=90, "A", IF(K2244&gt;=80, "B", IF(K2244&gt;=70, "C", IF(K2244&gt;=60, "D", IF(K2244&gt;=50, "E", "F")))))</f>
        <v>C</v>
      </c>
      <c r="M2244" s="4">
        <f t="shared" ref="M2244:M2245" si="1247">J2244/3</f>
        <v>72.333333333333329</v>
      </c>
      <c r="N2244" s="4">
        <v>91.326530612244895</v>
      </c>
      <c r="O2244" s="5" t="s">
        <v>78</v>
      </c>
      <c r="P2244" s="14">
        <v>3.6</v>
      </c>
    </row>
    <row r="2245" spans="1:16" hidden="1" x14ac:dyDescent="0.3">
      <c r="A2245" s="5">
        <v>3241</v>
      </c>
      <c r="B2245" s="5" t="s">
        <v>293</v>
      </c>
      <c r="C2245" s="5" t="s">
        <v>277</v>
      </c>
      <c r="D2245" s="5" t="s">
        <v>2</v>
      </c>
      <c r="E2245" s="5">
        <v>2022</v>
      </c>
      <c r="F2245" s="5">
        <v>11</v>
      </c>
      <c r="G2245" s="10">
        <v>98</v>
      </c>
      <c r="H2245" s="10">
        <v>83</v>
      </c>
      <c r="I2245" s="10">
        <v>54</v>
      </c>
      <c r="J2245" s="14">
        <f t="shared" si="1244"/>
        <v>235</v>
      </c>
      <c r="K2245" s="4">
        <f t="shared" si="1245"/>
        <v>78.333333333333329</v>
      </c>
      <c r="L2245" s="14" t="str">
        <f t="shared" si="1246"/>
        <v>C</v>
      </c>
      <c r="M2245" s="4">
        <f t="shared" si="1247"/>
        <v>78.333333333333329</v>
      </c>
      <c r="N2245" s="4">
        <v>92.89340101522842</v>
      </c>
      <c r="O2245" s="5" t="s">
        <v>69</v>
      </c>
      <c r="P2245" s="14">
        <v>3.8</v>
      </c>
    </row>
    <row r="2246" spans="1:16" x14ac:dyDescent="0.3">
      <c r="A2246" s="5">
        <v>3242</v>
      </c>
      <c r="B2246" s="5" t="s">
        <v>282</v>
      </c>
      <c r="C2246" s="5" t="s">
        <v>353</v>
      </c>
      <c r="D2246" s="5" t="s">
        <v>3</v>
      </c>
      <c r="E2246" s="5">
        <v>2023</v>
      </c>
      <c r="F2246" s="5">
        <v>11</v>
      </c>
      <c r="G2246" s="10">
        <v>77</v>
      </c>
      <c r="H2246" s="10">
        <v>42</v>
      </c>
      <c r="I2246" s="10">
        <v>76</v>
      </c>
      <c r="J2246" s="10">
        <v>195</v>
      </c>
      <c r="K2246" s="4">
        <v>65</v>
      </c>
      <c r="L2246" s="10" t="s">
        <v>60</v>
      </c>
      <c r="M2246" s="4">
        <f>J2246/3</f>
        <v>65</v>
      </c>
      <c r="N2246" s="4">
        <v>91.326530612244895</v>
      </c>
      <c r="O2246" s="5" t="s">
        <v>68</v>
      </c>
      <c r="P2246" s="14">
        <v>3.6</v>
      </c>
    </row>
    <row r="2247" spans="1:16" hidden="1" x14ac:dyDescent="0.3">
      <c r="A2247" s="5">
        <v>3243</v>
      </c>
      <c r="B2247" s="5" t="s">
        <v>386</v>
      </c>
      <c r="C2247" s="5" t="s">
        <v>134</v>
      </c>
      <c r="D2247" s="5" t="s">
        <v>2</v>
      </c>
      <c r="E2247" s="5">
        <v>2022</v>
      </c>
      <c r="F2247" s="5">
        <v>11</v>
      </c>
      <c r="G2247" s="10">
        <v>73</v>
      </c>
      <c r="H2247" s="10">
        <v>61</v>
      </c>
      <c r="I2247" s="10">
        <v>55</v>
      </c>
      <c r="J2247" s="14">
        <f t="shared" ref="J2247:J2248" si="1248">G2247+H2247+I2247</f>
        <v>189</v>
      </c>
      <c r="K2247" s="4">
        <f t="shared" ref="K2247:K2248" si="1249">J2247/300*100</f>
        <v>63</v>
      </c>
      <c r="L2247" s="14" t="str">
        <f t="shared" ref="L2247:L2248" si="1250">IF(K2247&gt;=90, "A", IF(K2247&gt;=80, "B", IF(K2247&gt;=70, "C", IF(K2247&gt;=60, "D", IF(K2247&gt;=50, "E", "F")))))</f>
        <v>D</v>
      </c>
      <c r="M2247" s="4">
        <f t="shared" ref="M2247:M2248" si="1251">J2247/3</f>
        <v>63</v>
      </c>
      <c r="N2247" s="4">
        <v>92.346938775510196</v>
      </c>
      <c r="O2247" s="5" t="s">
        <v>68</v>
      </c>
      <c r="P2247" s="14">
        <v>3.8</v>
      </c>
    </row>
    <row r="2248" spans="1:16" hidden="1" x14ac:dyDescent="0.3">
      <c r="A2248" s="5">
        <v>3244</v>
      </c>
      <c r="B2248" s="5" t="s">
        <v>117</v>
      </c>
      <c r="C2248" s="5" t="s">
        <v>156</v>
      </c>
      <c r="D2248" s="5" t="s">
        <v>2</v>
      </c>
      <c r="E2248" s="5">
        <v>2021</v>
      </c>
      <c r="F2248" s="5">
        <v>11</v>
      </c>
      <c r="G2248" s="10">
        <v>68</v>
      </c>
      <c r="H2248" s="10">
        <v>58</v>
      </c>
      <c r="I2248" s="10">
        <v>76</v>
      </c>
      <c r="J2248" s="14">
        <f t="shared" si="1248"/>
        <v>202</v>
      </c>
      <c r="K2248" s="4">
        <f t="shared" si="1249"/>
        <v>67.333333333333329</v>
      </c>
      <c r="L2248" s="14" t="str">
        <f t="shared" si="1250"/>
        <v>D</v>
      </c>
      <c r="M2248" s="4">
        <f t="shared" si="1251"/>
        <v>67.333333333333329</v>
      </c>
      <c r="N2248" s="4">
        <v>93.877551020408163</v>
      </c>
      <c r="O2248" s="5" t="s">
        <v>72</v>
      </c>
      <c r="P2248" s="14">
        <v>3.7</v>
      </c>
    </row>
    <row r="2249" spans="1:16" x14ac:dyDescent="0.3">
      <c r="A2249" s="5">
        <v>3245</v>
      </c>
      <c r="B2249" s="5" t="s">
        <v>249</v>
      </c>
      <c r="C2249" s="5" t="s">
        <v>39</v>
      </c>
      <c r="D2249" s="5" t="s">
        <v>3</v>
      </c>
      <c r="E2249" s="5">
        <v>2022</v>
      </c>
      <c r="F2249" s="5">
        <v>11</v>
      </c>
      <c r="G2249" s="10">
        <v>76</v>
      </c>
      <c r="H2249" s="10">
        <v>79</v>
      </c>
      <c r="I2249" s="10">
        <v>93</v>
      </c>
      <c r="J2249" s="10">
        <v>248</v>
      </c>
      <c r="K2249" s="4">
        <v>82.67</v>
      </c>
      <c r="L2249" s="10" t="s">
        <v>61</v>
      </c>
      <c r="M2249" s="4">
        <f t="shared" ref="M2249:M2252" si="1252">J2249/3</f>
        <v>82.666666666666671</v>
      </c>
      <c r="N2249" s="4">
        <v>92.346938775510196</v>
      </c>
      <c r="O2249" s="5" t="s">
        <v>72</v>
      </c>
      <c r="P2249" s="14">
        <v>3.6</v>
      </c>
    </row>
    <row r="2250" spans="1:16" x14ac:dyDescent="0.3">
      <c r="A2250" s="5">
        <v>3246</v>
      </c>
      <c r="B2250" s="5" t="s">
        <v>417</v>
      </c>
      <c r="C2250" s="5" t="s">
        <v>100</v>
      </c>
      <c r="D2250" s="5" t="s">
        <v>3</v>
      </c>
      <c r="E2250" s="5">
        <v>2021</v>
      </c>
      <c r="F2250" s="5">
        <v>11</v>
      </c>
      <c r="G2250" s="10">
        <v>76</v>
      </c>
      <c r="H2250" s="10">
        <v>48</v>
      </c>
      <c r="I2250" s="10">
        <v>70</v>
      </c>
      <c r="J2250" s="10">
        <v>194</v>
      </c>
      <c r="K2250" s="4">
        <v>64.67</v>
      </c>
      <c r="L2250" s="10" t="s">
        <v>60</v>
      </c>
      <c r="M2250" s="4">
        <f t="shared" si="1252"/>
        <v>64.666666666666671</v>
      </c>
      <c r="N2250" s="4">
        <v>92.346938775510196</v>
      </c>
      <c r="O2250" s="5" t="s">
        <v>66</v>
      </c>
      <c r="P2250" s="14">
        <v>4.2</v>
      </c>
    </row>
    <row r="2251" spans="1:16" hidden="1" x14ac:dyDescent="0.3">
      <c r="A2251" s="5">
        <v>3247</v>
      </c>
      <c r="B2251" s="5" t="s">
        <v>96</v>
      </c>
      <c r="C2251" s="5" t="s">
        <v>342</v>
      </c>
      <c r="D2251" s="5" t="s">
        <v>2</v>
      </c>
      <c r="E2251" s="5">
        <v>2020</v>
      </c>
      <c r="F2251" s="5">
        <v>11</v>
      </c>
      <c r="G2251" s="10">
        <v>76</v>
      </c>
      <c r="H2251" s="10">
        <v>66</v>
      </c>
      <c r="I2251" s="10">
        <v>57</v>
      </c>
      <c r="J2251" s="14">
        <f t="shared" ref="J2251:J2252" si="1253">G2251+H2251+I2251</f>
        <v>199</v>
      </c>
      <c r="K2251" s="4">
        <f t="shared" ref="K2251:K2252" si="1254">J2251/300*100</f>
        <v>66.333333333333329</v>
      </c>
      <c r="L2251" s="14" t="str">
        <f t="shared" ref="L2251:L2252" si="1255">IF(K2251&gt;=90, "A", IF(K2251&gt;=80, "B", IF(K2251&gt;=70, "C", IF(K2251&gt;=60, "D", IF(K2251&gt;=50, "E", "F")))))</f>
        <v>D</v>
      </c>
      <c r="M2251" s="4">
        <f t="shared" si="1252"/>
        <v>66.333333333333329</v>
      </c>
      <c r="N2251" s="4">
        <v>94.923857868020306</v>
      </c>
      <c r="O2251" s="5" t="s">
        <v>67</v>
      </c>
      <c r="P2251" s="14">
        <v>4</v>
      </c>
    </row>
    <row r="2252" spans="1:16" hidden="1" x14ac:dyDescent="0.3">
      <c r="A2252" s="5">
        <v>3248</v>
      </c>
      <c r="B2252" s="5" t="s">
        <v>47</v>
      </c>
      <c r="C2252" s="5" t="s">
        <v>285</v>
      </c>
      <c r="D2252" s="5" t="s">
        <v>2</v>
      </c>
      <c r="E2252" s="5">
        <v>2020</v>
      </c>
      <c r="F2252" s="5">
        <v>11</v>
      </c>
      <c r="G2252" s="10">
        <v>73</v>
      </c>
      <c r="H2252" s="10">
        <v>57</v>
      </c>
      <c r="I2252" s="10">
        <v>72</v>
      </c>
      <c r="J2252" s="14">
        <f t="shared" si="1253"/>
        <v>202</v>
      </c>
      <c r="K2252" s="4">
        <f t="shared" si="1254"/>
        <v>67.333333333333329</v>
      </c>
      <c r="L2252" s="14" t="str">
        <f t="shared" si="1255"/>
        <v>D</v>
      </c>
      <c r="M2252" s="4">
        <f t="shared" si="1252"/>
        <v>67.333333333333329</v>
      </c>
      <c r="N2252" s="4">
        <v>95.431472081218274</v>
      </c>
      <c r="O2252" s="5" t="s">
        <v>73</v>
      </c>
      <c r="P2252" s="14">
        <v>3.6</v>
      </c>
    </row>
    <row r="2253" spans="1:16" x14ac:dyDescent="0.3">
      <c r="A2253" s="5">
        <v>3249</v>
      </c>
      <c r="B2253" s="5" t="s">
        <v>178</v>
      </c>
      <c r="C2253" s="5" t="s">
        <v>134</v>
      </c>
      <c r="D2253" s="5" t="s">
        <v>3</v>
      </c>
      <c r="E2253" s="5">
        <v>2021</v>
      </c>
      <c r="F2253" s="5">
        <v>11</v>
      </c>
      <c r="G2253" s="10">
        <v>85</v>
      </c>
      <c r="H2253" s="10">
        <v>75</v>
      </c>
      <c r="I2253" s="10">
        <v>62</v>
      </c>
      <c r="J2253" s="10">
        <v>222</v>
      </c>
      <c r="K2253" s="4">
        <v>74</v>
      </c>
      <c r="L2253" s="10" t="s">
        <v>59</v>
      </c>
      <c r="M2253" s="4">
        <f t="shared" ref="M2253:M2259" si="1256">J2253/3</f>
        <v>74</v>
      </c>
      <c r="N2253" s="4">
        <v>91.878172588832484</v>
      </c>
      <c r="O2253" s="5" t="s">
        <v>68</v>
      </c>
      <c r="P2253" s="14">
        <v>3.9</v>
      </c>
    </row>
    <row r="2254" spans="1:16" hidden="1" x14ac:dyDescent="0.3">
      <c r="A2254" s="5">
        <v>3250</v>
      </c>
      <c r="B2254" s="5" t="s">
        <v>285</v>
      </c>
      <c r="C2254" s="5" t="s">
        <v>205</v>
      </c>
      <c r="D2254" s="5" t="s">
        <v>2</v>
      </c>
      <c r="E2254" s="5">
        <v>2021</v>
      </c>
      <c r="F2254" s="5">
        <v>11</v>
      </c>
      <c r="G2254" s="10">
        <v>72</v>
      </c>
      <c r="H2254" s="10">
        <v>64</v>
      </c>
      <c r="I2254" s="10">
        <v>82</v>
      </c>
      <c r="J2254" s="14">
        <f>G2254+H2254+I2254</f>
        <v>218</v>
      </c>
      <c r="K2254" s="4">
        <f>J2254/300*100</f>
        <v>72.666666666666671</v>
      </c>
      <c r="L2254" s="14" t="str">
        <f>IF(K2254&gt;=90, "A", IF(K2254&gt;=80, "B", IF(K2254&gt;=70, "C", IF(K2254&gt;=60, "D", IF(K2254&gt;=50, "E", "F")))))</f>
        <v>C</v>
      </c>
      <c r="M2254" s="4">
        <f t="shared" si="1256"/>
        <v>72.666666666666671</v>
      </c>
      <c r="N2254" s="4">
        <v>90.35532994923858</v>
      </c>
      <c r="O2254" s="5" t="s">
        <v>66</v>
      </c>
      <c r="P2254" s="14">
        <v>3.8</v>
      </c>
    </row>
    <row r="2255" spans="1:16" x14ac:dyDescent="0.3">
      <c r="A2255" s="5">
        <v>3251</v>
      </c>
      <c r="B2255" s="5" t="s">
        <v>372</v>
      </c>
      <c r="C2255" s="5" t="s">
        <v>359</v>
      </c>
      <c r="D2255" s="5" t="s">
        <v>3</v>
      </c>
      <c r="E2255" s="5">
        <v>2023</v>
      </c>
      <c r="F2255" s="5">
        <v>11</v>
      </c>
      <c r="G2255" s="10">
        <v>57</v>
      </c>
      <c r="H2255" s="10">
        <v>59</v>
      </c>
      <c r="I2255" s="10">
        <v>71</v>
      </c>
      <c r="J2255" s="10">
        <v>187</v>
      </c>
      <c r="K2255" s="4">
        <v>62.33</v>
      </c>
      <c r="L2255" s="10" t="s">
        <v>60</v>
      </c>
      <c r="M2255" s="4">
        <f t="shared" si="1256"/>
        <v>62.333333333333336</v>
      </c>
      <c r="N2255" s="4">
        <v>93.90862944162437</v>
      </c>
      <c r="O2255" s="5" t="s">
        <v>81</v>
      </c>
      <c r="P2255" s="14">
        <v>3.7</v>
      </c>
    </row>
    <row r="2256" spans="1:16" hidden="1" x14ac:dyDescent="0.3">
      <c r="A2256" s="5">
        <v>3252</v>
      </c>
      <c r="B2256" s="5" t="s">
        <v>397</v>
      </c>
      <c r="C2256" s="5" t="s">
        <v>412</v>
      </c>
      <c r="D2256" s="5" t="s">
        <v>2</v>
      </c>
      <c r="E2256" s="5">
        <v>2021</v>
      </c>
      <c r="F2256" s="5">
        <v>11</v>
      </c>
      <c r="G2256" s="10">
        <v>62</v>
      </c>
      <c r="H2256" s="10">
        <v>64</v>
      </c>
      <c r="I2256" s="10">
        <v>97</v>
      </c>
      <c r="J2256" s="14">
        <f>G2256+H2256+I2256</f>
        <v>223</v>
      </c>
      <c r="K2256" s="4">
        <f>J2256/300*100</f>
        <v>74.333333333333329</v>
      </c>
      <c r="L2256" s="14" t="str">
        <f>IF(K2256&gt;=90, "A", IF(K2256&gt;=80, "B", IF(K2256&gt;=70, "C", IF(K2256&gt;=60, "D", IF(K2256&gt;=50, "E", "F")))))</f>
        <v>C</v>
      </c>
      <c r="M2256" s="4">
        <f t="shared" si="1256"/>
        <v>74.333333333333329</v>
      </c>
      <c r="N2256" s="4">
        <v>94.923857868020306</v>
      </c>
      <c r="O2256" s="5" t="s">
        <v>76</v>
      </c>
      <c r="P2256" s="14">
        <v>4.2</v>
      </c>
    </row>
    <row r="2257" spans="1:16" x14ac:dyDescent="0.3">
      <c r="A2257" s="5">
        <v>3253</v>
      </c>
      <c r="B2257" s="5" t="s">
        <v>364</v>
      </c>
      <c r="C2257" s="5" t="s">
        <v>337</v>
      </c>
      <c r="D2257" s="5" t="s">
        <v>3</v>
      </c>
      <c r="E2257" s="5">
        <v>2021</v>
      </c>
      <c r="F2257" s="5">
        <v>11</v>
      </c>
      <c r="G2257" s="10">
        <v>42</v>
      </c>
      <c r="H2257" s="10">
        <v>95</v>
      </c>
      <c r="I2257" s="10">
        <v>90</v>
      </c>
      <c r="J2257" s="10">
        <v>227</v>
      </c>
      <c r="K2257" s="4">
        <v>75.67</v>
      </c>
      <c r="L2257" s="10" t="s">
        <v>59</v>
      </c>
      <c r="M2257" s="4">
        <f t="shared" si="1256"/>
        <v>75.666666666666671</v>
      </c>
      <c r="N2257" s="4">
        <v>93.401015228426402</v>
      </c>
      <c r="O2257" s="5" t="s">
        <v>66</v>
      </c>
      <c r="P2257" s="14">
        <v>3.7</v>
      </c>
    </row>
    <row r="2258" spans="1:16" hidden="1" x14ac:dyDescent="0.3">
      <c r="A2258" s="5">
        <v>3254</v>
      </c>
      <c r="B2258" s="5" t="s">
        <v>22</v>
      </c>
      <c r="C2258" s="5" t="s">
        <v>245</v>
      </c>
      <c r="D2258" s="5" t="s">
        <v>2</v>
      </c>
      <c r="E2258" s="5">
        <v>2022</v>
      </c>
      <c r="F2258" s="5">
        <v>11</v>
      </c>
      <c r="G2258" s="10">
        <v>100</v>
      </c>
      <c r="H2258" s="10">
        <v>61</v>
      </c>
      <c r="I2258" s="10">
        <v>71</v>
      </c>
      <c r="J2258" s="14">
        <f>G2258+H2258+I2258</f>
        <v>232</v>
      </c>
      <c r="K2258" s="4">
        <f>J2258/300*100</f>
        <v>77.333333333333329</v>
      </c>
      <c r="L2258" s="14" t="str">
        <f>IF(K2258&gt;=90, "A", IF(K2258&gt;=80, "B", IF(K2258&gt;=70, "C", IF(K2258&gt;=60, "D", IF(K2258&gt;=50, "E", "F")))))</f>
        <v>C</v>
      </c>
      <c r="M2258" s="4">
        <f t="shared" si="1256"/>
        <v>77.333333333333329</v>
      </c>
      <c r="N2258" s="4">
        <v>93.401015228426402</v>
      </c>
      <c r="O2258" s="5" t="s">
        <v>78</v>
      </c>
      <c r="P2258" s="14">
        <v>3.9</v>
      </c>
    </row>
    <row r="2259" spans="1:16" x14ac:dyDescent="0.3">
      <c r="A2259" s="5">
        <v>3255</v>
      </c>
      <c r="B2259" s="5" t="s">
        <v>329</v>
      </c>
      <c r="C2259" s="5" t="s">
        <v>186</v>
      </c>
      <c r="D2259" s="5" t="s">
        <v>3</v>
      </c>
      <c r="E2259" s="5">
        <v>2023</v>
      </c>
      <c r="F2259" s="5">
        <v>11</v>
      </c>
      <c r="G2259" s="10">
        <v>84</v>
      </c>
      <c r="H2259" s="10">
        <v>51</v>
      </c>
      <c r="I2259" s="10">
        <v>84</v>
      </c>
      <c r="J2259" s="10">
        <v>219</v>
      </c>
      <c r="K2259" s="4">
        <v>73</v>
      </c>
      <c r="L2259" s="10" t="s">
        <v>59</v>
      </c>
      <c r="M2259" s="4">
        <f t="shared" si="1256"/>
        <v>73</v>
      </c>
      <c r="N2259" s="4">
        <v>94.416243654822338</v>
      </c>
      <c r="O2259" s="5" t="s">
        <v>66</v>
      </c>
      <c r="P2259" s="14">
        <v>3.9</v>
      </c>
    </row>
    <row r="2260" spans="1:16" hidden="1" x14ac:dyDescent="0.3">
      <c r="A2260" s="5">
        <v>3256</v>
      </c>
      <c r="B2260" s="5" t="s">
        <v>234</v>
      </c>
      <c r="C2260" s="5" t="s">
        <v>388</v>
      </c>
      <c r="D2260" s="5" t="s">
        <v>2</v>
      </c>
      <c r="E2260" s="5">
        <v>2021</v>
      </c>
      <c r="F2260" s="5">
        <v>11</v>
      </c>
      <c r="G2260" s="10">
        <v>59</v>
      </c>
      <c r="H2260" s="10">
        <v>77</v>
      </c>
      <c r="I2260" s="10">
        <v>68</v>
      </c>
      <c r="J2260" s="14">
        <f t="shared" ref="J2260:J2261" si="1257">G2260+H2260+I2260</f>
        <v>204</v>
      </c>
      <c r="K2260" s="4">
        <f t="shared" ref="K2260:K2261" si="1258">J2260/300*100</f>
        <v>68</v>
      </c>
      <c r="L2260" s="14" t="str">
        <f t="shared" ref="L2260:L2261" si="1259">IF(K2260&gt;=90, "A", IF(K2260&gt;=80, "B", IF(K2260&gt;=70, "C", IF(K2260&gt;=60, "D", IF(K2260&gt;=50, "E", "F")))))</f>
        <v>D</v>
      </c>
      <c r="M2260" s="4">
        <f t="shared" ref="M2260:M2261" si="1260">J2260/3</f>
        <v>68</v>
      </c>
      <c r="N2260" s="4">
        <v>95.918367346938766</v>
      </c>
      <c r="O2260" s="5" t="s">
        <v>66</v>
      </c>
      <c r="P2260" s="14">
        <v>4.2</v>
      </c>
    </row>
    <row r="2261" spans="1:16" hidden="1" x14ac:dyDescent="0.3">
      <c r="A2261" s="5">
        <v>3257</v>
      </c>
      <c r="B2261" s="5" t="s">
        <v>46</v>
      </c>
      <c r="C2261" s="5" t="s">
        <v>395</v>
      </c>
      <c r="D2261" s="5" t="s">
        <v>2</v>
      </c>
      <c r="E2261" s="5">
        <v>2021</v>
      </c>
      <c r="F2261" s="5">
        <v>11</v>
      </c>
      <c r="G2261" s="10">
        <v>67</v>
      </c>
      <c r="H2261" s="10">
        <v>65</v>
      </c>
      <c r="I2261" s="10">
        <v>74</v>
      </c>
      <c r="J2261" s="14">
        <f t="shared" si="1257"/>
        <v>206</v>
      </c>
      <c r="K2261" s="4">
        <f t="shared" si="1258"/>
        <v>68.666666666666671</v>
      </c>
      <c r="L2261" s="14" t="str">
        <f t="shared" si="1259"/>
        <v>D</v>
      </c>
      <c r="M2261" s="4">
        <f t="shared" si="1260"/>
        <v>68.666666666666671</v>
      </c>
      <c r="N2261" s="4">
        <v>94.897959183673478</v>
      </c>
      <c r="O2261" s="5" t="s">
        <v>64</v>
      </c>
      <c r="P2261" s="14">
        <v>3.7</v>
      </c>
    </row>
    <row r="2262" spans="1:16" x14ac:dyDescent="0.3">
      <c r="A2262" s="5">
        <v>3258</v>
      </c>
      <c r="B2262" s="5" t="s">
        <v>369</v>
      </c>
      <c r="C2262" s="5" t="s">
        <v>289</v>
      </c>
      <c r="D2262" s="5" t="s">
        <v>3</v>
      </c>
      <c r="E2262" s="5">
        <v>2021</v>
      </c>
      <c r="F2262" s="5">
        <v>11</v>
      </c>
      <c r="G2262" s="10">
        <v>62</v>
      </c>
      <c r="H2262" s="10">
        <v>45</v>
      </c>
      <c r="I2262" s="10">
        <v>68</v>
      </c>
      <c r="J2262" s="10">
        <v>175</v>
      </c>
      <c r="K2262" s="4">
        <v>58.33</v>
      </c>
      <c r="L2262" s="10" t="s">
        <v>62</v>
      </c>
      <c r="M2262" s="4">
        <f t="shared" ref="M2262:M2266" si="1261">J2262/3</f>
        <v>58.333333333333336</v>
      </c>
      <c r="N2262" s="4">
        <v>91.83673469387756</v>
      </c>
      <c r="O2262" s="5" t="s">
        <v>79</v>
      </c>
      <c r="P2262" s="14">
        <v>3.8</v>
      </c>
    </row>
    <row r="2263" spans="1:16" x14ac:dyDescent="0.3">
      <c r="A2263" s="5">
        <v>3259</v>
      </c>
      <c r="B2263" s="5" t="s">
        <v>419</v>
      </c>
      <c r="C2263" s="5" t="s">
        <v>358</v>
      </c>
      <c r="D2263" s="5" t="s">
        <v>3</v>
      </c>
      <c r="E2263" s="5">
        <v>2022</v>
      </c>
      <c r="F2263" s="5">
        <v>11</v>
      </c>
      <c r="G2263" s="10">
        <v>95</v>
      </c>
      <c r="H2263" s="10">
        <v>95</v>
      </c>
      <c r="I2263" s="10">
        <v>84</v>
      </c>
      <c r="J2263" s="10">
        <v>274</v>
      </c>
      <c r="K2263" s="4">
        <v>91.33</v>
      </c>
      <c r="L2263" s="10" t="s">
        <v>63</v>
      </c>
      <c r="M2263" s="4">
        <f t="shared" si="1261"/>
        <v>91.333333333333329</v>
      </c>
      <c r="N2263" s="4">
        <v>91.326530612244895</v>
      </c>
      <c r="O2263" s="5" t="s">
        <v>74</v>
      </c>
      <c r="P2263" s="14">
        <v>4.3</v>
      </c>
    </row>
    <row r="2264" spans="1:16" hidden="1" x14ac:dyDescent="0.3">
      <c r="A2264" s="5">
        <v>3260</v>
      </c>
      <c r="B2264" s="5" t="s">
        <v>111</v>
      </c>
      <c r="C2264" s="5" t="s">
        <v>245</v>
      </c>
      <c r="D2264" s="5" t="s">
        <v>2</v>
      </c>
      <c r="E2264" s="5">
        <v>2022</v>
      </c>
      <c r="F2264" s="5">
        <v>11</v>
      </c>
      <c r="G2264" s="10">
        <v>50</v>
      </c>
      <c r="H2264" s="10">
        <v>62</v>
      </c>
      <c r="I2264" s="10">
        <v>94</v>
      </c>
      <c r="J2264" s="14">
        <f t="shared" ref="J2264:J2266" si="1262">G2264+H2264+I2264</f>
        <v>206</v>
      </c>
      <c r="K2264" s="4">
        <f t="shared" ref="K2264:K2266" si="1263">J2264/300*100</f>
        <v>68.666666666666671</v>
      </c>
      <c r="L2264" s="14" t="str">
        <f t="shared" ref="L2264:L2266" si="1264">IF(K2264&gt;=90, "A", IF(K2264&gt;=80, "B", IF(K2264&gt;=70, "C", IF(K2264&gt;=60, "D", IF(K2264&gt;=50, "E", "F")))))</f>
        <v>D</v>
      </c>
      <c r="M2264" s="4">
        <f t="shared" si="1261"/>
        <v>68.666666666666671</v>
      </c>
      <c r="N2264" s="4">
        <v>97.448979591836732</v>
      </c>
      <c r="O2264" s="5" t="s">
        <v>66</v>
      </c>
      <c r="P2264" s="14">
        <v>3.5</v>
      </c>
    </row>
    <row r="2265" spans="1:16" hidden="1" x14ac:dyDescent="0.3">
      <c r="A2265" s="5">
        <v>3261</v>
      </c>
      <c r="B2265" s="5" t="s">
        <v>222</v>
      </c>
      <c r="C2265" s="5" t="s">
        <v>10</v>
      </c>
      <c r="D2265" s="5" t="s">
        <v>2</v>
      </c>
      <c r="E2265" s="5">
        <v>2022</v>
      </c>
      <c r="F2265" s="5">
        <v>11</v>
      </c>
      <c r="G2265" s="10">
        <v>73</v>
      </c>
      <c r="H2265" s="10">
        <v>61</v>
      </c>
      <c r="I2265" s="10">
        <v>85</v>
      </c>
      <c r="J2265" s="14">
        <f t="shared" si="1262"/>
        <v>219</v>
      </c>
      <c r="K2265" s="4">
        <f t="shared" si="1263"/>
        <v>73</v>
      </c>
      <c r="L2265" s="14" t="str">
        <f t="shared" si="1264"/>
        <v>C</v>
      </c>
      <c r="M2265" s="4">
        <f t="shared" si="1261"/>
        <v>73</v>
      </c>
      <c r="N2265" s="4">
        <v>92.346938775510196</v>
      </c>
      <c r="O2265" s="5" t="s">
        <v>65</v>
      </c>
      <c r="P2265" s="14">
        <v>3.8</v>
      </c>
    </row>
    <row r="2266" spans="1:16" hidden="1" x14ac:dyDescent="0.3">
      <c r="A2266" s="5">
        <v>3262</v>
      </c>
      <c r="B2266" s="5" t="s">
        <v>395</v>
      </c>
      <c r="C2266" s="5" t="s">
        <v>232</v>
      </c>
      <c r="D2266" s="5" t="s">
        <v>2</v>
      </c>
      <c r="E2266" s="5">
        <v>2020</v>
      </c>
      <c r="F2266" s="5">
        <v>11</v>
      </c>
      <c r="G2266" s="10">
        <v>70</v>
      </c>
      <c r="H2266" s="10">
        <v>70</v>
      </c>
      <c r="I2266" s="10">
        <v>86</v>
      </c>
      <c r="J2266" s="14">
        <f t="shared" si="1262"/>
        <v>226</v>
      </c>
      <c r="K2266" s="4">
        <f t="shared" si="1263"/>
        <v>75.333333333333329</v>
      </c>
      <c r="L2266" s="14" t="str">
        <f t="shared" si="1264"/>
        <v>C</v>
      </c>
      <c r="M2266" s="4">
        <f t="shared" si="1261"/>
        <v>75.333333333333329</v>
      </c>
      <c r="N2266" s="4">
        <v>94.387755102040813</v>
      </c>
      <c r="O2266" s="5" t="s">
        <v>73</v>
      </c>
      <c r="P2266" s="14">
        <v>3.6</v>
      </c>
    </row>
    <row r="2267" spans="1:16" x14ac:dyDescent="0.3">
      <c r="A2267" s="5">
        <v>3263</v>
      </c>
      <c r="B2267" s="5" t="s">
        <v>317</v>
      </c>
      <c r="C2267" s="5" t="s">
        <v>256</v>
      </c>
      <c r="D2267" s="5" t="s">
        <v>3</v>
      </c>
      <c r="E2267" s="5">
        <v>2022</v>
      </c>
      <c r="F2267" s="5">
        <v>11</v>
      </c>
      <c r="G2267" s="10">
        <v>84</v>
      </c>
      <c r="H2267" s="10">
        <v>95</v>
      </c>
      <c r="I2267" s="10">
        <v>86</v>
      </c>
      <c r="J2267" s="10">
        <v>265</v>
      </c>
      <c r="K2267" s="4">
        <v>88.33</v>
      </c>
      <c r="L2267" s="10" t="s">
        <v>61</v>
      </c>
      <c r="M2267" s="4">
        <f>J2267/3</f>
        <v>88.333333333333329</v>
      </c>
      <c r="N2267" s="4">
        <v>94.387755102040813</v>
      </c>
      <c r="O2267" s="5" t="s">
        <v>66</v>
      </c>
      <c r="P2267" s="14">
        <v>3</v>
      </c>
    </row>
    <row r="2268" spans="1:16" hidden="1" x14ac:dyDescent="0.3">
      <c r="A2268" s="5">
        <v>3264</v>
      </c>
      <c r="B2268" s="5" t="s">
        <v>347</v>
      </c>
      <c r="C2268" s="5" t="s">
        <v>418</v>
      </c>
      <c r="D2268" s="5" t="s">
        <v>2</v>
      </c>
      <c r="E2268" s="5">
        <v>2021</v>
      </c>
      <c r="F2268" s="5">
        <v>11</v>
      </c>
      <c r="G2268" s="10">
        <v>70</v>
      </c>
      <c r="H2268" s="10">
        <v>41</v>
      </c>
      <c r="I2268" s="10">
        <v>81</v>
      </c>
      <c r="J2268" s="14">
        <f>G2268+H2268+I2268</f>
        <v>192</v>
      </c>
      <c r="K2268" s="4">
        <f>J2268/300*100</f>
        <v>64</v>
      </c>
      <c r="L2268" s="14" t="str">
        <f>IF(K2268&gt;=90, "A", IF(K2268&gt;=80, "B", IF(K2268&gt;=70, "C", IF(K2268&gt;=60, "D", IF(K2268&gt;=50, "E", "F")))))</f>
        <v>D</v>
      </c>
      <c r="M2268" s="4">
        <f>J2268/3</f>
        <v>64</v>
      </c>
      <c r="N2268" s="4">
        <v>91.83673469387756</v>
      </c>
      <c r="O2268" s="5" t="s">
        <v>68</v>
      </c>
      <c r="P2268" s="14">
        <v>3.6</v>
      </c>
    </row>
    <row r="2269" spans="1:16" x14ac:dyDescent="0.3">
      <c r="A2269" s="5">
        <v>3265</v>
      </c>
      <c r="B2269" s="5" t="s">
        <v>109</v>
      </c>
      <c r="C2269" s="5" t="s">
        <v>42</v>
      </c>
      <c r="D2269" s="5" t="s">
        <v>3</v>
      </c>
      <c r="E2269" s="5">
        <v>2022</v>
      </c>
      <c r="F2269" s="5">
        <v>11</v>
      </c>
      <c r="G2269" s="10">
        <v>45</v>
      </c>
      <c r="H2269" s="10">
        <v>72</v>
      </c>
      <c r="I2269" s="10">
        <v>58</v>
      </c>
      <c r="J2269" s="10">
        <v>175</v>
      </c>
      <c r="K2269" s="4">
        <v>58.33</v>
      </c>
      <c r="L2269" s="10" t="s">
        <v>62</v>
      </c>
      <c r="M2269" s="4">
        <f>J2269/3</f>
        <v>58.333333333333336</v>
      </c>
      <c r="N2269" s="4">
        <v>88.265306122448976</v>
      </c>
      <c r="O2269" s="5" t="s">
        <v>65</v>
      </c>
      <c r="P2269" s="14">
        <v>3.7</v>
      </c>
    </row>
    <row r="2270" spans="1:16" hidden="1" x14ac:dyDescent="0.3">
      <c r="A2270" s="5">
        <v>3266</v>
      </c>
      <c r="B2270" s="5" t="s">
        <v>22</v>
      </c>
      <c r="C2270" s="5" t="s">
        <v>250</v>
      </c>
      <c r="D2270" s="5" t="s">
        <v>2</v>
      </c>
      <c r="E2270" s="5">
        <v>2022</v>
      </c>
      <c r="F2270" s="5">
        <v>11</v>
      </c>
      <c r="G2270" s="10">
        <v>68</v>
      </c>
      <c r="H2270" s="10">
        <v>95</v>
      </c>
      <c r="I2270" s="10">
        <v>97</v>
      </c>
      <c r="J2270" s="14">
        <f t="shared" ref="J2270:J2271" si="1265">G2270+H2270+I2270</f>
        <v>260</v>
      </c>
      <c r="K2270" s="4">
        <f t="shared" ref="K2270:K2271" si="1266">J2270/300*100</f>
        <v>86.666666666666671</v>
      </c>
      <c r="L2270" s="14" t="str">
        <f t="shared" ref="L2270:L2271" si="1267">IF(K2270&gt;=90, "A", IF(K2270&gt;=80, "B", IF(K2270&gt;=70, "C", IF(K2270&gt;=60, "D", IF(K2270&gt;=50, "E", "F")))))</f>
        <v>B</v>
      </c>
      <c r="M2270" s="4">
        <f t="shared" ref="M2270:M2271" si="1268">J2270/3</f>
        <v>86.666666666666671</v>
      </c>
      <c r="N2270" s="4">
        <v>94.897959183673478</v>
      </c>
      <c r="O2270" s="5" t="s">
        <v>69</v>
      </c>
      <c r="P2270" s="14">
        <v>3.9</v>
      </c>
    </row>
    <row r="2271" spans="1:16" hidden="1" x14ac:dyDescent="0.3">
      <c r="A2271" s="5">
        <v>3267</v>
      </c>
      <c r="B2271" s="5" t="s">
        <v>352</v>
      </c>
      <c r="C2271" s="5" t="s">
        <v>210</v>
      </c>
      <c r="D2271" s="5" t="s">
        <v>2</v>
      </c>
      <c r="E2271" s="5">
        <v>2023</v>
      </c>
      <c r="F2271" s="5">
        <v>11</v>
      </c>
      <c r="G2271" s="10">
        <v>57</v>
      </c>
      <c r="H2271" s="10">
        <v>70</v>
      </c>
      <c r="I2271" s="10">
        <v>99</v>
      </c>
      <c r="J2271" s="14">
        <f t="shared" si="1265"/>
        <v>226</v>
      </c>
      <c r="K2271" s="4">
        <f t="shared" si="1266"/>
        <v>75.333333333333329</v>
      </c>
      <c r="L2271" s="14" t="str">
        <f t="shared" si="1267"/>
        <v>C</v>
      </c>
      <c r="M2271" s="4">
        <f t="shared" si="1268"/>
        <v>75.333333333333329</v>
      </c>
      <c r="N2271" s="4">
        <v>100</v>
      </c>
      <c r="O2271" s="5" t="s">
        <v>66</v>
      </c>
      <c r="P2271" s="14">
        <v>3.8</v>
      </c>
    </row>
    <row r="2272" spans="1:16" x14ac:dyDescent="0.3">
      <c r="A2272" s="5">
        <v>3268</v>
      </c>
      <c r="B2272" s="5" t="s">
        <v>118</v>
      </c>
      <c r="C2272" s="5" t="s">
        <v>397</v>
      </c>
      <c r="D2272" s="5" t="s">
        <v>3</v>
      </c>
      <c r="E2272" s="5">
        <v>2021</v>
      </c>
      <c r="F2272" s="5">
        <v>11</v>
      </c>
      <c r="G2272" s="10">
        <v>73</v>
      </c>
      <c r="H2272" s="10">
        <v>48</v>
      </c>
      <c r="I2272" s="10">
        <v>70</v>
      </c>
      <c r="J2272" s="10">
        <v>191</v>
      </c>
      <c r="K2272" s="4">
        <v>63.67</v>
      </c>
      <c r="L2272" s="10" t="s">
        <v>60</v>
      </c>
      <c r="M2272" s="4">
        <f>J2272/3</f>
        <v>63.666666666666664</v>
      </c>
      <c r="N2272" s="4">
        <v>84.693877551020407</v>
      </c>
      <c r="O2272" s="5" t="s">
        <v>75</v>
      </c>
      <c r="P2272" s="14">
        <v>3.6</v>
      </c>
    </row>
    <row r="2273" spans="1:16" hidden="1" x14ac:dyDescent="0.3">
      <c r="A2273" s="5">
        <v>3269</v>
      </c>
      <c r="B2273" s="5" t="s">
        <v>143</v>
      </c>
      <c r="C2273" s="5" t="s">
        <v>21</v>
      </c>
      <c r="D2273" s="5" t="s">
        <v>2</v>
      </c>
      <c r="E2273" s="5">
        <v>2022</v>
      </c>
      <c r="F2273" s="5">
        <v>11</v>
      </c>
      <c r="G2273" s="10">
        <v>93</v>
      </c>
      <c r="H2273" s="10">
        <v>58</v>
      </c>
      <c r="I2273" s="10">
        <v>68</v>
      </c>
      <c r="J2273" s="14">
        <f t="shared" ref="J2273:J2274" si="1269">G2273+H2273+I2273</f>
        <v>219</v>
      </c>
      <c r="K2273" s="4">
        <f t="shared" ref="K2273:K2274" si="1270">J2273/300*100</f>
        <v>73</v>
      </c>
      <c r="L2273" s="14" t="str">
        <f t="shared" ref="L2273:L2274" si="1271">IF(K2273&gt;=90, "A", IF(K2273&gt;=80, "B", IF(K2273&gt;=70, "C", IF(K2273&gt;=60, "D", IF(K2273&gt;=50, "E", "F")))))</f>
        <v>C</v>
      </c>
      <c r="M2273" s="4">
        <f t="shared" ref="M2273:M2274" si="1272">J2273/3</f>
        <v>73</v>
      </c>
      <c r="N2273" s="4">
        <v>88.775510204081627</v>
      </c>
      <c r="O2273" s="5" t="s">
        <v>64</v>
      </c>
      <c r="P2273" s="14">
        <v>3.5</v>
      </c>
    </row>
    <row r="2274" spans="1:16" hidden="1" x14ac:dyDescent="0.3">
      <c r="A2274" s="5">
        <v>3270</v>
      </c>
      <c r="B2274" s="5" t="s">
        <v>352</v>
      </c>
      <c r="C2274" s="5" t="s">
        <v>128</v>
      </c>
      <c r="D2274" s="5" t="s">
        <v>2</v>
      </c>
      <c r="E2274" s="5">
        <v>2020</v>
      </c>
      <c r="F2274" s="5">
        <v>11</v>
      </c>
      <c r="G2274" s="10">
        <v>45</v>
      </c>
      <c r="H2274" s="10">
        <v>71</v>
      </c>
      <c r="I2274" s="10">
        <v>82</v>
      </c>
      <c r="J2274" s="14">
        <f t="shared" si="1269"/>
        <v>198</v>
      </c>
      <c r="K2274" s="4">
        <f t="shared" si="1270"/>
        <v>66</v>
      </c>
      <c r="L2274" s="14" t="str">
        <f t="shared" si="1271"/>
        <v>D</v>
      </c>
      <c r="M2274" s="4">
        <f t="shared" si="1272"/>
        <v>66</v>
      </c>
      <c r="N2274" s="4">
        <v>93.367346938775512</v>
      </c>
      <c r="O2274" s="5" t="s">
        <v>76</v>
      </c>
      <c r="P2274" s="14">
        <v>3.8</v>
      </c>
    </row>
    <row r="2275" spans="1:16" x14ac:dyDescent="0.3">
      <c r="A2275" s="5">
        <v>3271</v>
      </c>
      <c r="B2275" s="5" t="s">
        <v>122</v>
      </c>
      <c r="C2275" s="5" t="s">
        <v>82</v>
      </c>
      <c r="D2275" s="5" t="s">
        <v>3</v>
      </c>
      <c r="E2275" s="5">
        <v>2023</v>
      </c>
      <c r="F2275" s="5">
        <v>11</v>
      </c>
      <c r="G2275" s="10">
        <v>59</v>
      </c>
      <c r="H2275" s="10">
        <v>89</v>
      </c>
      <c r="I2275" s="10">
        <v>81</v>
      </c>
      <c r="J2275" s="10">
        <v>229</v>
      </c>
      <c r="K2275" s="4">
        <v>76.33</v>
      </c>
      <c r="L2275" s="10" t="s">
        <v>59</v>
      </c>
      <c r="M2275" s="4">
        <f t="shared" ref="M2275:M2276" si="1273">J2275/3</f>
        <v>76.333333333333329</v>
      </c>
      <c r="N2275" s="4">
        <v>91.83673469387756</v>
      </c>
      <c r="O2275" s="5" t="s">
        <v>67</v>
      </c>
      <c r="P2275" s="14">
        <v>3.9</v>
      </c>
    </row>
    <row r="2276" spans="1:16" x14ac:dyDescent="0.3">
      <c r="A2276" s="5">
        <v>3272</v>
      </c>
      <c r="B2276" s="5" t="s">
        <v>292</v>
      </c>
      <c r="C2276" s="5" t="s">
        <v>188</v>
      </c>
      <c r="D2276" s="5" t="s">
        <v>3</v>
      </c>
      <c r="E2276" s="5">
        <v>2022</v>
      </c>
      <c r="F2276" s="5">
        <v>11</v>
      </c>
      <c r="G2276" s="10">
        <v>63</v>
      </c>
      <c r="H2276" s="10">
        <v>62</v>
      </c>
      <c r="I2276" s="10">
        <v>71</v>
      </c>
      <c r="J2276" s="10">
        <v>196</v>
      </c>
      <c r="K2276" s="4">
        <v>65.33</v>
      </c>
      <c r="L2276" s="10" t="s">
        <v>60</v>
      </c>
      <c r="M2276" s="4">
        <f t="shared" si="1273"/>
        <v>65.333333333333329</v>
      </c>
      <c r="N2276" s="4">
        <v>90.769230769230774</v>
      </c>
      <c r="O2276" s="5" t="s">
        <v>75</v>
      </c>
      <c r="P2276" s="14">
        <v>3.6</v>
      </c>
    </row>
    <row r="2277" spans="1:16" hidden="1" x14ac:dyDescent="0.3">
      <c r="A2277" s="5">
        <v>3273</v>
      </c>
      <c r="B2277" s="5" t="s">
        <v>196</v>
      </c>
      <c r="C2277" s="5" t="s">
        <v>423</v>
      </c>
      <c r="D2277" s="5" t="s">
        <v>2</v>
      </c>
      <c r="E2277" s="5">
        <v>2023</v>
      </c>
      <c r="F2277" s="5">
        <v>11</v>
      </c>
      <c r="G2277" s="10">
        <v>66</v>
      </c>
      <c r="H2277" s="10">
        <v>81</v>
      </c>
      <c r="I2277" s="10">
        <v>56</v>
      </c>
      <c r="J2277" s="14">
        <f>G2277+H2277+I2277</f>
        <v>203</v>
      </c>
      <c r="K2277" s="4">
        <f>J2277/300*100</f>
        <v>67.666666666666657</v>
      </c>
      <c r="L2277" s="14" t="str">
        <f>IF(K2277&gt;=90, "A", IF(K2277&gt;=80, "B", IF(K2277&gt;=70, "C", IF(K2277&gt;=60, "D", IF(K2277&gt;=50, "E", "F")))))</f>
        <v>D</v>
      </c>
      <c r="M2277" s="4">
        <f>J2277/3</f>
        <v>67.666666666666671</v>
      </c>
      <c r="N2277" s="4">
        <v>88.717948717948715</v>
      </c>
      <c r="O2277" s="5" t="s">
        <v>75</v>
      </c>
      <c r="P2277" s="14">
        <v>3.9</v>
      </c>
    </row>
    <row r="2278" spans="1:16" x14ac:dyDescent="0.3">
      <c r="A2278" s="5">
        <v>3274</v>
      </c>
      <c r="B2278" s="5" t="s">
        <v>98</v>
      </c>
      <c r="C2278" s="5" t="s">
        <v>175</v>
      </c>
      <c r="D2278" s="5" t="s">
        <v>3</v>
      </c>
      <c r="E2278" s="5">
        <v>2023</v>
      </c>
      <c r="F2278" s="5">
        <v>11</v>
      </c>
      <c r="G2278" s="10">
        <v>83</v>
      </c>
      <c r="H2278" s="10">
        <v>45</v>
      </c>
      <c r="I2278" s="10">
        <v>78</v>
      </c>
      <c r="J2278" s="10">
        <v>206</v>
      </c>
      <c r="K2278" s="4">
        <v>68.67</v>
      </c>
      <c r="L2278" s="10" t="s">
        <v>60</v>
      </c>
      <c r="M2278" s="4">
        <f>J2278/3</f>
        <v>68.666666666666671</v>
      </c>
      <c r="N2278" s="4">
        <v>94.871794871794862</v>
      </c>
      <c r="O2278" s="5" t="s">
        <v>69</v>
      </c>
      <c r="P2278" s="14">
        <v>4</v>
      </c>
    </row>
    <row r="2279" spans="1:16" hidden="1" x14ac:dyDescent="0.3">
      <c r="A2279" s="5">
        <v>3275</v>
      </c>
      <c r="B2279" s="5" t="s">
        <v>348</v>
      </c>
      <c r="C2279" s="5" t="s">
        <v>409</v>
      </c>
      <c r="D2279" s="5" t="s">
        <v>2</v>
      </c>
      <c r="E2279" s="5">
        <v>2020</v>
      </c>
      <c r="F2279" s="5">
        <v>11</v>
      </c>
      <c r="G2279" s="10">
        <v>69</v>
      </c>
      <c r="H2279" s="10">
        <v>44</v>
      </c>
      <c r="I2279" s="10">
        <v>81</v>
      </c>
      <c r="J2279" s="14">
        <f t="shared" ref="J2279:J2280" si="1274">G2279+H2279+I2279</f>
        <v>194</v>
      </c>
      <c r="K2279" s="4">
        <f t="shared" ref="K2279:K2280" si="1275">J2279/300*100</f>
        <v>64.666666666666657</v>
      </c>
      <c r="L2279" s="14" t="str">
        <f t="shared" ref="L2279:L2280" si="1276">IF(K2279&gt;=90, "A", IF(K2279&gt;=80, "B", IF(K2279&gt;=70, "C", IF(K2279&gt;=60, "D", IF(K2279&gt;=50, "E", "F")))))</f>
        <v>D</v>
      </c>
      <c r="M2279" s="4">
        <f t="shared" ref="M2279:M2280" si="1277">J2279/3</f>
        <v>64.666666666666671</v>
      </c>
      <c r="N2279" s="4">
        <v>92.820512820512818</v>
      </c>
      <c r="O2279" s="5" t="s">
        <v>80</v>
      </c>
      <c r="P2279" s="14">
        <v>3.7</v>
      </c>
    </row>
    <row r="2280" spans="1:16" hidden="1" x14ac:dyDescent="0.3">
      <c r="A2280" s="5">
        <v>3276</v>
      </c>
      <c r="B2280" s="5" t="s">
        <v>143</v>
      </c>
      <c r="C2280" s="5" t="s">
        <v>270</v>
      </c>
      <c r="D2280" s="5" t="s">
        <v>2</v>
      </c>
      <c r="E2280" s="5">
        <v>2020</v>
      </c>
      <c r="F2280" s="5">
        <v>11</v>
      </c>
      <c r="G2280" s="10">
        <v>78</v>
      </c>
      <c r="H2280" s="10">
        <v>60</v>
      </c>
      <c r="I2280" s="10">
        <v>84</v>
      </c>
      <c r="J2280" s="14">
        <f t="shared" si="1274"/>
        <v>222</v>
      </c>
      <c r="K2280" s="4">
        <f t="shared" si="1275"/>
        <v>74</v>
      </c>
      <c r="L2280" s="14" t="str">
        <f t="shared" si="1276"/>
        <v>C</v>
      </c>
      <c r="M2280" s="4">
        <f t="shared" si="1277"/>
        <v>74</v>
      </c>
      <c r="N2280" s="4">
        <v>91.282051282051285</v>
      </c>
      <c r="O2280" s="5" t="s">
        <v>75</v>
      </c>
      <c r="P2280" s="14">
        <v>4.0999999999999996</v>
      </c>
    </row>
    <row r="2281" spans="1:16" x14ac:dyDescent="0.3">
      <c r="A2281" s="5">
        <v>3277</v>
      </c>
      <c r="B2281" s="5" t="s">
        <v>148</v>
      </c>
      <c r="C2281" s="5" t="s">
        <v>304</v>
      </c>
      <c r="D2281" s="5" t="s">
        <v>3</v>
      </c>
      <c r="E2281" s="5">
        <v>2020</v>
      </c>
      <c r="F2281" s="5">
        <v>11</v>
      </c>
      <c r="G2281" s="10">
        <v>62</v>
      </c>
      <c r="H2281" s="10">
        <v>91</v>
      </c>
      <c r="I2281" s="10">
        <v>78</v>
      </c>
      <c r="J2281" s="10">
        <v>231</v>
      </c>
      <c r="K2281" s="4">
        <v>77</v>
      </c>
      <c r="L2281" s="10" t="s">
        <v>59</v>
      </c>
      <c r="M2281" s="4">
        <f t="shared" ref="M2281:M2282" si="1278">J2281/3</f>
        <v>77</v>
      </c>
      <c r="N2281" s="4">
        <v>93.333333333333329</v>
      </c>
      <c r="O2281" s="5" t="s">
        <v>78</v>
      </c>
      <c r="P2281" s="14">
        <v>4.2</v>
      </c>
    </row>
    <row r="2282" spans="1:16" x14ac:dyDescent="0.3">
      <c r="A2282" s="5">
        <v>3278</v>
      </c>
      <c r="B2282" s="5" t="s">
        <v>132</v>
      </c>
      <c r="C2282" s="5" t="s">
        <v>130</v>
      </c>
      <c r="D2282" s="5" t="s">
        <v>3</v>
      </c>
      <c r="E2282" s="5">
        <v>2021</v>
      </c>
      <c r="F2282" s="5">
        <v>11</v>
      </c>
      <c r="G2282" s="10">
        <v>75</v>
      </c>
      <c r="H2282" s="10">
        <v>69</v>
      </c>
      <c r="I2282" s="10">
        <v>70</v>
      </c>
      <c r="J2282" s="10">
        <v>214</v>
      </c>
      <c r="K2282" s="4">
        <v>71.33</v>
      </c>
      <c r="L2282" s="10" t="s">
        <v>59</v>
      </c>
      <c r="M2282" s="4">
        <f t="shared" si="1278"/>
        <v>71.333333333333329</v>
      </c>
      <c r="N2282" s="4">
        <v>89.230769230769241</v>
      </c>
      <c r="O2282" s="5" t="s">
        <v>76</v>
      </c>
      <c r="P2282" s="14">
        <v>3.8</v>
      </c>
    </row>
    <row r="2283" spans="1:16" hidden="1" x14ac:dyDescent="0.3">
      <c r="A2283" s="5">
        <v>3279</v>
      </c>
      <c r="B2283" s="5" t="s">
        <v>192</v>
      </c>
      <c r="C2283" s="5" t="s">
        <v>141</v>
      </c>
      <c r="D2283" s="5" t="s">
        <v>2</v>
      </c>
      <c r="E2283" s="5">
        <v>2023</v>
      </c>
      <c r="F2283" s="5">
        <v>11</v>
      </c>
      <c r="G2283" s="10">
        <v>83</v>
      </c>
      <c r="H2283" s="10">
        <v>72</v>
      </c>
      <c r="I2283" s="10">
        <v>87</v>
      </c>
      <c r="J2283" s="14">
        <f>G2283+H2283+I2283</f>
        <v>242</v>
      </c>
      <c r="K2283" s="4">
        <f>J2283/300*100</f>
        <v>80.666666666666657</v>
      </c>
      <c r="L2283" s="14" t="str">
        <f>IF(K2283&gt;=90, "A", IF(K2283&gt;=80, "B", IF(K2283&gt;=70, "C", IF(K2283&gt;=60, "D", IF(K2283&gt;=50, "E", "F")))))</f>
        <v>B</v>
      </c>
      <c r="M2283" s="4">
        <f>J2283/3</f>
        <v>80.666666666666671</v>
      </c>
      <c r="N2283" s="4">
        <v>86.666666666666671</v>
      </c>
      <c r="O2283" s="5" t="s">
        <v>72</v>
      </c>
      <c r="P2283" s="14">
        <v>4.0999999999999996</v>
      </c>
    </row>
    <row r="2284" spans="1:16" x14ac:dyDescent="0.3">
      <c r="A2284" s="5">
        <v>3280</v>
      </c>
      <c r="B2284" s="5" t="s">
        <v>229</v>
      </c>
      <c r="C2284" s="5" t="s">
        <v>34</v>
      </c>
      <c r="D2284" s="5" t="s">
        <v>3</v>
      </c>
      <c r="E2284" s="5">
        <v>2022</v>
      </c>
      <c r="F2284" s="5">
        <v>11</v>
      </c>
      <c r="G2284" s="10">
        <v>61</v>
      </c>
      <c r="H2284" s="10">
        <v>72</v>
      </c>
      <c r="I2284" s="10">
        <v>74</v>
      </c>
      <c r="J2284" s="10">
        <v>207</v>
      </c>
      <c r="K2284" s="4">
        <v>69</v>
      </c>
      <c r="L2284" s="10" t="s">
        <v>60</v>
      </c>
      <c r="M2284" s="4">
        <f>J2284/3</f>
        <v>69</v>
      </c>
      <c r="N2284" s="4">
        <v>90.769230769230774</v>
      </c>
      <c r="O2284" s="5" t="s">
        <v>80</v>
      </c>
      <c r="P2284" s="14">
        <v>3.7</v>
      </c>
    </row>
    <row r="2285" spans="1:16" hidden="1" x14ac:dyDescent="0.3">
      <c r="A2285" s="5">
        <v>3281</v>
      </c>
      <c r="B2285" s="5" t="s">
        <v>36</v>
      </c>
      <c r="C2285" s="5" t="s">
        <v>181</v>
      </c>
      <c r="D2285" s="5" t="s">
        <v>2</v>
      </c>
      <c r="E2285" s="5">
        <v>2020</v>
      </c>
      <c r="F2285" s="5">
        <v>11</v>
      </c>
      <c r="G2285" s="10">
        <v>83</v>
      </c>
      <c r="H2285" s="10">
        <v>85</v>
      </c>
      <c r="I2285" s="10">
        <v>67</v>
      </c>
      <c r="J2285" s="14">
        <f t="shared" ref="J2285:J2286" si="1279">G2285+H2285+I2285</f>
        <v>235</v>
      </c>
      <c r="K2285" s="4">
        <f t="shared" ref="K2285:K2286" si="1280">J2285/300*100</f>
        <v>78.333333333333329</v>
      </c>
      <c r="L2285" s="14" t="str">
        <f t="shared" ref="L2285:L2286" si="1281">IF(K2285&gt;=90, "A", IF(K2285&gt;=80, "B", IF(K2285&gt;=70, "C", IF(K2285&gt;=60, "D", IF(K2285&gt;=50, "E", "F")))))</f>
        <v>C</v>
      </c>
      <c r="M2285" s="4">
        <f t="shared" ref="M2285:M2286" si="1282">J2285/3</f>
        <v>78.333333333333329</v>
      </c>
      <c r="N2285" s="4">
        <v>91.282051282051285</v>
      </c>
      <c r="O2285" s="5" t="s">
        <v>77</v>
      </c>
      <c r="P2285" s="14">
        <v>3.6</v>
      </c>
    </row>
    <row r="2286" spans="1:16" hidden="1" x14ac:dyDescent="0.3">
      <c r="A2286" s="5">
        <v>3282</v>
      </c>
      <c r="B2286" s="5" t="s">
        <v>304</v>
      </c>
      <c r="C2286" s="5" t="s">
        <v>363</v>
      </c>
      <c r="D2286" s="5" t="s">
        <v>2</v>
      </c>
      <c r="E2286" s="5">
        <v>2020</v>
      </c>
      <c r="F2286" s="5">
        <v>11</v>
      </c>
      <c r="G2286" s="10">
        <v>72</v>
      </c>
      <c r="H2286" s="10">
        <v>58</v>
      </c>
      <c r="I2286" s="10">
        <v>71</v>
      </c>
      <c r="J2286" s="14">
        <f t="shared" si="1279"/>
        <v>201</v>
      </c>
      <c r="K2286" s="4">
        <f t="shared" si="1280"/>
        <v>67</v>
      </c>
      <c r="L2286" s="14" t="str">
        <f t="shared" si="1281"/>
        <v>D</v>
      </c>
      <c r="M2286" s="4">
        <f t="shared" si="1282"/>
        <v>67</v>
      </c>
      <c r="N2286" s="4">
        <v>91.794871794871796</v>
      </c>
      <c r="O2286" s="5" t="s">
        <v>66</v>
      </c>
      <c r="P2286" s="14">
        <v>3.7</v>
      </c>
    </row>
    <row r="2287" spans="1:16" x14ac:dyDescent="0.3">
      <c r="A2287" s="5">
        <v>3283</v>
      </c>
      <c r="B2287" s="5" t="s">
        <v>387</v>
      </c>
      <c r="C2287" s="5" t="s">
        <v>315</v>
      </c>
      <c r="D2287" s="5" t="s">
        <v>3</v>
      </c>
      <c r="E2287" s="5">
        <v>2023</v>
      </c>
      <c r="F2287" s="5">
        <v>11</v>
      </c>
      <c r="G2287" s="10">
        <v>87</v>
      </c>
      <c r="H2287" s="10">
        <v>79</v>
      </c>
      <c r="I2287" s="10">
        <v>49</v>
      </c>
      <c r="J2287" s="10">
        <v>215</v>
      </c>
      <c r="K2287" s="4">
        <v>71.67</v>
      </c>
      <c r="L2287" s="10" t="s">
        <v>59</v>
      </c>
      <c r="M2287" s="4">
        <f>J2287/3</f>
        <v>71.666666666666671</v>
      </c>
      <c r="N2287" s="4">
        <v>90.256410256410263</v>
      </c>
      <c r="O2287" s="5" t="s">
        <v>68</v>
      </c>
      <c r="P2287" s="14">
        <v>3.6</v>
      </c>
    </row>
    <row r="2288" spans="1:16" hidden="1" x14ac:dyDescent="0.3">
      <c r="A2288" s="5">
        <v>3284</v>
      </c>
      <c r="B2288" s="5" t="s">
        <v>376</v>
      </c>
      <c r="C2288" s="5" t="s">
        <v>281</v>
      </c>
      <c r="D2288" s="5" t="s">
        <v>2</v>
      </c>
      <c r="E2288" s="5">
        <v>2023</v>
      </c>
      <c r="F2288" s="5">
        <v>11</v>
      </c>
      <c r="G2288" s="10">
        <v>68</v>
      </c>
      <c r="H2288" s="10">
        <v>54</v>
      </c>
      <c r="I2288" s="10">
        <v>71</v>
      </c>
      <c r="J2288" s="14">
        <f t="shared" ref="J2288:J2292" si="1283">G2288+H2288+I2288</f>
        <v>193</v>
      </c>
      <c r="K2288" s="4">
        <f t="shared" ref="K2288:K2292" si="1284">J2288/300*100</f>
        <v>64.333333333333329</v>
      </c>
      <c r="L2288" s="14" t="str">
        <f t="shared" ref="L2288:L2292" si="1285">IF(K2288&gt;=90, "A", IF(K2288&gt;=80, "B", IF(K2288&gt;=70, "C", IF(K2288&gt;=60, "D", IF(K2288&gt;=50, "E", "F")))))</f>
        <v>D</v>
      </c>
      <c r="M2288" s="4">
        <f t="shared" ref="M2288:M2292" si="1286">J2288/3</f>
        <v>64.333333333333329</v>
      </c>
      <c r="N2288" s="4">
        <v>88.717948717948715</v>
      </c>
      <c r="O2288" s="5" t="s">
        <v>79</v>
      </c>
      <c r="P2288" s="14">
        <v>4.2</v>
      </c>
    </row>
    <row r="2289" spans="1:16" hidden="1" x14ac:dyDescent="0.3">
      <c r="A2289" s="5">
        <v>3285</v>
      </c>
      <c r="B2289" s="5" t="s">
        <v>223</v>
      </c>
      <c r="C2289" s="5" t="s">
        <v>41</v>
      </c>
      <c r="D2289" s="5" t="s">
        <v>2</v>
      </c>
      <c r="E2289" s="5">
        <v>2023</v>
      </c>
      <c r="F2289" s="5">
        <v>11</v>
      </c>
      <c r="G2289" s="10">
        <v>77</v>
      </c>
      <c r="H2289" s="10">
        <v>95</v>
      </c>
      <c r="I2289" s="10">
        <v>83</v>
      </c>
      <c r="J2289" s="14">
        <f t="shared" si="1283"/>
        <v>255</v>
      </c>
      <c r="K2289" s="4">
        <f t="shared" si="1284"/>
        <v>85</v>
      </c>
      <c r="L2289" s="14" t="str">
        <f t="shared" si="1285"/>
        <v>B</v>
      </c>
      <c r="M2289" s="4">
        <f t="shared" si="1286"/>
        <v>85</v>
      </c>
      <c r="N2289" s="4">
        <v>94.871794871794862</v>
      </c>
      <c r="O2289" s="5" t="s">
        <v>80</v>
      </c>
      <c r="P2289" s="14">
        <v>3.5</v>
      </c>
    </row>
    <row r="2290" spans="1:16" hidden="1" x14ac:dyDescent="0.3">
      <c r="A2290" s="5">
        <v>3286</v>
      </c>
      <c r="B2290" s="5" t="s">
        <v>315</v>
      </c>
      <c r="C2290" s="5" t="s">
        <v>37</v>
      </c>
      <c r="D2290" s="5" t="s">
        <v>2</v>
      </c>
      <c r="E2290" s="5">
        <v>2022</v>
      </c>
      <c r="F2290" s="5">
        <v>11</v>
      </c>
      <c r="G2290" s="10">
        <v>71</v>
      </c>
      <c r="H2290" s="10">
        <v>55</v>
      </c>
      <c r="I2290" s="10">
        <v>78</v>
      </c>
      <c r="J2290" s="14">
        <f t="shared" si="1283"/>
        <v>204</v>
      </c>
      <c r="K2290" s="4">
        <f t="shared" si="1284"/>
        <v>68</v>
      </c>
      <c r="L2290" s="14" t="str">
        <f t="shared" si="1285"/>
        <v>D</v>
      </c>
      <c r="M2290" s="4">
        <f t="shared" si="1286"/>
        <v>68</v>
      </c>
      <c r="N2290" s="4">
        <v>92.307692307692307</v>
      </c>
      <c r="O2290" s="5" t="s">
        <v>65</v>
      </c>
      <c r="P2290" s="14">
        <v>3.6</v>
      </c>
    </row>
    <row r="2291" spans="1:16" hidden="1" x14ac:dyDescent="0.3">
      <c r="A2291" s="5">
        <v>3287</v>
      </c>
      <c r="B2291" s="5" t="s">
        <v>223</v>
      </c>
      <c r="C2291" s="5" t="s">
        <v>23</v>
      </c>
      <c r="D2291" s="5" t="s">
        <v>2</v>
      </c>
      <c r="E2291" s="5">
        <v>2021</v>
      </c>
      <c r="F2291" s="5">
        <v>11</v>
      </c>
      <c r="G2291" s="10">
        <v>70</v>
      </c>
      <c r="H2291" s="10">
        <v>53</v>
      </c>
      <c r="I2291" s="10">
        <v>95</v>
      </c>
      <c r="J2291" s="14">
        <f t="shared" si="1283"/>
        <v>218</v>
      </c>
      <c r="K2291" s="4">
        <f t="shared" si="1284"/>
        <v>72.666666666666671</v>
      </c>
      <c r="L2291" s="14" t="str">
        <f t="shared" si="1285"/>
        <v>C</v>
      </c>
      <c r="M2291" s="4">
        <f t="shared" si="1286"/>
        <v>72.666666666666671</v>
      </c>
      <c r="N2291" s="4">
        <v>88.205128205128204</v>
      </c>
      <c r="O2291" s="5" t="s">
        <v>69</v>
      </c>
      <c r="P2291" s="14">
        <v>4.0999999999999996</v>
      </c>
    </row>
    <row r="2292" spans="1:16" hidden="1" x14ac:dyDescent="0.3">
      <c r="A2292" s="5">
        <v>3288</v>
      </c>
      <c r="B2292" s="5" t="s">
        <v>164</v>
      </c>
      <c r="C2292" s="5" t="s">
        <v>256</v>
      </c>
      <c r="D2292" s="5" t="s">
        <v>2</v>
      </c>
      <c r="E2292" s="5">
        <v>2021</v>
      </c>
      <c r="F2292" s="5">
        <v>11</v>
      </c>
      <c r="G2292" s="10">
        <v>75</v>
      </c>
      <c r="H2292" s="10">
        <v>76</v>
      </c>
      <c r="I2292" s="10">
        <v>70</v>
      </c>
      <c r="J2292" s="14">
        <f t="shared" si="1283"/>
        <v>221</v>
      </c>
      <c r="K2292" s="4">
        <f t="shared" si="1284"/>
        <v>73.666666666666671</v>
      </c>
      <c r="L2292" s="14" t="str">
        <f t="shared" si="1285"/>
        <v>C</v>
      </c>
      <c r="M2292" s="4">
        <f t="shared" si="1286"/>
        <v>73.666666666666671</v>
      </c>
      <c r="N2292" s="4">
        <v>90.256410256410263</v>
      </c>
      <c r="O2292" s="5" t="s">
        <v>79</v>
      </c>
      <c r="P2292" s="14">
        <v>4.0999999999999996</v>
      </c>
    </row>
    <row r="2293" spans="1:16" x14ac:dyDescent="0.3">
      <c r="A2293" s="5">
        <v>3289</v>
      </c>
      <c r="B2293" s="5" t="s">
        <v>331</v>
      </c>
      <c r="C2293" s="5" t="s">
        <v>359</v>
      </c>
      <c r="D2293" s="5" t="s">
        <v>3</v>
      </c>
      <c r="E2293" s="5">
        <v>2020</v>
      </c>
      <c r="F2293" s="5">
        <v>11</v>
      </c>
      <c r="G2293" s="10">
        <v>80</v>
      </c>
      <c r="H2293" s="10">
        <v>69</v>
      </c>
      <c r="I2293" s="10">
        <v>80</v>
      </c>
      <c r="J2293" s="10">
        <v>229</v>
      </c>
      <c r="K2293" s="4">
        <v>76.33</v>
      </c>
      <c r="L2293" s="10" t="s">
        <v>59</v>
      </c>
      <c r="M2293" s="4">
        <f>J2293/3</f>
        <v>76.333333333333329</v>
      </c>
      <c r="N2293" s="4">
        <v>93.333333333333329</v>
      </c>
      <c r="O2293" s="5" t="s">
        <v>69</v>
      </c>
      <c r="P2293" s="14">
        <v>4.0999999999999996</v>
      </c>
    </row>
    <row r="2294" spans="1:16" hidden="1" x14ac:dyDescent="0.3">
      <c r="A2294" s="5">
        <v>3290</v>
      </c>
      <c r="B2294" s="5" t="s">
        <v>280</v>
      </c>
      <c r="C2294" s="5" t="s">
        <v>155</v>
      </c>
      <c r="D2294" s="5" t="s">
        <v>2</v>
      </c>
      <c r="E2294" s="5">
        <v>2021</v>
      </c>
      <c r="F2294" s="5">
        <v>11</v>
      </c>
      <c r="G2294" s="10">
        <v>53</v>
      </c>
      <c r="H2294" s="10">
        <v>73</v>
      </c>
      <c r="I2294" s="10">
        <v>85</v>
      </c>
      <c r="J2294" s="14">
        <f t="shared" ref="J2294:J2297" si="1287">G2294+H2294+I2294</f>
        <v>211</v>
      </c>
      <c r="K2294" s="4">
        <f t="shared" ref="K2294:K2297" si="1288">J2294/300*100</f>
        <v>70.333333333333343</v>
      </c>
      <c r="L2294" s="14" t="str">
        <f t="shared" ref="L2294:L2297" si="1289">IF(K2294&gt;=90, "A", IF(K2294&gt;=80, "B", IF(K2294&gt;=70, "C", IF(K2294&gt;=60, "D", IF(K2294&gt;=50, "E", "F")))))</f>
        <v>C</v>
      </c>
      <c r="M2294" s="4">
        <f t="shared" ref="M2294:M2297" si="1290">J2294/3</f>
        <v>70.333333333333329</v>
      </c>
      <c r="N2294" s="4">
        <v>92.820512820512818</v>
      </c>
      <c r="O2294" s="5" t="s">
        <v>72</v>
      </c>
      <c r="P2294" s="14">
        <v>3.4</v>
      </c>
    </row>
    <row r="2295" spans="1:16" hidden="1" x14ac:dyDescent="0.3">
      <c r="A2295" s="5">
        <v>3291</v>
      </c>
      <c r="B2295" s="5" t="s">
        <v>43</v>
      </c>
      <c r="C2295" s="5" t="s">
        <v>31</v>
      </c>
      <c r="D2295" s="5" t="s">
        <v>2</v>
      </c>
      <c r="E2295" s="5">
        <v>2022</v>
      </c>
      <c r="F2295" s="5">
        <v>11</v>
      </c>
      <c r="G2295" s="10">
        <v>93</v>
      </c>
      <c r="H2295" s="10">
        <v>71</v>
      </c>
      <c r="I2295" s="10">
        <v>100</v>
      </c>
      <c r="J2295" s="14">
        <f t="shared" si="1287"/>
        <v>264</v>
      </c>
      <c r="K2295" s="4">
        <f t="shared" si="1288"/>
        <v>88</v>
      </c>
      <c r="L2295" s="14" t="str">
        <f t="shared" si="1289"/>
        <v>B</v>
      </c>
      <c r="M2295" s="4">
        <f t="shared" si="1290"/>
        <v>88</v>
      </c>
      <c r="N2295" s="4">
        <v>91.794871794871796</v>
      </c>
      <c r="O2295" s="5" t="s">
        <v>67</v>
      </c>
      <c r="P2295" s="14">
        <v>3.6</v>
      </c>
    </row>
    <row r="2296" spans="1:16" hidden="1" x14ac:dyDescent="0.3">
      <c r="A2296" s="5">
        <v>3292</v>
      </c>
      <c r="B2296" s="5" t="s">
        <v>316</v>
      </c>
      <c r="C2296" s="5" t="s">
        <v>202</v>
      </c>
      <c r="D2296" s="5" t="s">
        <v>2</v>
      </c>
      <c r="E2296" s="5">
        <v>2021</v>
      </c>
      <c r="F2296" s="5">
        <v>11</v>
      </c>
      <c r="G2296" s="10">
        <v>44</v>
      </c>
      <c r="H2296" s="10">
        <v>50</v>
      </c>
      <c r="I2296" s="10">
        <v>76</v>
      </c>
      <c r="J2296" s="14">
        <f t="shared" si="1287"/>
        <v>170</v>
      </c>
      <c r="K2296" s="4">
        <f t="shared" si="1288"/>
        <v>56.666666666666664</v>
      </c>
      <c r="L2296" s="14" t="str">
        <f t="shared" si="1289"/>
        <v>E</v>
      </c>
      <c r="M2296" s="4">
        <f t="shared" si="1290"/>
        <v>56.666666666666664</v>
      </c>
      <c r="N2296" s="4">
        <v>89.743589743589752</v>
      </c>
      <c r="O2296" s="5" t="s">
        <v>69</v>
      </c>
      <c r="P2296" s="14">
        <v>3.7</v>
      </c>
    </row>
    <row r="2297" spans="1:16" hidden="1" x14ac:dyDescent="0.3">
      <c r="A2297" s="5">
        <v>3293</v>
      </c>
      <c r="B2297" s="5" t="s">
        <v>195</v>
      </c>
      <c r="C2297" s="5" t="s">
        <v>398</v>
      </c>
      <c r="D2297" s="5" t="s">
        <v>2</v>
      </c>
      <c r="E2297" s="5">
        <v>2022</v>
      </c>
      <c r="F2297" s="5">
        <v>11</v>
      </c>
      <c r="G2297" s="10">
        <v>61</v>
      </c>
      <c r="H2297" s="10">
        <v>93</v>
      </c>
      <c r="I2297" s="10">
        <v>59</v>
      </c>
      <c r="J2297" s="14">
        <f t="shared" si="1287"/>
        <v>213</v>
      </c>
      <c r="K2297" s="4">
        <f t="shared" si="1288"/>
        <v>71</v>
      </c>
      <c r="L2297" s="14" t="str">
        <f t="shared" si="1289"/>
        <v>C</v>
      </c>
      <c r="M2297" s="4">
        <f t="shared" si="1290"/>
        <v>71</v>
      </c>
      <c r="N2297" s="4">
        <v>81.025641025641022</v>
      </c>
      <c r="O2297" s="5" t="s">
        <v>65</v>
      </c>
      <c r="P2297" s="14">
        <v>4.5</v>
      </c>
    </row>
    <row r="2298" spans="1:16" x14ac:dyDescent="0.3">
      <c r="A2298" s="5">
        <v>3294</v>
      </c>
      <c r="B2298" s="5" t="s">
        <v>109</v>
      </c>
      <c r="C2298" s="5" t="s">
        <v>324</v>
      </c>
      <c r="D2298" s="5" t="s">
        <v>3</v>
      </c>
      <c r="E2298" s="5">
        <v>2020</v>
      </c>
      <c r="F2298" s="5">
        <v>11</v>
      </c>
      <c r="G2298" s="10">
        <v>70</v>
      </c>
      <c r="H2298" s="10">
        <v>82</v>
      </c>
      <c r="I2298" s="10">
        <v>85</v>
      </c>
      <c r="J2298" s="10">
        <v>237</v>
      </c>
      <c r="K2298" s="4">
        <v>79</v>
      </c>
      <c r="L2298" s="10" t="s">
        <v>59</v>
      </c>
      <c r="M2298" s="4">
        <f>J2298/3</f>
        <v>79</v>
      </c>
      <c r="N2298" s="4">
        <v>90.769230769230774</v>
      </c>
      <c r="O2298" s="5" t="s">
        <v>65</v>
      </c>
      <c r="P2298" s="14">
        <v>4.0999999999999996</v>
      </c>
    </row>
    <row r="2299" spans="1:16" hidden="1" x14ac:dyDescent="0.3">
      <c r="A2299" s="5">
        <v>3295</v>
      </c>
      <c r="B2299" s="5" t="s">
        <v>362</v>
      </c>
      <c r="C2299" s="5" t="s">
        <v>324</v>
      </c>
      <c r="D2299" s="5" t="s">
        <v>2</v>
      </c>
      <c r="E2299" s="5">
        <v>2023</v>
      </c>
      <c r="F2299" s="5">
        <v>11</v>
      </c>
      <c r="G2299" s="10">
        <v>78</v>
      </c>
      <c r="H2299" s="10">
        <v>89</v>
      </c>
      <c r="I2299" s="10">
        <v>100</v>
      </c>
      <c r="J2299" s="14">
        <f>G2299+H2299+I2299</f>
        <v>267</v>
      </c>
      <c r="K2299" s="4">
        <f>J2299/300*100</f>
        <v>89</v>
      </c>
      <c r="L2299" s="14" t="str">
        <f>IF(K2299&gt;=90, "A", IF(K2299&gt;=80, "B", IF(K2299&gt;=70, "C", IF(K2299&gt;=60, "D", IF(K2299&gt;=50, "E", "F")))))</f>
        <v>B</v>
      </c>
      <c r="M2299" s="4">
        <f>J2299/3</f>
        <v>89</v>
      </c>
      <c r="N2299" s="4">
        <v>86.15384615384616</v>
      </c>
      <c r="O2299" s="5" t="s">
        <v>81</v>
      </c>
      <c r="P2299" s="14">
        <v>4</v>
      </c>
    </row>
    <row r="2300" spans="1:16" x14ac:dyDescent="0.3">
      <c r="A2300" s="5">
        <v>3296</v>
      </c>
      <c r="B2300" s="5" t="s">
        <v>287</v>
      </c>
      <c r="C2300" s="5" t="s">
        <v>208</v>
      </c>
      <c r="D2300" s="5" t="s">
        <v>3</v>
      </c>
      <c r="E2300" s="5">
        <v>2022</v>
      </c>
      <c r="F2300" s="5">
        <v>11</v>
      </c>
      <c r="G2300" s="10">
        <v>95</v>
      </c>
      <c r="H2300" s="10">
        <v>59</v>
      </c>
      <c r="I2300" s="10">
        <v>69</v>
      </c>
      <c r="J2300" s="10">
        <v>223</v>
      </c>
      <c r="K2300" s="4">
        <v>74.33</v>
      </c>
      <c r="L2300" s="10" t="s">
        <v>59</v>
      </c>
      <c r="M2300" s="4">
        <f>J2300/3</f>
        <v>74.333333333333329</v>
      </c>
      <c r="N2300" s="4">
        <v>86.15384615384616</v>
      </c>
      <c r="O2300" s="5" t="s">
        <v>78</v>
      </c>
      <c r="P2300" s="14">
        <v>3.9</v>
      </c>
    </row>
    <row r="2301" spans="1:16" hidden="1" x14ac:dyDescent="0.3">
      <c r="A2301" s="5">
        <v>3297</v>
      </c>
      <c r="B2301" s="5" t="s">
        <v>179</v>
      </c>
      <c r="C2301" s="5" t="s">
        <v>256</v>
      </c>
      <c r="D2301" s="5" t="s">
        <v>2</v>
      </c>
      <c r="E2301" s="5">
        <v>2023</v>
      </c>
      <c r="F2301" s="5">
        <v>11</v>
      </c>
      <c r="G2301" s="10">
        <v>44</v>
      </c>
      <c r="H2301" s="10">
        <v>74</v>
      </c>
      <c r="I2301" s="10">
        <v>85</v>
      </c>
      <c r="J2301" s="14">
        <f>G2301+H2301+I2301</f>
        <v>203</v>
      </c>
      <c r="K2301" s="4">
        <f>J2301/300*100</f>
        <v>67.666666666666657</v>
      </c>
      <c r="L2301" s="14" t="str">
        <f>IF(K2301&gt;=90, "A", IF(K2301&gt;=80, "B", IF(K2301&gt;=70, "C", IF(K2301&gt;=60, "D", IF(K2301&gt;=50, "E", "F")))))</f>
        <v>D</v>
      </c>
      <c r="M2301" s="4">
        <f>J2301/3</f>
        <v>67.666666666666671</v>
      </c>
      <c r="N2301" s="4">
        <v>80</v>
      </c>
      <c r="O2301" s="5" t="s">
        <v>68</v>
      </c>
      <c r="P2301" s="14">
        <v>3.8</v>
      </c>
    </row>
    <row r="2302" spans="1:16" x14ac:dyDescent="0.3">
      <c r="A2302" s="5">
        <v>3298</v>
      </c>
      <c r="B2302" s="5" t="s">
        <v>114</v>
      </c>
      <c r="C2302" s="5" t="s">
        <v>293</v>
      </c>
      <c r="D2302" s="5" t="s">
        <v>3</v>
      </c>
      <c r="E2302" s="5">
        <v>2020</v>
      </c>
      <c r="F2302" s="5">
        <v>11</v>
      </c>
      <c r="G2302" s="10">
        <v>64</v>
      </c>
      <c r="H2302" s="10">
        <v>71</v>
      </c>
      <c r="I2302" s="10">
        <v>91</v>
      </c>
      <c r="J2302" s="10">
        <v>226</v>
      </c>
      <c r="K2302" s="4">
        <v>75.33</v>
      </c>
      <c r="L2302" s="10" t="s">
        <v>59</v>
      </c>
      <c r="M2302" s="4">
        <f t="shared" ref="M2302:M2304" si="1291">J2302/3</f>
        <v>75.333333333333329</v>
      </c>
      <c r="N2302" s="4">
        <v>91.794871794871796</v>
      </c>
      <c r="O2302" s="5" t="s">
        <v>70</v>
      </c>
      <c r="P2302" s="14">
        <v>3.8</v>
      </c>
    </row>
    <row r="2303" spans="1:16" x14ac:dyDescent="0.3">
      <c r="A2303" s="5">
        <v>3299</v>
      </c>
      <c r="B2303" s="5" t="s">
        <v>88</v>
      </c>
      <c r="C2303" s="5" t="s">
        <v>142</v>
      </c>
      <c r="D2303" s="5" t="s">
        <v>3</v>
      </c>
      <c r="E2303" s="5">
        <v>2022</v>
      </c>
      <c r="F2303" s="5">
        <v>11</v>
      </c>
      <c r="G2303" s="10">
        <v>40</v>
      </c>
      <c r="H2303" s="10">
        <v>86</v>
      </c>
      <c r="I2303" s="10">
        <v>88</v>
      </c>
      <c r="J2303" s="10">
        <v>214</v>
      </c>
      <c r="K2303" s="4">
        <v>71.33</v>
      </c>
      <c r="L2303" s="10" t="s">
        <v>59</v>
      </c>
      <c r="M2303" s="4">
        <f t="shared" si="1291"/>
        <v>71.333333333333329</v>
      </c>
      <c r="N2303" s="4">
        <v>87.692307692307693</v>
      </c>
      <c r="O2303" s="5" t="s">
        <v>77</v>
      </c>
      <c r="P2303" s="14">
        <v>4.4000000000000004</v>
      </c>
    </row>
    <row r="2304" spans="1:16" x14ac:dyDescent="0.3">
      <c r="A2304" s="5">
        <v>3300</v>
      </c>
      <c r="B2304" s="5" t="s">
        <v>229</v>
      </c>
      <c r="C2304" s="5" t="s">
        <v>169</v>
      </c>
      <c r="D2304" s="5" t="s">
        <v>3</v>
      </c>
      <c r="E2304" s="5">
        <v>2022</v>
      </c>
      <c r="F2304" s="5">
        <v>11</v>
      </c>
      <c r="G2304" s="10">
        <v>72</v>
      </c>
      <c r="H2304" s="10">
        <v>86</v>
      </c>
      <c r="I2304" s="10">
        <v>75</v>
      </c>
      <c r="J2304" s="10">
        <v>233</v>
      </c>
      <c r="K2304" s="4">
        <v>77.67</v>
      </c>
      <c r="L2304" s="10" t="s">
        <v>59</v>
      </c>
      <c r="M2304" s="4">
        <f t="shared" si="1291"/>
        <v>77.666666666666671</v>
      </c>
      <c r="N2304" s="4">
        <v>90.256410256410263</v>
      </c>
      <c r="O2304" s="5" t="s">
        <v>78</v>
      </c>
      <c r="P2304" s="14">
        <v>3.4</v>
      </c>
    </row>
    <row r="2305" spans="1:16" hidden="1" x14ac:dyDescent="0.3">
      <c r="A2305" s="5">
        <v>3301</v>
      </c>
      <c r="B2305" s="5" t="s">
        <v>16</v>
      </c>
      <c r="C2305" s="5" t="s">
        <v>356</v>
      </c>
      <c r="D2305" s="5" t="s">
        <v>2</v>
      </c>
      <c r="E2305" s="5">
        <v>2021</v>
      </c>
      <c r="F2305" s="5">
        <v>11</v>
      </c>
      <c r="G2305" s="10">
        <v>76</v>
      </c>
      <c r="H2305" s="10">
        <v>71</v>
      </c>
      <c r="I2305" s="10">
        <v>64</v>
      </c>
      <c r="J2305" s="14">
        <f>G2305+H2305+I2305</f>
        <v>211</v>
      </c>
      <c r="K2305" s="4">
        <f>J2305/300*100</f>
        <v>70.333333333333343</v>
      </c>
      <c r="L2305" s="14" t="str">
        <f>IF(K2305&gt;=90, "A", IF(K2305&gt;=80, "B", IF(K2305&gt;=70, "C", IF(K2305&gt;=60, "D", IF(K2305&gt;=50, "E", "F")))))</f>
        <v>C</v>
      </c>
      <c r="M2305" s="4">
        <f>J2305/3</f>
        <v>70.333333333333329</v>
      </c>
      <c r="N2305" s="4">
        <v>83.589743589743591</v>
      </c>
      <c r="O2305" s="5" t="s">
        <v>81</v>
      </c>
      <c r="P2305" s="14">
        <v>3.5</v>
      </c>
    </row>
    <row r="2306" spans="1:16" x14ac:dyDescent="0.3">
      <c r="A2306" s="5">
        <v>3302</v>
      </c>
      <c r="B2306" s="5" t="s">
        <v>331</v>
      </c>
      <c r="C2306" s="5" t="s">
        <v>363</v>
      </c>
      <c r="D2306" s="5" t="s">
        <v>3</v>
      </c>
      <c r="E2306" s="5">
        <v>2022</v>
      </c>
      <c r="F2306" s="5">
        <v>11</v>
      </c>
      <c r="G2306" s="10">
        <v>95</v>
      </c>
      <c r="H2306" s="10">
        <v>43</v>
      </c>
      <c r="I2306" s="10">
        <v>72</v>
      </c>
      <c r="J2306" s="10">
        <v>210</v>
      </c>
      <c r="K2306" s="4">
        <v>70</v>
      </c>
      <c r="L2306" s="10" t="s">
        <v>59</v>
      </c>
      <c r="M2306" s="4">
        <f t="shared" ref="M2306:M2311" si="1292">J2306/3</f>
        <v>70</v>
      </c>
      <c r="N2306" s="4">
        <v>61.53846153846154</v>
      </c>
      <c r="O2306" s="5" t="s">
        <v>71</v>
      </c>
      <c r="P2306" s="14">
        <v>3.9</v>
      </c>
    </row>
    <row r="2307" spans="1:16" x14ac:dyDescent="0.3">
      <c r="A2307" s="5">
        <v>3303</v>
      </c>
      <c r="B2307" s="5" t="s">
        <v>327</v>
      </c>
      <c r="C2307" s="5" t="s">
        <v>259</v>
      </c>
      <c r="D2307" s="5" t="s">
        <v>3</v>
      </c>
      <c r="E2307" s="5">
        <v>2020</v>
      </c>
      <c r="F2307" s="5">
        <v>11</v>
      </c>
      <c r="G2307" s="10">
        <v>73</v>
      </c>
      <c r="H2307" s="10">
        <v>95</v>
      </c>
      <c r="I2307" s="10">
        <v>80</v>
      </c>
      <c r="J2307" s="10">
        <v>248</v>
      </c>
      <c r="K2307" s="4">
        <v>82.67</v>
      </c>
      <c r="L2307" s="10" t="s">
        <v>61</v>
      </c>
      <c r="M2307" s="4">
        <f t="shared" si="1292"/>
        <v>82.666666666666671</v>
      </c>
      <c r="N2307" s="4">
        <v>98.791540785498484</v>
      </c>
      <c r="O2307" s="5" t="s">
        <v>72</v>
      </c>
      <c r="P2307" s="14">
        <v>3.6</v>
      </c>
    </row>
    <row r="2308" spans="1:16" hidden="1" x14ac:dyDescent="0.3">
      <c r="A2308" s="5">
        <v>3304</v>
      </c>
      <c r="B2308" s="5" t="s">
        <v>130</v>
      </c>
      <c r="C2308" s="5" t="s">
        <v>406</v>
      </c>
      <c r="D2308" s="5" t="s">
        <v>2</v>
      </c>
      <c r="E2308" s="5">
        <v>2023</v>
      </c>
      <c r="F2308" s="5">
        <v>11</v>
      </c>
      <c r="G2308" s="10">
        <v>87</v>
      </c>
      <c r="H2308" s="10">
        <v>76</v>
      </c>
      <c r="I2308" s="10">
        <v>86</v>
      </c>
      <c r="J2308" s="14">
        <f t="shared" ref="J2308:J2311" si="1293">G2308+H2308+I2308</f>
        <v>249</v>
      </c>
      <c r="K2308" s="4">
        <f t="shared" ref="K2308:K2311" si="1294">J2308/300*100</f>
        <v>83</v>
      </c>
      <c r="L2308" s="14" t="str">
        <f t="shared" ref="L2308:L2311" si="1295">IF(K2308&gt;=90, "A", IF(K2308&gt;=80, "B", IF(K2308&gt;=70, "C", IF(K2308&gt;=60, "D", IF(K2308&gt;=50, "E", "F")))))</f>
        <v>B</v>
      </c>
      <c r="M2308" s="4">
        <f t="shared" si="1292"/>
        <v>83</v>
      </c>
      <c r="N2308" s="4">
        <v>97.885196374622353</v>
      </c>
      <c r="O2308" s="5" t="s">
        <v>77</v>
      </c>
      <c r="P2308" s="14">
        <v>4.0999999999999996</v>
      </c>
    </row>
    <row r="2309" spans="1:16" hidden="1" x14ac:dyDescent="0.3">
      <c r="A2309" s="5">
        <v>3305</v>
      </c>
      <c r="B2309" s="5" t="s">
        <v>141</v>
      </c>
      <c r="C2309" s="5" t="s">
        <v>121</v>
      </c>
      <c r="D2309" s="5" t="s">
        <v>2</v>
      </c>
      <c r="E2309" s="5">
        <v>2022</v>
      </c>
      <c r="F2309" s="5">
        <v>11</v>
      </c>
      <c r="G2309" s="10">
        <v>80</v>
      </c>
      <c r="H2309" s="10">
        <v>58</v>
      </c>
      <c r="I2309" s="10">
        <v>78</v>
      </c>
      <c r="J2309" s="14">
        <f t="shared" si="1293"/>
        <v>216</v>
      </c>
      <c r="K2309" s="4">
        <f t="shared" si="1294"/>
        <v>72</v>
      </c>
      <c r="L2309" s="14" t="str">
        <f t="shared" si="1295"/>
        <v>C</v>
      </c>
      <c r="M2309" s="4">
        <f t="shared" si="1292"/>
        <v>72</v>
      </c>
      <c r="N2309" s="4">
        <v>98.791540785498484</v>
      </c>
      <c r="O2309" s="5" t="s">
        <v>79</v>
      </c>
      <c r="P2309" s="14">
        <v>3.8</v>
      </c>
    </row>
    <row r="2310" spans="1:16" hidden="1" x14ac:dyDescent="0.3">
      <c r="A2310" s="5">
        <v>3306</v>
      </c>
      <c r="B2310" s="5" t="s">
        <v>36</v>
      </c>
      <c r="C2310" s="5" t="s">
        <v>224</v>
      </c>
      <c r="D2310" s="5" t="s">
        <v>2</v>
      </c>
      <c r="E2310" s="5">
        <v>2020</v>
      </c>
      <c r="F2310" s="5">
        <v>11</v>
      </c>
      <c r="G2310" s="10">
        <v>65</v>
      </c>
      <c r="H2310" s="10">
        <v>74</v>
      </c>
      <c r="I2310" s="10">
        <v>68</v>
      </c>
      <c r="J2310" s="14">
        <f t="shared" si="1293"/>
        <v>207</v>
      </c>
      <c r="K2310" s="4">
        <f t="shared" si="1294"/>
        <v>69</v>
      </c>
      <c r="L2310" s="14" t="str">
        <f t="shared" si="1295"/>
        <v>D</v>
      </c>
      <c r="M2310" s="4">
        <f t="shared" si="1292"/>
        <v>69</v>
      </c>
      <c r="N2310" s="4">
        <v>97.885196374622353</v>
      </c>
      <c r="O2310" s="5" t="s">
        <v>80</v>
      </c>
      <c r="P2310" s="14">
        <v>3.8</v>
      </c>
    </row>
    <row r="2311" spans="1:16" hidden="1" x14ac:dyDescent="0.3">
      <c r="A2311" s="5">
        <v>3307</v>
      </c>
      <c r="B2311" s="5" t="s">
        <v>326</v>
      </c>
      <c r="C2311" s="5" t="s">
        <v>315</v>
      </c>
      <c r="D2311" s="5" t="s">
        <v>2</v>
      </c>
      <c r="E2311" s="5">
        <v>2020</v>
      </c>
      <c r="F2311" s="5">
        <v>11</v>
      </c>
      <c r="G2311" s="10">
        <v>50</v>
      </c>
      <c r="H2311" s="10">
        <v>43</v>
      </c>
      <c r="I2311" s="10">
        <v>81</v>
      </c>
      <c r="J2311" s="14">
        <f t="shared" si="1293"/>
        <v>174</v>
      </c>
      <c r="K2311" s="4">
        <f t="shared" si="1294"/>
        <v>57.999999999999993</v>
      </c>
      <c r="L2311" s="14" t="str">
        <f t="shared" si="1295"/>
        <v>E</v>
      </c>
      <c r="M2311" s="4">
        <f t="shared" si="1292"/>
        <v>58</v>
      </c>
      <c r="N2311" s="4">
        <v>98.489425981873111</v>
      </c>
      <c r="O2311" s="5" t="s">
        <v>70</v>
      </c>
      <c r="P2311" s="14">
        <v>3.7</v>
      </c>
    </row>
    <row r="2312" spans="1:16" x14ac:dyDescent="0.3">
      <c r="A2312" s="5">
        <v>3308</v>
      </c>
      <c r="B2312" s="5" t="s">
        <v>122</v>
      </c>
      <c r="C2312" s="5" t="s">
        <v>21</v>
      </c>
      <c r="D2312" s="5" t="s">
        <v>3</v>
      </c>
      <c r="E2312" s="5">
        <v>2022</v>
      </c>
      <c r="F2312" s="5">
        <v>11</v>
      </c>
      <c r="G2312" s="10">
        <v>76</v>
      </c>
      <c r="H2312" s="10">
        <v>84</v>
      </c>
      <c r="I2312" s="10">
        <v>86</v>
      </c>
      <c r="J2312" s="10">
        <v>246</v>
      </c>
      <c r="K2312" s="4">
        <v>82</v>
      </c>
      <c r="L2312" s="10" t="s">
        <v>61</v>
      </c>
      <c r="M2312" s="4">
        <f>J2312/3</f>
        <v>82</v>
      </c>
      <c r="N2312" s="4">
        <v>97.583081570996981</v>
      </c>
      <c r="O2312" s="5" t="s">
        <v>79</v>
      </c>
      <c r="P2312" s="14">
        <v>4.2</v>
      </c>
    </row>
    <row r="2313" spans="1:16" hidden="1" x14ac:dyDescent="0.3">
      <c r="A2313" s="5">
        <v>3309</v>
      </c>
      <c r="B2313" s="5" t="s">
        <v>359</v>
      </c>
      <c r="C2313" s="5" t="s">
        <v>14</v>
      </c>
      <c r="D2313" s="5" t="s">
        <v>2</v>
      </c>
      <c r="E2313" s="5">
        <v>2021</v>
      </c>
      <c r="F2313" s="5">
        <v>11</v>
      </c>
      <c r="G2313" s="10">
        <v>49</v>
      </c>
      <c r="H2313" s="10">
        <v>44</v>
      </c>
      <c r="I2313" s="10">
        <v>79</v>
      </c>
      <c r="J2313" s="14">
        <f t="shared" ref="J2313:J2314" si="1296">G2313+H2313+I2313</f>
        <v>172</v>
      </c>
      <c r="K2313" s="4">
        <f t="shared" ref="K2313:K2314" si="1297">J2313/300*100</f>
        <v>57.333333333333336</v>
      </c>
      <c r="L2313" s="14" t="str">
        <f t="shared" ref="L2313:L2314" si="1298">IF(K2313&gt;=90, "A", IF(K2313&gt;=80, "B", IF(K2313&gt;=70, "C", IF(K2313&gt;=60, "D", IF(K2313&gt;=50, "E", "F")))))</f>
        <v>E</v>
      </c>
      <c r="M2313" s="4">
        <f t="shared" ref="M2313:M2314" si="1299">J2313/3</f>
        <v>57.333333333333336</v>
      </c>
      <c r="N2313" s="4">
        <v>97.280966767371595</v>
      </c>
      <c r="O2313" s="5" t="s">
        <v>80</v>
      </c>
      <c r="P2313" s="14">
        <v>3.9</v>
      </c>
    </row>
    <row r="2314" spans="1:16" hidden="1" x14ac:dyDescent="0.3">
      <c r="A2314" s="5">
        <v>3310</v>
      </c>
      <c r="B2314" s="5" t="s">
        <v>293</v>
      </c>
      <c r="C2314" s="5" t="s">
        <v>258</v>
      </c>
      <c r="D2314" s="5" t="s">
        <v>2</v>
      </c>
      <c r="E2314" s="5">
        <v>2022</v>
      </c>
      <c r="F2314" s="5">
        <v>11</v>
      </c>
      <c r="G2314" s="10">
        <v>91</v>
      </c>
      <c r="H2314" s="10">
        <v>64</v>
      </c>
      <c r="I2314" s="10">
        <v>62</v>
      </c>
      <c r="J2314" s="14">
        <f t="shared" si="1296"/>
        <v>217</v>
      </c>
      <c r="K2314" s="4">
        <f t="shared" si="1297"/>
        <v>72.333333333333343</v>
      </c>
      <c r="L2314" s="14" t="str">
        <f t="shared" si="1298"/>
        <v>C</v>
      </c>
      <c r="M2314" s="4">
        <f t="shared" si="1299"/>
        <v>72.333333333333329</v>
      </c>
      <c r="N2314" s="4">
        <v>96.696696696696691</v>
      </c>
      <c r="O2314" s="5" t="s">
        <v>74</v>
      </c>
      <c r="P2314" s="14">
        <v>4</v>
      </c>
    </row>
    <row r="2315" spans="1:16" x14ac:dyDescent="0.3">
      <c r="A2315" s="5">
        <v>3311</v>
      </c>
      <c r="B2315" s="5" t="s">
        <v>124</v>
      </c>
      <c r="C2315" s="5" t="s">
        <v>11</v>
      </c>
      <c r="D2315" s="5" t="s">
        <v>3</v>
      </c>
      <c r="E2315" s="5">
        <v>2022</v>
      </c>
      <c r="F2315" s="5">
        <v>11</v>
      </c>
      <c r="G2315" s="10">
        <v>69</v>
      </c>
      <c r="H2315" s="10">
        <v>71</v>
      </c>
      <c r="I2315" s="10">
        <v>71</v>
      </c>
      <c r="J2315" s="10">
        <v>211</v>
      </c>
      <c r="K2315" s="4">
        <v>70.33</v>
      </c>
      <c r="L2315" s="10" t="s">
        <v>59</v>
      </c>
      <c r="M2315" s="4">
        <f t="shared" ref="M2315:M2319" si="1300">J2315/3</f>
        <v>70.333333333333329</v>
      </c>
      <c r="N2315" s="4">
        <v>97.897897897897906</v>
      </c>
      <c r="O2315" s="5" t="s">
        <v>77</v>
      </c>
      <c r="P2315" s="14">
        <v>3.9</v>
      </c>
    </row>
    <row r="2316" spans="1:16" x14ac:dyDescent="0.3">
      <c r="A2316" s="5">
        <v>3312</v>
      </c>
      <c r="B2316" s="5" t="s">
        <v>257</v>
      </c>
      <c r="C2316" s="5" t="s">
        <v>168</v>
      </c>
      <c r="D2316" s="5" t="s">
        <v>3</v>
      </c>
      <c r="E2316" s="5">
        <v>2021</v>
      </c>
      <c r="F2316" s="5">
        <v>11</v>
      </c>
      <c r="G2316" s="10">
        <v>89</v>
      </c>
      <c r="H2316" s="10">
        <v>84</v>
      </c>
      <c r="I2316" s="10">
        <v>87</v>
      </c>
      <c r="J2316" s="10">
        <v>260</v>
      </c>
      <c r="K2316" s="4">
        <v>86.67</v>
      </c>
      <c r="L2316" s="10" t="s">
        <v>61</v>
      </c>
      <c r="M2316" s="4">
        <f t="shared" si="1300"/>
        <v>86.666666666666671</v>
      </c>
      <c r="N2316" s="4">
        <v>97.897897897897906</v>
      </c>
      <c r="O2316" s="5" t="s">
        <v>68</v>
      </c>
      <c r="P2316" s="14">
        <v>4.4000000000000004</v>
      </c>
    </row>
    <row r="2317" spans="1:16" hidden="1" x14ac:dyDescent="0.3">
      <c r="A2317" s="5">
        <v>3313</v>
      </c>
      <c r="B2317" s="5" t="s">
        <v>45</v>
      </c>
      <c r="C2317" s="5" t="s">
        <v>277</v>
      </c>
      <c r="D2317" s="5" t="s">
        <v>2</v>
      </c>
      <c r="E2317" s="5">
        <v>2020</v>
      </c>
      <c r="F2317" s="5">
        <v>11</v>
      </c>
      <c r="G2317" s="10">
        <v>64</v>
      </c>
      <c r="H2317" s="10">
        <v>69</v>
      </c>
      <c r="I2317" s="10">
        <v>54</v>
      </c>
      <c r="J2317" s="14">
        <f t="shared" ref="J2317:J2319" si="1301">G2317+H2317+I2317</f>
        <v>187</v>
      </c>
      <c r="K2317" s="4">
        <f t="shared" ref="K2317:K2319" si="1302">J2317/300*100</f>
        <v>62.333333333333329</v>
      </c>
      <c r="L2317" s="14" t="str">
        <f t="shared" ref="L2317:L2319" si="1303">IF(K2317&gt;=90, "A", IF(K2317&gt;=80, "B", IF(K2317&gt;=70, "C", IF(K2317&gt;=60, "D", IF(K2317&gt;=50, "E", "F")))))</f>
        <v>D</v>
      </c>
      <c r="M2317" s="4">
        <f t="shared" si="1300"/>
        <v>62.333333333333336</v>
      </c>
      <c r="N2317" s="4">
        <v>96.09609609609609</v>
      </c>
      <c r="O2317" s="5" t="s">
        <v>67</v>
      </c>
      <c r="P2317" s="14">
        <v>3.4</v>
      </c>
    </row>
    <row r="2318" spans="1:16" hidden="1" x14ac:dyDescent="0.3">
      <c r="A2318" s="5">
        <v>3314</v>
      </c>
      <c r="B2318" s="5" t="s">
        <v>128</v>
      </c>
      <c r="C2318" s="5" t="s">
        <v>195</v>
      </c>
      <c r="D2318" s="5" t="s">
        <v>2</v>
      </c>
      <c r="E2318" s="5">
        <v>2022</v>
      </c>
      <c r="F2318" s="5">
        <v>11</v>
      </c>
      <c r="G2318" s="10">
        <v>76</v>
      </c>
      <c r="H2318" s="10">
        <v>78</v>
      </c>
      <c r="I2318" s="10">
        <v>44</v>
      </c>
      <c r="J2318" s="14">
        <f t="shared" si="1301"/>
        <v>198</v>
      </c>
      <c r="K2318" s="4">
        <f t="shared" si="1302"/>
        <v>66</v>
      </c>
      <c r="L2318" s="14" t="str">
        <f t="shared" si="1303"/>
        <v>D</v>
      </c>
      <c r="M2318" s="4">
        <f t="shared" si="1300"/>
        <v>66</v>
      </c>
      <c r="N2318" s="4">
        <v>93.993993993993996</v>
      </c>
      <c r="O2318" s="5" t="s">
        <v>78</v>
      </c>
      <c r="P2318" s="14">
        <v>3.9</v>
      </c>
    </row>
    <row r="2319" spans="1:16" hidden="1" x14ac:dyDescent="0.3">
      <c r="A2319" s="5">
        <v>3315</v>
      </c>
      <c r="B2319" s="5" t="s">
        <v>382</v>
      </c>
      <c r="C2319" s="5" t="s">
        <v>285</v>
      </c>
      <c r="D2319" s="5" t="s">
        <v>2</v>
      </c>
      <c r="E2319" s="5">
        <v>2021</v>
      </c>
      <c r="F2319" s="5">
        <v>11</v>
      </c>
      <c r="G2319" s="10">
        <v>75</v>
      </c>
      <c r="H2319" s="10">
        <v>67</v>
      </c>
      <c r="I2319" s="10">
        <v>95</v>
      </c>
      <c r="J2319" s="14">
        <f t="shared" si="1301"/>
        <v>237</v>
      </c>
      <c r="K2319" s="4">
        <f t="shared" si="1302"/>
        <v>79</v>
      </c>
      <c r="L2319" s="14" t="str">
        <f t="shared" si="1303"/>
        <v>C</v>
      </c>
      <c r="M2319" s="4">
        <f t="shared" si="1300"/>
        <v>79</v>
      </c>
      <c r="N2319" s="4">
        <v>96.996996996996998</v>
      </c>
      <c r="O2319" s="5" t="s">
        <v>72</v>
      </c>
      <c r="P2319" s="14">
        <v>3.4</v>
      </c>
    </row>
    <row r="2320" spans="1:16" x14ac:dyDescent="0.3">
      <c r="A2320" s="5">
        <v>3316</v>
      </c>
      <c r="B2320" s="5" t="s">
        <v>225</v>
      </c>
      <c r="C2320" s="5" t="s">
        <v>140</v>
      </c>
      <c r="D2320" s="5" t="s">
        <v>3</v>
      </c>
      <c r="E2320" s="5">
        <v>2023</v>
      </c>
      <c r="F2320" s="5">
        <v>11</v>
      </c>
      <c r="G2320" s="10">
        <v>71</v>
      </c>
      <c r="H2320" s="10">
        <v>67</v>
      </c>
      <c r="I2320" s="10">
        <v>81</v>
      </c>
      <c r="J2320" s="10">
        <v>219</v>
      </c>
      <c r="K2320" s="4">
        <v>73</v>
      </c>
      <c r="L2320" s="10" t="s">
        <v>59</v>
      </c>
      <c r="M2320" s="4">
        <f t="shared" ref="M2320:M2321" si="1304">J2320/3</f>
        <v>73</v>
      </c>
      <c r="N2320" s="4">
        <v>97.597597597597598</v>
      </c>
      <c r="O2320" s="5" t="s">
        <v>79</v>
      </c>
      <c r="P2320" s="14">
        <v>3.7</v>
      </c>
    </row>
    <row r="2321" spans="1:16" x14ac:dyDescent="0.3">
      <c r="A2321" s="5">
        <v>3317</v>
      </c>
      <c r="B2321" s="5" t="s">
        <v>88</v>
      </c>
      <c r="C2321" s="5" t="s">
        <v>386</v>
      </c>
      <c r="D2321" s="5" t="s">
        <v>3</v>
      </c>
      <c r="E2321" s="5">
        <v>2023</v>
      </c>
      <c r="F2321" s="5">
        <v>11</v>
      </c>
      <c r="G2321" s="10">
        <v>65</v>
      </c>
      <c r="H2321" s="10">
        <v>69</v>
      </c>
      <c r="I2321" s="10">
        <v>82</v>
      </c>
      <c r="J2321" s="10">
        <v>216</v>
      </c>
      <c r="K2321" s="4">
        <v>72</v>
      </c>
      <c r="L2321" s="10" t="s">
        <v>59</v>
      </c>
      <c r="M2321" s="4">
        <f t="shared" si="1304"/>
        <v>72</v>
      </c>
      <c r="N2321" s="4">
        <v>96.09609609609609</v>
      </c>
      <c r="O2321" s="5" t="s">
        <v>69</v>
      </c>
      <c r="P2321" s="14">
        <v>3.4</v>
      </c>
    </row>
    <row r="2322" spans="1:16" hidden="1" x14ac:dyDescent="0.3">
      <c r="A2322" s="5">
        <v>3318</v>
      </c>
      <c r="B2322" s="5" t="s">
        <v>273</v>
      </c>
      <c r="C2322" s="5" t="s">
        <v>11</v>
      </c>
      <c r="D2322" s="5" t="s">
        <v>2</v>
      </c>
      <c r="E2322" s="5">
        <v>2021</v>
      </c>
      <c r="F2322" s="5">
        <v>11</v>
      </c>
      <c r="G2322" s="10">
        <v>77</v>
      </c>
      <c r="H2322" s="10">
        <v>64</v>
      </c>
      <c r="I2322" s="10">
        <v>58</v>
      </c>
      <c r="J2322" s="14">
        <f>G2322+H2322+I2322</f>
        <v>199</v>
      </c>
      <c r="K2322" s="4">
        <f>J2322/300*100</f>
        <v>66.333333333333329</v>
      </c>
      <c r="L2322" s="14" t="str">
        <f>IF(K2322&gt;=90, "A", IF(K2322&gt;=80, "B", IF(K2322&gt;=70, "C", IF(K2322&gt;=60, "D", IF(K2322&gt;=50, "E", "F")))))</f>
        <v>D</v>
      </c>
      <c r="M2322" s="4">
        <f>J2322/3</f>
        <v>66.333333333333329</v>
      </c>
      <c r="N2322" s="4">
        <v>95.195195195195197</v>
      </c>
      <c r="O2322" s="5" t="s">
        <v>69</v>
      </c>
      <c r="P2322" s="14">
        <v>3.3</v>
      </c>
    </row>
    <row r="2323" spans="1:16" x14ac:dyDescent="0.3">
      <c r="A2323" s="5">
        <v>3319</v>
      </c>
      <c r="B2323" s="5" t="s">
        <v>375</v>
      </c>
      <c r="C2323" s="5" t="s">
        <v>423</v>
      </c>
      <c r="D2323" s="5" t="s">
        <v>3</v>
      </c>
      <c r="E2323" s="5">
        <v>2020</v>
      </c>
      <c r="F2323" s="5">
        <v>11</v>
      </c>
      <c r="G2323" s="10">
        <v>58</v>
      </c>
      <c r="H2323" s="10">
        <v>41</v>
      </c>
      <c r="I2323" s="10">
        <v>84</v>
      </c>
      <c r="J2323" s="10">
        <v>183</v>
      </c>
      <c r="K2323" s="4">
        <v>61</v>
      </c>
      <c r="L2323" s="10" t="s">
        <v>60</v>
      </c>
      <c r="M2323" s="4">
        <f t="shared" ref="M2323:M2324" si="1305">J2323/3</f>
        <v>61</v>
      </c>
      <c r="N2323" s="4">
        <v>96.396396396396398</v>
      </c>
      <c r="O2323" s="5" t="s">
        <v>78</v>
      </c>
      <c r="P2323" s="14">
        <v>3.8</v>
      </c>
    </row>
    <row r="2324" spans="1:16" x14ac:dyDescent="0.3">
      <c r="A2324" s="5">
        <v>3320</v>
      </c>
      <c r="B2324" s="5" t="s">
        <v>257</v>
      </c>
      <c r="C2324" s="5" t="s">
        <v>310</v>
      </c>
      <c r="D2324" s="5" t="s">
        <v>3</v>
      </c>
      <c r="E2324" s="5">
        <v>2021</v>
      </c>
      <c r="F2324" s="5">
        <v>11</v>
      </c>
      <c r="G2324" s="10">
        <v>53</v>
      </c>
      <c r="H2324" s="10">
        <v>55</v>
      </c>
      <c r="I2324" s="10">
        <v>77</v>
      </c>
      <c r="J2324" s="10">
        <v>185</v>
      </c>
      <c r="K2324" s="4">
        <v>61.67</v>
      </c>
      <c r="L2324" s="10" t="s">
        <v>60</v>
      </c>
      <c r="M2324" s="4">
        <f t="shared" si="1305"/>
        <v>61.666666666666664</v>
      </c>
      <c r="N2324" s="4">
        <v>97.297297297297305</v>
      </c>
      <c r="O2324" s="5" t="s">
        <v>64</v>
      </c>
      <c r="P2324" s="14">
        <v>3.8</v>
      </c>
    </row>
    <row r="2325" spans="1:16" hidden="1" x14ac:dyDescent="0.3">
      <c r="A2325" s="5">
        <v>3321</v>
      </c>
      <c r="B2325" s="5" t="s">
        <v>46</v>
      </c>
      <c r="C2325" s="5" t="s">
        <v>382</v>
      </c>
      <c r="D2325" s="5" t="s">
        <v>2</v>
      </c>
      <c r="E2325" s="5">
        <v>2020</v>
      </c>
      <c r="F2325" s="5">
        <v>11</v>
      </c>
      <c r="G2325" s="10">
        <v>90</v>
      </c>
      <c r="H2325" s="10">
        <v>71</v>
      </c>
      <c r="I2325" s="10">
        <v>51</v>
      </c>
      <c r="J2325" s="14">
        <f>G2325+H2325+I2325</f>
        <v>212</v>
      </c>
      <c r="K2325" s="4">
        <f>J2325/300*100</f>
        <v>70.666666666666671</v>
      </c>
      <c r="L2325" s="14" t="str">
        <f>IF(K2325&gt;=90, "A", IF(K2325&gt;=80, "B", IF(K2325&gt;=70, "C", IF(K2325&gt;=60, "D", IF(K2325&gt;=50, "E", "F")))))</f>
        <v>C</v>
      </c>
      <c r="M2325" s="4">
        <f>J2325/3</f>
        <v>70.666666666666671</v>
      </c>
      <c r="N2325" s="4">
        <v>97.597597597597598</v>
      </c>
      <c r="O2325" s="5" t="s">
        <v>67</v>
      </c>
      <c r="P2325" s="14">
        <v>4.0999999999999996</v>
      </c>
    </row>
    <row r="2326" spans="1:16" x14ac:dyDescent="0.3">
      <c r="A2326" s="5">
        <v>3322</v>
      </c>
      <c r="B2326" s="5" t="s">
        <v>421</v>
      </c>
      <c r="C2326" s="5" t="s">
        <v>299</v>
      </c>
      <c r="D2326" s="5" t="s">
        <v>3</v>
      </c>
      <c r="E2326" s="5">
        <v>2023</v>
      </c>
      <c r="F2326" s="5">
        <v>11</v>
      </c>
      <c r="G2326" s="10">
        <v>82</v>
      </c>
      <c r="H2326" s="10">
        <v>64</v>
      </c>
      <c r="I2326" s="10">
        <v>93</v>
      </c>
      <c r="J2326" s="10">
        <v>239</v>
      </c>
      <c r="K2326" s="4">
        <v>79.67</v>
      </c>
      <c r="L2326" s="10" t="s">
        <v>59</v>
      </c>
      <c r="M2326" s="4">
        <f t="shared" ref="M2326:M2332" si="1306">J2326/3</f>
        <v>79.666666666666671</v>
      </c>
      <c r="N2326" s="4">
        <v>94.894894894894904</v>
      </c>
      <c r="O2326" s="5" t="s">
        <v>73</v>
      </c>
      <c r="P2326" s="14">
        <v>3.5</v>
      </c>
    </row>
    <row r="2327" spans="1:16" x14ac:dyDescent="0.3">
      <c r="A2327" s="5">
        <v>3323</v>
      </c>
      <c r="B2327" s="5" t="s">
        <v>380</v>
      </c>
      <c r="C2327" s="5" t="s">
        <v>34</v>
      </c>
      <c r="D2327" s="5" t="s">
        <v>3</v>
      </c>
      <c r="E2327" s="5">
        <v>2022</v>
      </c>
      <c r="F2327" s="5">
        <v>11</v>
      </c>
      <c r="G2327" s="10">
        <v>72</v>
      </c>
      <c r="H2327" s="10">
        <v>65</v>
      </c>
      <c r="I2327" s="10">
        <v>76</v>
      </c>
      <c r="J2327" s="10">
        <v>213</v>
      </c>
      <c r="K2327" s="4">
        <v>71</v>
      </c>
      <c r="L2327" s="10" t="s">
        <v>59</v>
      </c>
      <c r="M2327" s="4">
        <f t="shared" si="1306"/>
        <v>71</v>
      </c>
      <c r="N2327" s="4">
        <v>91.591591591591595</v>
      </c>
      <c r="O2327" s="5" t="s">
        <v>73</v>
      </c>
      <c r="P2327" s="14">
        <v>3.8</v>
      </c>
    </row>
    <row r="2328" spans="1:16" x14ac:dyDescent="0.3">
      <c r="A2328" s="5">
        <v>3324</v>
      </c>
      <c r="B2328" s="5" t="s">
        <v>274</v>
      </c>
      <c r="C2328" s="5" t="s">
        <v>378</v>
      </c>
      <c r="D2328" s="5" t="s">
        <v>3</v>
      </c>
      <c r="E2328" s="5">
        <v>2021</v>
      </c>
      <c r="F2328" s="5">
        <v>11</v>
      </c>
      <c r="G2328" s="10">
        <v>96</v>
      </c>
      <c r="H2328" s="10">
        <v>62</v>
      </c>
      <c r="I2328" s="10">
        <v>68</v>
      </c>
      <c r="J2328" s="10">
        <v>226</v>
      </c>
      <c r="K2328" s="4">
        <v>75.33</v>
      </c>
      <c r="L2328" s="10" t="s">
        <v>59</v>
      </c>
      <c r="M2328" s="4">
        <f t="shared" si="1306"/>
        <v>75.333333333333329</v>
      </c>
      <c r="N2328" s="4">
        <v>96.09609609609609</v>
      </c>
      <c r="O2328" s="5" t="s">
        <v>68</v>
      </c>
      <c r="P2328" s="14">
        <v>4.0999999999999996</v>
      </c>
    </row>
    <row r="2329" spans="1:16" x14ac:dyDescent="0.3">
      <c r="A2329" s="5">
        <v>3325</v>
      </c>
      <c r="B2329" s="5" t="s">
        <v>191</v>
      </c>
      <c r="C2329" s="5" t="s">
        <v>245</v>
      </c>
      <c r="D2329" s="5" t="s">
        <v>3</v>
      </c>
      <c r="E2329" s="5">
        <v>2023</v>
      </c>
      <c r="F2329" s="5">
        <v>11</v>
      </c>
      <c r="G2329" s="10">
        <v>67</v>
      </c>
      <c r="H2329" s="10">
        <v>54</v>
      </c>
      <c r="I2329" s="10">
        <v>68</v>
      </c>
      <c r="J2329" s="10">
        <v>189</v>
      </c>
      <c r="K2329" s="4">
        <v>63</v>
      </c>
      <c r="L2329" s="10" t="s">
        <v>60</v>
      </c>
      <c r="M2329" s="4">
        <f t="shared" si="1306"/>
        <v>63</v>
      </c>
      <c r="N2329" s="4">
        <v>96.996996996996998</v>
      </c>
      <c r="O2329" s="5" t="s">
        <v>75</v>
      </c>
      <c r="P2329" s="14">
        <v>4.5</v>
      </c>
    </row>
    <row r="2330" spans="1:16" x14ac:dyDescent="0.3">
      <c r="A2330" s="5">
        <v>3326</v>
      </c>
      <c r="B2330" s="5" t="s">
        <v>264</v>
      </c>
      <c r="C2330" s="5" t="s">
        <v>270</v>
      </c>
      <c r="D2330" s="5" t="s">
        <v>3</v>
      </c>
      <c r="E2330" s="5">
        <v>2022</v>
      </c>
      <c r="F2330" s="5">
        <v>11</v>
      </c>
      <c r="G2330" s="10">
        <v>91</v>
      </c>
      <c r="H2330" s="10">
        <v>60</v>
      </c>
      <c r="I2330" s="10">
        <v>45</v>
      </c>
      <c r="J2330" s="10">
        <v>196</v>
      </c>
      <c r="K2330" s="4">
        <v>65.33</v>
      </c>
      <c r="L2330" s="10" t="s">
        <v>60</v>
      </c>
      <c r="M2330" s="4">
        <f t="shared" si="1306"/>
        <v>65.333333333333329</v>
      </c>
      <c r="N2330" s="4">
        <v>93.993993993993996</v>
      </c>
      <c r="O2330" s="5" t="s">
        <v>69</v>
      </c>
      <c r="P2330" s="14">
        <v>4.3</v>
      </c>
    </row>
    <row r="2331" spans="1:16" x14ac:dyDescent="0.3">
      <c r="A2331" s="5">
        <v>3327</v>
      </c>
      <c r="B2331" s="5" t="s">
        <v>157</v>
      </c>
      <c r="C2331" s="5" t="s">
        <v>42</v>
      </c>
      <c r="D2331" s="5" t="s">
        <v>3</v>
      </c>
      <c r="E2331" s="5">
        <v>2023</v>
      </c>
      <c r="F2331" s="5">
        <v>11</v>
      </c>
      <c r="G2331" s="10">
        <v>74</v>
      </c>
      <c r="H2331" s="10">
        <v>63</v>
      </c>
      <c r="I2331" s="10">
        <v>82</v>
      </c>
      <c r="J2331" s="10">
        <v>219</v>
      </c>
      <c r="K2331" s="4">
        <v>73</v>
      </c>
      <c r="L2331" s="10" t="s">
        <v>59</v>
      </c>
      <c r="M2331" s="4">
        <f t="shared" si="1306"/>
        <v>73</v>
      </c>
      <c r="N2331" s="4">
        <v>96.996996996996998</v>
      </c>
      <c r="O2331" s="5" t="s">
        <v>77</v>
      </c>
      <c r="P2331" s="14">
        <v>3.8</v>
      </c>
    </row>
    <row r="2332" spans="1:16" x14ac:dyDescent="0.3">
      <c r="A2332" s="5">
        <v>3328</v>
      </c>
      <c r="B2332" s="5" t="s">
        <v>167</v>
      </c>
      <c r="C2332" s="5" t="s">
        <v>349</v>
      </c>
      <c r="D2332" s="5" t="s">
        <v>3</v>
      </c>
      <c r="E2332" s="5">
        <v>2021</v>
      </c>
      <c r="F2332" s="5">
        <v>11</v>
      </c>
      <c r="G2332" s="10">
        <v>56</v>
      </c>
      <c r="H2332" s="10">
        <v>68</v>
      </c>
      <c r="I2332" s="10">
        <v>77</v>
      </c>
      <c r="J2332" s="10">
        <v>201</v>
      </c>
      <c r="K2332" s="4">
        <v>67</v>
      </c>
      <c r="L2332" s="10" t="s">
        <v>60</v>
      </c>
      <c r="M2332" s="4">
        <f t="shared" si="1306"/>
        <v>67</v>
      </c>
      <c r="N2332" s="4">
        <v>96.396396396396398</v>
      </c>
      <c r="O2332" s="5" t="s">
        <v>67</v>
      </c>
      <c r="P2332" s="14">
        <v>3.8</v>
      </c>
    </row>
    <row r="2333" spans="1:16" hidden="1" x14ac:dyDescent="0.3">
      <c r="A2333" s="5">
        <v>3329</v>
      </c>
      <c r="B2333" s="5" t="s">
        <v>145</v>
      </c>
      <c r="C2333" s="5" t="s">
        <v>234</v>
      </c>
      <c r="D2333" s="5" t="s">
        <v>2</v>
      </c>
      <c r="E2333" s="5">
        <v>2021</v>
      </c>
      <c r="F2333" s="5">
        <v>11</v>
      </c>
      <c r="G2333" s="10">
        <v>99</v>
      </c>
      <c r="H2333" s="10">
        <v>74</v>
      </c>
      <c r="I2333" s="10">
        <v>71</v>
      </c>
      <c r="J2333" s="14">
        <f>G2333+H2333+I2333</f>
        <v>244</v>
      </c>
      <c r="K2333" s="4">
        <f>J2333/300*100</f>
        <v>81.333333333333329</v>
      </c>
      <c r="L2333" s="14" t="str">
        <f>IF(K2333&gt;=90, "A", IF(K2333&gt;=80, "B", IF(K2333&gt;=70, "C", IF(K2333&gt;=60, "D", IF(K2333&gt;=50, "E", "F")))))</f>
        <v>B</v>
      </c>
      <c r="M2333" s="4">
        <f>J2333/3</f>
        <v>81.333333333333329</v>
      </c>
      <c r="N2333" s="4">
        <v>98.198198198198199</v>
      </c>
      <c r="O2333" s="5" t="s">
        <v>70</v>
      </c>
      <c r="P2333" s="14">
        <v>4.0999999999999996</v>
      </c>
    </row>
    <row r="2334" spans="1:16" x14ac:dyDescent="0.3">
      <c r="A2334" s="5">
        <v>3330</v>
      </c>
      <c r="B2334" s="5" t="s">
        <v>309</v>
      </c>
      <c r="C2334" s="5" t="s">
        <v>399</v>
      </c>
      <c r="D2334" s="5" t="s">
        <v>3</v>
      </c>
      <c r="E2334" s="5">
        <v>2022</v>
      </c>
      <c r="F2334" s="5">
        <v>11</v>
      </c>
      <c r="G2334" s="10">
        <v>86</v>
      </c>
      <c r="H2334" s="10">
        <v>65</v>
      </c>
      <c r="I2334" s="10">
        <v>91</v>
      </c>
      <c r="J2334" s="10">
        <v>242</v>
      </c>
      <c r="K2334" s="4">
        <v>80.67</v>
      </c>
      <c r="L2334" s="10" t="s">
        <v>61</v>
      </c>
      <c r="M2334" s="4">
        <f>J2334/3</f>
        <v>80.666666666666671</v>
      </c>
      <c r="N2334" s="4">
        <v>96.396396396396398</v>
      </c>
      <c r="O2334" s="5" t="s">
        <v>71</v>
      </c>
      <c r="P2334" s="14">
        <v>4.2</v>
      </c>
    </row>
    <row r="2335" spans="1:16" hidden="1" x14ac:dyDescent="0.3">
      <c r="A2335" s="5">
        <v>3331</v>
      </c>
      <c r="B2335" s="5" t="s">
        <v>378</v>
      </c>
      <c r="C2335" s="5" t="s">
        <v>285</v>
      </c>
      <c r="D2335" s="5" t="s">
        <v>2</v>
      </c>
      <c r="E2335" s="5">
        <v>2021</v>
      </c>
      <c r="F2335" s="5">
        <v>11</v>
      </c>
      <c r="G2335" s="10">
        <v>70</v>
      </c>
      <c r="H2335" s="10">
        <v>51</v>
      </c>
      <c r="I2335" s="10">
        <v>54</v>
      </c>
      <c r="J2335" s="14">
        <f t="shared" ref="J2335:J2337" si="1307">G2335+H2335+I2335</f>
        <v>175</v>
      </c>
      <c r="K2335" s="4">
        <f t="shared" ref="K2335:K2337" si="1308">J2335/300*100</f>
        <v>58.333333333333336</v>
      </c>
      <c r="L2335" s="14" t="str">
        <f t="shared" ref="L2335:L2337" si="1309">IF(K2335&gt;=90, "A", IF(K2335&gt;=80, "B", IF(K2335&gt;=70, "C", IF(K2335&gt;=60, "D", IF(K2335&gt;=50, "E", "F")))))</f>
        <v>E</v>
      </c>
      <c r="M2335" s="4">
        <f t="shared" ref="M2335:M2337" si="1310">J2335/3</f>
        <v>58.333333333333336</v>
      </c>
      <c r="N2335" s="4">
        <v>95.795795795795797</v>
      </c>
      <c r="O2335" s="5" t="s">
        <v>78</v>
      </c>
      <c r="P2335" s="14">
        <v>4.2</v>
      </c>
    </row>
    <row r="2336" spans="1:16" hidden="1" x14ac:dyDescent="0.3">
      <c r="A2336" s="5">
        <v>3332</v>
      </c>
      <c r="B2336" s="5" t="s">
        <v>30</v>
      </c>
      <c r="C2336" s="5" t="s">
        <v>205</v>
      </c>
      <c r="D2336" s="5" t="s">
        <v>2</v>
      </c>
      <c r="E2336" s="5">
        <v>2023</v>
      </c>
      <c r="F2336" s="5">
        <v>11</v>
      </c>
      <c r="G2336" s="10">
        <v>82</v>
      </c>
      <c r="H2336" s="10">
        <v>45</v>
      </c>
      <c r="I2336" s="10">
        <v>65</v>
      </c>
      <c r="J2336" s="14">
        <f t="shared" si="1307"/>
        <v>192</v>
      </c>
      <c r="K2336" s="4">
        <f t="shared" si="1308"/>
        <v>64</v>
      </c>
      <c r="L2336" s="14" t="str">
        <f t="shared" si="1309"/>
        <v>D</v>
      </c>
      <c r="M2336" s="4">
        <f t="shared" si="1310"/>
        <v>64</v>
      </c>
      <c r="N2336" s="4">
        <v>96.996996996996998</v>
      </c>
      <c r="O2336" s="5" t="s">
        <v>68</v>
      </c>
      <c r="P2336" s="14">
        <v>4.0999999999999996</v>
      </c>
    </row>
    <row r="2337" spans="1:16" hidden="1" x14ac:dyDescent="0.3">
      <c r="A2337" s="5">
        <v>3333</v>
      </c>
      <c r="B2337" s="5" t="s">
        <v>293</v>
      </c>
      <c r="C2337" s="5" t="s">
        <v>224</v>
      </c>
      <c r="D2337" s="5" t="s">
        <v>2</v>
      </c>
      <c r="E2337" s="5">
        <v>2022</v>
      </c>
      <c r="F2337" s="5">
        <v>11</v>
      </c>
      <c r="G2337" s="10">
        <v>65</v>
      </c>
      <c r="H2337" s="10">
        <v>95</v>
      </c>
      <c r="I2337" s="10">
        <v>62</v>
      </c>
      <c r="J2337" s="14">
        <f t="shared" si="1307"/>
        <v>222</v>
      </c>
      <c r="K2337" s="4">
        <f t="shared" si="1308"/>
        <v>74</v>
      </c>
      <c r="L2337" s="14" t="str">
        <f t="shared" si="1309"/>
        <v>C</v>
      </c>
      <c r="M2337" s="4">
        <f t="shared" si="1310"/>
        <v>74</v>
      </c>
      <c r="N2337" s="4">
        <v>96.996996996996998</v>
      </c>
      <c r="O2337" s="5" t="s">
        <v>76</v>
      </c>
      <c r="P2337" s="14">
        <v>3.7</v>
      </c>
    </row>
    <row r="2338" spans="1:16" x14ac:dyDescent="0.3">
      <c r="A2338" s="5">
        <v>3334</v>
      </c>
      <c r="B2338" s="5" t="s">
        <v>264</v>
      </c>
      <c r="C2338" s="5" t="s">
        <v>277</v>
      </c>
      <c r="D2338" s="5" t="s">
        <v>3</v>
      </c>
      <c r="E2338" s="5">
        <v>2022</v>
      </c>
      <c r="F2338" s="5">
        <v>11</v>
      </c>
      <c r="G2338" s="10">
        <v>84</v>
      </c>
      <c r="H2338" s="10">
        <v>49</v>
      </c>
      <c r="I2338" s="10">
        <v>70</v>
      </c>
      <c r="J2338" s="10">
        <v>203</v>
      </c>
      <c r="K2338" s="4">
        <v>67.67</v>
      </c>
      <c r="L2338" s="10" t="s">
        <v>60</v>
      </c>
      <c r="M2338" s="4">
        <f>J2338/3</f>
        <v>67.666666666666671</v>
      </c>
      <c r="N2338" s="4">
        <v>96.396396396396398</v>
      </c>
      <c r="O2338" s="5" t="s">
        <v>81</v>
      </c>
      <c r="P2338" s="14">
        <v>4.3</v>
      </c>
    </row>
    <row r="2339" spans="1:16" hidden="1" x14ac:dyDescent="0.3">
      <c r="A2339" s="5">
        <v>3335</v>
      </c>
      <c r="B2339" s="5" t="s">
        <v>259</v>
      </c>
      <c r="C2339" s="5" t="s">
        <v>45</v>
      </c>
      <c r="D2339" s="5" t="s">
        <v>2</v>
      </c>
      <c r="E2339" s="5">
        <v>2023</v>
      </c>
      <c r="F2339" s="5">
        <v>11</v>
      </c>
      <c r="G2339" s="10">
        <v>36</v>
      </c>
      <c r="H2339" s="10">
        <v>59</v>
      </c>
      <c r="I2339" s="10">
        <v>74</v>
      </c>
      <c r="J2339" s="14">
        <f t="shared" ref="J2339:J2340" si="1311">G2339+H2339+I2339</f>
        <v>169</v>
      </c>
      <c r="K2339" s="4">
        <f t="shared" ref="K2339:K2340" si="1312">J2339/300*100</f>
        <v>56.333333333333336</v>
      </c>
      <c r="L2339" s="14" t="str">
        <f t="shared" ref="L2339:L2340" si="1313">IF(K2339&gt;=90, "A", IF(K2339&gt;=80, "B", IF(K2339&gt;=70, "C", IF(K2339&gt;=60, "D", IF(K2339&gt;=50, "E", "F")))))</f>
        <v>E</v>
      </c>
      <c r="M2339" s="4">
        <f t="shared" ref="M2339:M2340" si="1314">J2339/3</f>
        <v>56.333333333333336</v>
      </c>
      <c r="N2339" s="4">
        <v>95.795795795795797</v>
      </c>
      <c r="O2339" s="5" t="s">
        <v>73</v>
      </c>
      <c r="P2339" s="14">
        <v>3.8</v>
      </c>
    </row>
    <row r="2340" spans="1:16" hidden="1" x14ac:dyDescent="0.3">
      <c r="A2340" s="5">
        <v>3336</v>
      </c>
      <c r="B2340" s="5" t="s">
        <v>366</v>
      </c>
      <c r="C2340" s="5" t="s">
        <v>261</v>
      </c>
      <c r="D2340" s="5" t="s">
        <v>2</v>
      </c>
      <c r="E2340" s="5">
        <v>2020</v>
      </c>
      <c r="F2340" s="5">
        <v>11</v>
      </c>
      <c r="G2340" s="10">
        <v>56</v>
      </c>
      <c r="H2340" s="10">
        <v>76</v>
      </c>
      <c r="I2340" s="10">
        <v>80</v>
      </c>
      <c r="J2340" s="14">
        <f t="shared" si="1311"/>
        <v>212</v>
      </c>
      <c r="K2340" s="4">
        <f t="shared" si="1312"/>
        <v>70.666666666666671</v>
      </c>
      <c r="L2340" s="14" t="str">
        <f t="shared" si="1313"/>
        <v>C</v>
      </c>
      <c r="M2340" s="4">
        <f t="shared" si="1314"/>
        <v>70.666666666666671</v>
      </c>
      <c r="N2340" s="4">
        <v>96.696696696696691</v>
      </c>
      <c r="O2340" s="5" t="s">
        <v>73</v>
      </c>
      <c r="P2340" s="14">
        <v>3.9</v>
      </c>
    </row>
    <row r="2341" spans="1:16" x14ac:dyDescent="0.3">
      <c r="A2341" s="5">
        <v>3337</v>
      </c>
      <c r="B2341" s="5" t="s">
        <v>158</v>
      </c>
      <c r="C2341" s="5" t="s">
        <v>358</v>
      </c>
      <c r="D2341" s="5" t="s">
        <v>3</v>
      </c>
      <c r="E2341" s="5">
        <v>2022</v>
      </c>
      <c r="F2341" s="5">
        <v>11</v>
      </c>
      <c r="G2341" s="10">
        <v>86</v>
      </c>
      <c r="H2341" s="10">
        <v>73</v>
      </c>
      <c r="I2341" s="10">
        <v>69</v>
      </c>
      <c r="J2341" s="10">
        <v>228</v>
      </c>
      <c r="K2341" s="4">
        <v>76</v>
      </c>
      <c r="L2341" s="10" t="s">
        <v>59</v>
      </c>
      <c r="M2341" s="4">
        <f>J2341/3</f>
        <v>76</v>
      </c>
      <c r="N2341" s="4">
        <v>96.396396396396398</v>
      </c>
      <c r="O2341" s="5" t="s">
        <v>64</v>
      </c>
      <c r="P2341" s="14">
        <v>3.8</v>
      </c>
    </row>
    <row r="2342" spans="1:16" hidden="1" x14ac:dyDescent="0.3">
      <c r="A2342" s="5">
        <v>3338</v>
      </c>
      <c r="B2342" s="5" t="s">
        <v>208</v>
      </c>
      <c r="C2342" s="5" t="s">
        <v>382</v>
      </c>
      <c r="D2342" s="5" t="s">
        <v>2</v>
      </c>
      <c r="E2342" s="5">
        <v>2020</v>
      </c>
      <c r="F2342" s="5">
        <v>11</v>
      </c>
      <c r="G2342" s="10">
        <v>68</v>
      </c>
      <c r="H2342" s="10">
        <v>76</v>
      </c>
      <c r="I2342" s="10">
        <v>61</v>
      </c>
      <c r="J2342" s="14">
        <f>G2342+H2342+I2342</f>
        <v>205</v>
      </c>
      <c r="K2342" s="4">
        <f>J2342/300*100</f>
        <v>68.333333333333329</v>
      </c>
      <c r="L2342" s="14" t="str">
        <f>IF(K2342&gt;=90, "A", IF(K2342&gt;=80, "B", IF(K2342&gt;=70, "C", IF(K2342&gt;=60, "D", IF(K2342&gt;=50, "E", "F")))))</f>
        <v>D</v>
      </c>
      <c r="M2342" s="4">
        <f>J2342/3</f>
        <v>68.333333333333329</v>
      </c>
      <c r="N2342" s="4">
        <v>96.996996996996998</v>
      </c>
      <c r="O2342" s="5" t="s">
        <v>79</v>
      </c>
      <c r="P2342" s="14">
        <v>4.2</v>
      </c>
    </row>
    <row r="2343" spans="1:16" x14ac:dyDescent="0.3">
      <c r="A2343" s="5">
        <v>3339</v>
      </c>
      <c r="B2343" s="5" t="s">
        <v>225</v>
      </c>
      <c r="C2343" s="5" t="s">
        <v>47</v>
      </c>
      <c r="D2343" s="5" t="s">
        <v>3</v>
      </c>
      <c r="E2343" s="5">
        <v>2023</v>
      </c>
      <c r="F2343" s="5">
        <v>11</v>
      </c>
      <c r="G2343" s="10">
        <v>75</v>
      </c>
      <c r="H2343" s="10">
        <v>60</v>
      </c>
      <c r="I2343" s="10">
        <v>97</v>
      </c>
      <c r="J2343" s="10">
        <v>232</v>
      </c>
      <c r="K2343" s="4">
        <v>77.33</v>
      </c>
      <c r="L2343" s="10" t="s">
        <v>59</v>
      </c>
      <c r="M2343" s="4">
        <f t="shared" ref="M2343:M2346" si="1315">J2343/3</f>
        <v>77.333333333333329</v>
      </c>
      <c r="N2343" s="4">
        <v>96.09609609609609</v>
      </c>
      <c r="O2343" s="5" t="s">
        <v>81</v>
      </c>
      <c r="P2343" s="14">
        <v>3.8</v>
      </c>
    </row>
    <row r="2344" spans="1:16" x14ac:dyDescent="0.3">
      <c r="A2344" s="5">
        <v>3340</v>
      </c>
      <c r="B2344" s="5" t="s">
        <v>189</v>
      </c>
      <c r="C2344" s="5" t="s">
        <v>346</v>
      </c>
      <c r="D2344" s="5" t="s">
        <v>3</v>
      </c>
      <c r="E2344" s="5">
        <v>2023</v>
      </c>
      <c r="F2344" s="5">
        <v>11</v>
      </c>
      <c r="G2344" s="10">
        <v>51</v>
      </c>
      <c r="H2344" s="10">
        <v>71</v>
      </c>
      <c r="I2344" s="10">
        <v>100</v>
      </c>
      <c r="J2344" s="10">
        <v>222</v>
      </c>
      <c r="K2344" s="4">
        <v>74</v>
      </c>
      <c r="L2344" s="10" t="s">
        <v>59</v>
      </c>
      <c r="M2344" s="4">
        <f t="shared" si="1315"/>
        <v>74</v>
      </c>
      <c r="N2344" s="4">
        <v>96.696696696696691</v>
      </c>
      <c r="O2344" s="5" t="s">
        <v>72</v>
      </c>
      <c r="P2344" s="14">
        <v>4.0999999999999996</v>
      </c>
    </row>
    <row r="2345" spans="1:16" hidden="1" x14ac:dyDescent="0.3">
      <c r="A2345" s="5">
        <v>3341</v>
      </c>
      <c r="B2345" s="5" t="s">
        <v>358</v>
      </c>
      <c r="C2345" s="5" t="s">
        <v>155</v>
      </c>
      <c r="D2345" s="5" t="s">
        <v>2</v>
      </c>
      <c r="E2345" s="5">
        <v>2022</v>
      </c>
      <c r="F2345" s="5">
        <v>11</v>
      </c>
      <c r="G2345" s="10">
        <v>99</v>
      </c>
      <c r="H2345" s="10">
        <v>68</v>
      </c>
      <c r="I2345" s="10">
        <v>76</v>
      </c>
      <c r="J2345" s="14">
        <f t="shared" ref="J2345:J2346" si="1316">G2345+H2345+I2345</f>
        <v>243</v>
      </c>
      <c r="K2345" s="4">
        <f t="shared" ref="K2345:K2346" si="1317">J2345/300*100</f>
        <v>81</v>
      </c>
      <c r="L2345" s="14" t="str">
        <f t="shared" ref="L2345:L2346" si="1318">IF(K2345&gt;=90, "A", IF(K2345&gt;=80, "B", IF(K2345&gt;=70, "C", IF(K2345&gt;=60, "D", IF(K2345&gt;=50, "E", "F")))))</f>
        <v>B</v>
      </c>
      <c r="M2345" s="4">
        <f t="shared" si="1315"/>
        <v>81</v>
      </c>
      <c r="N2345" s="4">
        <v>96.696696696696691</v>
      </c>
      <c r="O2345" s="5" t="s">
        <v>79</v>
      </c>
      <c r="P2345" s="14">
        <v>3.7</v>
      </c>
    </row>
    <row r="2346" spans="1:16" hidden="1" x14ac:dyDescent="0.3">
      <c r="A2346" s="5">
        <v>3342</v>
      </c>
      <c r="B2346" s="5" t="s">
        <v>48</v>
      </c>
      <c r="C2346" s="5" t="s">
        <v>110</v>
      </c>
      <c r="D2346" s="5" t="s">
        <v>2</v>
      </c>
      <c r="E2346" s="5">
        <v>2021</v>
      </c>
      <c r="F2346" s="5">
        <v>11</v>
      </c>
      <c r="G2346" s="10">
        <v>89</v>
      </c>
      <c r="H2346" s="10">
        <v>63</v>
      </c>
      <c r="I2346" s="10">
        <v>63</v>
      </c>
      <c r="J2346" s="14">
        <f t="shared" si="1316"/>
        <v>215</v>
      </c>
      <c r="K2346" s="4">
        <f t="shared" si="1317"/>
        <v>71.666666666666671</v>
      </c>
      <c r="L2346" s="14" t="str">
        <f t="shared" si="1318"/>
        <v>C</v>
      </c>
      <c r="M2346" s="4">
        <f t="shared" si="1315"/>
        <v>71.666666666666671</v>
      </c>
      <c r="N2346" s="4">
        <v>95.195195195195197</v>
      </c>
      <c r="O2346" s="5" t="s">
        <v>67</v>
      </c>
      <c r="P2346" s="14">
        <v>3.5</v>
      </c>
    </row>
    <row r="2347" spans="1:16" x14ac:dyDescent="0.3">
      <c r="A2347" s="5">
        <v>3343</v>
      </c>
      <c r="B2347" s="5" t="s">
        <v>139</v>
      </c>
      <c r="C2347" s="5" t="s">
        <v>315</v>
      </c>
      <c r="D2347" s="5" t="s">
        <v>3</v>
      </c>
      <c r="E2347" s="5">
        <v>2022</v>
      </c>
      <c r="F2347" s="5">
        <v>11</v>
      </c>
      <c r="G2347" s="10">
        <v>68</v>
      </c>
      <c r="H2347" s="10">
        <v>71</v>
      </c>
      <c r="I2347" s="10">
        <v>94</v>
      </c>
      <c r="J2347" s="10">
        <v>233</v>
      </c>
      <c r="K2347" s="4">
        <v>77.67</v>
      </c>
      <c r="L2347" s="10" t="s">
        <v>59</v>
      </c>
      <c r="M2347" s="4">
        <f>J2347/3</f>
        <v>77.666666666666671</v>
      </c>
      <c r="N2347" s="4">
        <v>96.396396396396398</v>
      </c>
      <c r="O2347" s="5" t="s">
        <v>76</v>
      </c>
      <c r="P2347" s="14">
        <v>3.9</v>
      </c>
    </row>
    <row r="2348" spans="1:16" hidden="1" x14ac:dyDescent="0.3">
      <c r="A2348" s="5">
        <v>3344</v>
      </c>
      <c r="B2348" s="5" t="s">
        <v>396</v>
      </c>
      <c r="C2348" s="5" t="s">
        <v>258</v>
      </c>
      <c r="D2348" s="5" t="s">
        <v>2</v>
      </c>
      <c r="E2348" s="5">
        <v>2021</v>
      </c>
      <c r="F2348" s="5">
        <v>11</v>
      </c>
      <c r="G2348" s="10">
        <v>65</v>
      </c>
      <c r="H2348" s="10">
        <v>84</v>
      </c>
      <c r="I2348" s="10">
        <v>53</v>
      </c>
      <c r="J2348" s="14">
        <f t="shared" ref="J2348:J2349" si="1319">G2348+H2348+I2348</f>
        <v>202</v>
      </c>
      <c r="K2348" s="4">
        <f t="shared" ref="K2348:K2349" si="1320">J2348/300*100</f>
        <v>67.333333333333329</v>
      </c>
      <c r="L2348" s="14" t="str">
        <f t="shared" ref="L2348:L2349" si="1321">IF(K2348&gt;=90, "A", IF(K2348&gt;=80, "B", IF(K2348&gt;=70, "C", IF(K2348&gt;=60, "D", IF(K2348&gt;=50, "E", "F")))))</f>
        <v>D</v>
      </c>
      <c r="M2348" s="4">
        <f t="shared" ref="M2348:M2349" si="1322">J2348/3</f>
        <v>67.333333333333329</v>
      </c>
      <c r="N2348" s="4">
        <v>96.09609609609609</v>
      </c>
      <c r="O2348" s="5" t="s">
        <v>66</v>
      </c>
      <c r="P2348" s="14">
        <v>4.0999999999999996</v>
      </c>
    </row>
    <row r="2349" spans="1:16" hidden="1" x14ac:dyDescent="0.3">
      <c r="A2349" s="5">
        <v>3345</v>
      </c>
      <c r="B2349" s="5" t="s">
        <v>382</v>
      </c>
      <c r="C2349" s="5" t="s">
        <v>43</v>
      </c>
      <c r="D2349" s="5" t="s">
        <v>2</v>
      </c>
      <c r="E2349" s="5">
        <v>2020</v>
      </c>
      <c r="F2349" s="5">
        <v>11</v>
      </c>
      <c r="G2349" s="10">
        <v>87</v>
      </c>
      <c r="H2349" s="10">
        <v>67</v>
      </c>
      <c r="I2349" s="10">
        <v>69</v>
      </c>
      <c r="J2349" s="14">
        <f t="shared" si="1319"/>
        <v>223</v>
      </c>
      <c r="K2349" s="4">
        <f t="shared" si="1320"/>
        <v>74.333333333333329</v>
      </c>
      <c r="L2349" s="14" t="str">
        <f t="shared" si="1321"/>
        <v>C</v>
      </c>
      <c r="M2349" s="4">
        <f t="shared" si="1322"/>
        <v>74.333333333333329</v>
      </c>
      <c r="N2349" s="4">
        <v>93.093093093093088</v>
      </c>
      <c r="O2349" s="5" t="s">
        <v>77</v>
      </c>
      <c r="P2349" s="14">
        <v>4.7</v>
      </c>
    </row>
    <row r="2350" spans="1:16" x14ac:dyDescent="0.3">
      <c r="A2350" s="5">
        <v>3346</v>
      </c>
      <c r="B2350" s="5" t="s">
        <v>305</v>
      </c>
      <c r="C2350" s="5" t="s">
        <v>37</v>
      </c>
      <c r="D2350" s="5" t="s">
        <v>3</v>
      </c>
      <c r="E2350" s="5">
        <v>2021</v>
      </c>
      <c r="F2350" s="5">
        <v>11</v>
      </c>
      <c r="G2350" s="10">
        <v>100</v>
      </c>
      <c r="H2350" s="10">
        <v>67</v>
      </c>
      <c r="I2350" s="10">
        <v>64</v>
      </c>
      <c r="J2350" s="10">
        <v>231</v>
      </c>
      <c r="K2350" s="4">
        <v>77</v>
      </c>
      <c r="L2350" s="10" t="s">
        <v>59</v>
      </c>
      <c r="M2350" s="4">
        <f t="shared" ref="M2350:M2351" si="1323">J2350/3</f>
        <v>77</v>
      </c>
      <c r="N2350" s="4">
        <v>96.996996996996998</v>
      </c>
      <c r="O2350" s="5" t="s">
        <v>70</v>
      </c>
      <c r="P2350" s="14">
        <v>4.2</v>
      </c>
    </row>
    <row r="2351" spans="1:16" x14ac:dyDescent="0.3">
      <c r="A2351" s="5">
        <v>3347</v>
      </c>
      <c r="B2351" s="5" t="s">
        <v>257</v>
      </c>
      <c r="C2351" s="5" t="s">
        <v>15</v>
      </c>
      <c r="D2351" s="5" t="s">
        <v>3</v>
      </c>
      <c r="E2351" s="5">
        <v>2022</v>
      </c>
      <c r="F2351" s="5">
        <v>11</v>
      </c>
      <c r="G2351" s="10">
        <v>86</v>
      </c>
      <c r="H2351" s="10">
        <v>85</v>
      </c>
      <c r="I2351" s="10">
        <v>57</v>
      </c>
      <c r="J2351" s="10">
        <v>228</v>
      </c>
      <c r="K2351" s="4">
        <v>76</v>
      </c>
      <c r="L2351" s="10" t="s">
        <v>59</v>
      </c>
      <c r="M2351" s="4">
        <f t="shared" si="1323"/>
        <v>76</v>
      </c>
      <c r="N2351" s="4">
        <v>97.597597597597598</v>
      </c>
      <c r="O2351" s="5" t="s">
        <v>81</v>
      </c>
      <c r="P2351" s="14">
        <v>3.9</v>
      </c>
    </row>
    <row r="2352" spans="1:16" hidden="1" x14ac:dyDescent="0.3">
      <c r="A2352" s="5">
        <v>3348</v>
      </c>
      <c r="B2352" s="5" t="s">
        <v>236</v>
      </c>
      <c r="C2352" s="5" t="s">
        <v>397</v>
      </c>
      <c r="D2352" s="5" t="s">
        <v>2</v>
      </c>
      <c r="E2352" s="5">
        <v>2021</v>
      </c>
      <c r="F2352" s="5">
        <v>11</v>
      </c>
      <c r="G2352" s="10">
        <v>100</v>
      </c>
      <c r="H2352" s="10">
        <v>83</v>
      </c>
      <c r="I2352" s="10">
        <v>70</v>
      </c>
      <c r="J2352" s="14">
        <f>G2352+H2352+I2352</f>
        <v>253</v>
      </c>
      <c r="K2352" s="4">
        <f>J2352/300*100</f>
        <v>84.333333333333343</v>
      </c>
      <c r="L2352" s="14" t="str">
        <f>IF(K2352&gt;=90, "A", IF(K2352&gt;=80, "B", IF(K2352&gt;=70, "C", IF(K2352&gt;=60, "D", IF(K2352&gt;=50, "E", "F")))))</f>
        <v>B</v>
      </c>
      <c r="M2352" s="4">
        <f>J2352/3</f>
        <v>84.333333333333329</v>
      </c>
      <c r="N2352" s="4">
        <v>93.093093093093088</v>
      </c>
      <c r="O2352" s="5" t="s">
        <v>76</v>
      </c>
      <c r="P2352" s="14">
        <v>4.0999999999999996</v>
      </c>
    </row>
    <row r="2353" spans="1:16" x14ac:dyDescent="0.3">
      <c r="A2353" s="5">
        <v>3349</v>
      </c>
      <c r="B2353" s="5" t="s">
        <v>340</v>
      </c>
      <c r="C2353" s="5" t="s">
        <v>179</v>
      </c>
      <c r="D2353" s="5" t="s">
        <v>3</v>
      </c>
      <c r="E2353" s="5">
        <v>2023</v>
      </c>
      <c r="F2353" s="5">
        <v>11</v>
      </c>
      <c r="G2353" s="10">
        <v>58</v>
      </c>
      <c r="H2353" s="10">
        <v>93</v>
      </c>
      <c r="I2353" s="10">
        <v>61</v>
      </c>
      <c r="J2353" s="10">
        <v>212</v>
      </c>
      <c r="K2353" s="4">
        <v>70.67</v>
      </c>
      <c r="L2353" s="10" t="s">
        <v>59</v>
      </c>
      <c r="M2353" s="4">
        <f t="shared" ref="M2353:M2357" si="1324">J2353/3</f>
        <v>70.666666666666671</v>
      </c>
      <c r="N2353" s="4">
        <v>93.393393393393396</v>
      </c>
      <c r="O2353" s="5" t="s">
        <v>78</v>
      </c>
      <c r="P2353" s="14">
        <v>3.4</v>
      </c>
    </row>
    <row r="2354" spans="1:16" x14ac:dyDescent="0.3">
      <c r="A2354" s="5">
        <v>3350</v>
      </c>
      <c r="B2354" s="5" t="s">
        <v>160</v>
      </c>
      <c r="C2354" s="5" t="s">
        <v>320</v>
      </c>
      <c r="D2354" s="5" t="s">
        <v>3</v>
      </c>
      <c r="E2354" s="5">
        <v>2020</v>
      </c>
      <c r="F2354" s="5">
        <v>11</v>
      </c>
      <c r="G2354" s="10">
        <v>59</v>
      </c>
      <c r="H2354" s="10">
        <v>39</v>
      </c>
      <c r="I2354" s="10">
        <v>74</v>
      </c>
      <c r="J2354" s="10">
        <v>172</v>
      </c>
      <c r="K2354" s="4">
        <v>57.33</v>
      </c>
      <c r="L2354" s="10" t="s">
        <v>62</v>
      </c>
      <c r="M2354" s="4">
        <f t="shared" si="1324"/>
        <v>57.333333333333336</v>
      </c>
      <c r="N2354" s="4">
        <v>95.495495495495504</v>
      </c>
      <c r="O2354" s="5" t="s">
        <v>69</v>
      </c>
      <c r="P2354" s="14">
        <v>3.5</v>
      </c>
    </row>
    <row r="2355" spans="1:16" x14ac:dyDescent="0.3">
      <c r="A2355" s="5">
        <v>3351</v>
      </c>
      <c r="B2355" s="5" t="s">
        <v>385</v>
      </c>
      <c r="C2355" s="5" t="s">
        <v>100</v>
      </c>
      <c r="D2355" s="5" t="s">
        <v>3</v>
      </c>
      <c r="E2355" s="5">
        <v>2023</v>
      </c>
      <c r="F2355" s="5">
        <v>11</v>
      </c>
      <c r="G2355" s="10">
        <v>54</v>
      </c>
      <c r="H2355" s="10">
        <v>82</v>
      </c>
      <c r="I2355" s="10">
        <v>74</v>
      </c>
      <c r="J2355" s="10">
        <v>210</v>
      </c>
      <c r="K2355" s="4">
        <v>70</v>
      </c>
      <c r="L2355" s="10" t="s">
        <v>59</v>
      </c>
      <c r="M2355" s="4">
        <f t="shared" si="1324"/>
        <v>70</v>
      </c>
      <c r="N2355" s="4">
        <v>94.294294294294289</v>
      </c>
      <c r="O2355" s="5" t="s">
        <v>65</v>
      </c>
      <c r="P2355" s="14">
        <v>3.5</v>
      </c>
    </row>
    <row r="2356" spans="1:16" x14ac:dyDescent="0.3">
      <c r="A2356" s="5">
        <v>3352</v>
      </c>
      <c r="B2356" s="5" t="s">
        <v>268</v>
      </c>
      <c r="C2356" s="5" t="s">
        <v>47</v>
      </c>
      <c r="D2356" s="5" t="s">
        <v>3</v>
      </c>
      <c r="E2356" s="5">
        <v>2023</v>
      </c>
      <c r="F2356" s="5">
        <v>11</v>
      </c>
      <c r="G2356" s="10">
        <v>78</v>
      </c>
      <c r="H2356" s="10">
        <v>77</v>
      </c>
      <c r="I2356" s="10">
        <v>65</v>
      </c>
      <c r="J2356" s="10">
        <v>220</v>
      </c>
      <c r="K2356" s="4">
        <v>73.33</v>
      </c>
      <c r="L2356" s="10" t="s">
        <v>59</v>
      </c>
      <c r="M2356" s="4">
        <f t="shared" si="1324"/>
        <v>73.333333333333329</v>
      </c>
      <c r="N2356" s="4">
        <v>88.288288288288285</v>
      </c>
      <c r="O2356" s="5" t="s">
        <v>65</v>
      </c>
      <c r="P2356" s="14">
        <v>3.9</v>
      </c>
    </row>
    <row r="2357" spans="1:16" x14ac:dyDescent="0.3">
      <c r="A2357" s="5">
        <v>3353</v>
      </c>
      <c r="B2357" s="5" t="s">
        <v>178</v>
      </c>
      <c r="C2357" s="5" t="s">
        <v>413</v>
      </c>
      <c r="D2357" s="5" t="s">
        <v>3</v>
      </c>
      <c r="E2357" s="5">
        <v>2023</v>
      </c>
      <c r="F2357" s="5">
        <v>11</v>
      </c>
      <c r="G2357" s="10">
        <v>74</v>
      </c>
      <c r="H2357" s="10">
        <v>53</v>
      </c>
      <c r="I2357" s="10">
        <v>68</v>
      </c>
      <c r="J2357" s="10">
        <v>195</v>
      </c>
      <c r="K2357" s="4">
        <v>65</v>
      </c>
      <c r="L2357" s="10" t="s">
        <v>60</v>
      </c>
      <c r="M2357" s="4">
        <f t="shared" si="1324"/>
        <v>65</v>
      </c>
      <c r="N2357" s="4">
        <v>93.993993993993996</v>
      </c>
      <c r="O2357" s="5" t="s">
        <v>69</v>
      </c>
      <c r="P2357" s="14">
        <v>3.7</v>
      </c>
    </row>
    <row r="2358" spans="1:16" hidden="1" x14ac:dyDescent="0.3">
      <c r="A2358" s="5">
        <v>3354</v>
      </c>
      <c r="B2358" s="5" t="s">
        <v>222</v>
      </c>
      <c r="C2358" s="5" t="s">
        <v>202</v>
      </c>
      <c r="D2358" s="5" t="s">
        <v>2</v>
      </c>
      <c r="E2358" s="5">
        <v>2023</v>
      </c>
      <c r="F2358" s="5">
        <v>11</v>
      </c>
      <c r="G2358" s="10">
        <v>69</v>
      </c>
      <c r="H2358" s="10">
        <v>72</v>
      </c>
      <c r="I2358" s="10">
        <v>70</v>
      </c>
      <c r="J2358" s="14">
        <f>G2358+H2358+I2358</f>
        <v>211</v>
      </c>
      <c r="K2358" s="4">
        <f>J2358/300*100</f>
        <v>70.333333333333343</v>
      </c>
      <c r="L2358" s="14" t="str">
        <f>IF(K2358&gt;=90, "A", IF(K2358&gt;=80, "B", IF(K2358&gt;=70, "C", IF(K2358&gt;=60, "D", IF(K2358&gt;=50, "E", "F")))))</f>
        <v>C</v>
      </c>
      <c r="M2358" s="4">
        <f>J2358/3</f>
        <v>70.333333333333329</v>
      </c>
      <c r="N2358" s="4">
        <v>96.09609609609609</v>
      </c>
      <c r="O2358" s="5" t="s">
        <v>75</v>
      </c>
      <c r="P2358" s="14">
        <v>4</v>
      </c>
    </row>
    <row r="2359" spans="1:16" x14ac:dyDescent="0.3">
      <c r="A2359" s="5">
        <v>3355</v>
      </c>
      <c r="B2359" s="5" t="s">
        <v>260</v>
      </c>
      <c r="C2359" s="5" t="s">
        <v>342</v>
      </c>
      <c r="D2359" s="5" t="s">
        <v>3</v>
      </c>
      <c r="E2359" s="5">
        <v>2021</v>
      </c>
      <c r="F2359" s="5">
        <v>11</v>
      </c>
      <c r="G2359" s="10">
        <v>84</v>
      </c>
      <c r="H2359" s="10">
        <v>84</v>
      </c>
      <c r="I2359" s="10">
        <v>85</v>
      </c>
      <c r="J2359" s="10">
        <v>253</v>
      </c>
      <c r="K2359" s="4">
        <v>84.33</v>
      </c>
      <c r="L2359" s="10" t="s">
        <v>61</v>
      </c>
      <c r="M2359" s="4">
        <f t="shared" ref="M2359:M2360" si="1325">J2359/3</f>
        <v>84.333333333333329</v>
      </c>
      <c r="N2359" s="4">
        <v>95.495495495495504</v>
      </c>
      <c r="O2359" s="5" t="s">
        <v>66</v>
      </c>
      <c r="P2359" s="14">
        <v>4.5999999999999996</v>
      </c>
    </row>
    <row r="2360" spans="1:16" x14ac:dyDescent="0.3">
      <c r="A2360" s="5">
        <v>3356</v>
      </c>
      <c r="B2360" s="5" t="s">
        <v>180</v>
      </c>
      <c r="C2360" s="5" t="s">
        <v>382</v>
      </c>
      <c r="D2360" s="5" t="s">
        <v>3</v>
      </c>
      <c r="E2360" s="5">
        <v>2023</v>
      </c>
      <c r="F2360" s="5">
        <v>11</v>
      </c>
      <c r="G2360" s="10">
        <v>90</v>
      </c>
      <c r="H2360" s="10">
        <v>54</v>
      </c>
      <c r="I2360" s="10">
        <v>71</v>
      </c>
      <c r="J2360" s="10">
        <v>215</v>
      </c>
      <c r="K2360" s="4">
        <v>71.67</v>
      </c>
      <c r="L2360" s="10" t="s">
        <v>59</v>
      </c>
      <c r="M2360" s="4">
        <f t="shared" si="1325"/>
        <v>71.666666666666671</v>
      </c>
      <c r="N2360" s="4">
        <v>97.297297297297305</v>
      </c>
      <c r="O2360" s="5" t="s">
        <v>74</v>
      </c>
      <c r="P2360" s="14">
        <v>4.0999999999999996</v>
      </c>
    </row>
    <row r="2361" spans="1:16" hidden="1" x14ac:dyDescent="0.3">
      <c r="A2361" s="5">
        <v>3357</v>
      </c>
      <c r="B2361" s="5" t="s">
        <v>235</v>
      </c>
      <c r="C2361" s="5" t="s">
        <v>111</v>
      </c>
      <c r="D2361" s="5" t="s">
        <v>2</v>
      </c>
      <c r="E2361" s="5">
        <v>2021</v>
      </c>
      <c r="F2361" s="5">
        <v>11</v>
      </c>
      <c r="G2361" s="10">
        <v>49</v>
      </c>
      <c r="H2361" s="10">
        <v>75</v>
      </c>
      <c r="I2361" s="10">
        <v>85</v>
      </c>
      <c r="J2361" s="14">
        <f>G2361+H2361+I2361</f>
        <v>209</v>
      </c>
      <c r="K2361" s="4">
        <f>J2361/300*100</f>
        <v>69.666666666666671</v>
      </c>
      <c r="L2361" s="14" t="str">
        <f>IF(K2361&gt;=90, "A", IF(K2361&gt;=80, "B", IF(K2361&gt;=70, "C", IF(K2361&gt;=60, "D", IF(K2361&gt;=50, "E", "F")))))</f>
        <v>D</v>
      </c>
      <c r="M2361" s="4">
        <f>J2361/3</f>
        <v>69.666666666666671</v>
      </c>
      <c r="N2361" s="4">
        <v>95.495495495495504</v>
      </c>
      <c r="O2361" s="5" t="s">
        <v>77</v>
      </c>
      <c r="P2361" s="14">
        <v>4.0999999999999996</v>
      </c>
    </row>
    <row r="2362" spans="1:16" x14ac:dyDescent="0.3">
      <c r="A2362" s="5">
        <v>3358</v>
      </c>
      <c r="B2362" s="5" t="s">
        <v>319</v>
      </c>
      <c r="C2362" s="5" t="s">
        <v>371</v>
      </c>
      <c r="D2362" s="5" t="s">
        <v>3</v>
      </c>
      <c r="E2362" s="5">
        <v>2023</v>
      </c>
      <c r="F2362" s="5">
        <v>11</v>
      </c>
      <c r="G2362" s="10">
        <v>63</v>
      </c>
      <c r="H2362" s="10">
        <v>81</v>
      </c>
      <c r="I2362" s="10">
        <v>82</v>
      </c>
      <c r="J2362" s="10">
        <v>226</v>
      </c>
      <c r="K2362" s="4">
        <v>75.33</v>
      </c>
      <c r="L2362" s="10" t="s">
        <v>59</v>
      </c>
      <c r="M2362" s="4">
        <f>J2362/3</f>
        <v>75.333333333333329</v>
      </c>
      <c r="N2362" s="4">
        <v>96.396396396396398</v>
      </c>
      <c r="O2362" s="5" t="s">
        <v>81</v>
      </c>
      <c r="P2362" s="14">
        <v>4.2</v>
      </c>
    </row>
    <row r="2363" spans="1:16" hidden="1" x14ac:dyDescent="0.3">
      <c r="A2363" s="5">
        <v>3359</v>
      </c>
      <c r="B2363" s="5" t="s">
        <v>195</v>
      </c>
      <c r="C2363" s="5" t="s">
        <v>371</v>
      </c>
      <c r="D2363" s="5" t="s">
        <v>2</v>
      </c>
      <c r="E2363" s="5">
        <v>2022</v>
      </c>
      <c r="F2363" s="5">
        <v>11</v>
      </c>
      <c r="G2363" s="10">
        <v>84</v>
      </c>
      <c r="H2363" s="10">
        <v>50</v>
      </c>
      <c r="I2363" s="10">
        <v>82</v>
      </c>
      <c r="J2363" s="14">
        <f>G2363+H2363+I2363</f>
        <v>216</v>
      </c>
      <c r="K2363" s="4">
        <f>J2363/300*100</f>
        <v>72</v>
      </c>
      <c r="L2363" s="14" t="str">
        <f>IF(K2363&gt;=90, "A", IF(K2363&gt;=80, "B", IF(K2363&gt;=70, "C", IF(K2363&gt;=60, "D", IF(K2363&gt;=50, "E", "F")))))</f>
        <v>C</v>
      </c>
      <c r="M2363" s="4">
        <f>J2363/3</f>
        <v>72</v>
      </c>
      <c r="N2363" s="4">
        <v>93.693693693693689</v>
      </c>
      <c r="O2363" s="5" t="s">
        <v>66</v>
      </c>
      <c r="P2363" s="14">
        <v>4.0999999999999996</v>
      </c>
    </row>
    <row r="2364" spans="1:16" x14ac:dyDescent="0.3">
      <c r="A2364" s="5">
        <v>3360</v>
      </c>
      <c r="B2364" s="5" t="s">
        <v>372</v>
      </c>
      <c r="C2364" s="5" t="s">
        <v>206</v>
      </c>
      <c r="D2364" s="5" t="s">
        <v>3</v>
      </c>
      <c r="E2364" s="5">
        <v>2023</v>
      </c>
      <c r="F2364" s="5">
        <v>11</v>
      </c>
      <c r="G2364" s="10">
        <v>64</v>
      </c>
      <c r="H2364" s="10">
        <v>65</v>
      </c>
      <c r="I2364" s="10">
        <v>93</v>
      </c>
      <c r="J2364" s="10">
        <v>222</v>
      </c>
      <c r="K2364" s="4">
        <v>74</v>
      </c>
      <c r="L2364" s="10" t="s">
        <v>59</v>
      </c>
      <c r="M2364" s="4">
        <f t="shared" ref="M2364:M2372" si="1326">J2364/3</f>
        <v>74</v>
      </c>
      <c r="N2364" s="4">
        <v>94.594594594594597</v>
      </c>
      <c r="O2364" s="5" t="s">
        <v>72</v>
      </c>
      <c r="P2364" s="14">
        <v>4.3</v>
      </c>
    </row>
    <row r="2365" spans="1:16" x14ac:dyDescent="0.3">
      <c r="A2365" s="5">
        <v>3361</v>
      </c>
      <c r="B2365" s="5" t="s">
        <v>354</v>
      </c>
      <c r="C2365" s="5" t="s">
        <v>29</v>
      </c>
      <c r="D2365" s="5" t="s">
        <v>3</v>
      </c>
      <c r="E2365" s="5">
        <v>2022</v>
      </c>
      <c r="F2365" s="5">
        <v>11</v>
      </c>
      <c r="G2365" s="10">
        <v>60</v>
      </c>
      <c r="H2365" s="10">
        <v>72</v>
      </c>
      <c r="I2365" s="10">
        <v>58</v>
      </c>
      <c r="J2365" s="10">
        <v>190</v>
      </c>
      <c r="K2365" s="4">
        <v>63.33</v>
      </c>
      <c r="L2365" s="10" t="s">
        <v>60</v>
      </c>
      <c r="M2365" s="4">
        <f t="shared" si="1326"/>
        <v>63.333333333333336</v>
      </c>
      <c r="N2365" s="4">
        <v>94.894894894894904</v>
      </c>
      <c r="O2365" s="5" t="s">
        <v>71</v>
      </c>
      <c r="P2365" s="14">
        <v>3.8</v>
      </c>
    </row>
    <row r="2366" spans="1:16" x14ac:dyDescent="0.3">
      <c r="A2366" s="5">
        <v>3362</v>
      </c>
      <c r="B2366" s="5" t="s">
        <v>370</v>
      </c>
      <c r="C2366" s="5" t="s">
        <v>117</v>
      </c>
      <c r="D2366" s="5" t="s">
        <v>3</v>
      </c>
      <c r="E2366" s="5">
        <v>2021</v>
      </c>
      <c r="F2366" s="5">
        <v>11</v>
      </c>
      <c r="G2366" s="10">
        <v>87</v>
      </c>
      <c r="H2366" s="10">
        <v>55</v>
      </c>
      <c r="I2366" s="10">
        <v>67</v>
      </c>
      <c r="J2366" s="10">
        <v>209</v>
      </c>
      <c r="K2366" s="4">
        <v>69.67</v>
      </c>
      <c r="L2366" s="10" t="s">
        <v>60</v>
      </c>
      <c r="M2366" s="4">
        <f t="shared" si="1326"/>
        <v>69.666666666666671</v>
      </c>
      <c r="N2366" s="4">
        <v>94.894894894894904</v>
      </c>
      <c r="O2366" s="5" t="s">
        <v>75</v>
      </c>
      <c r="P2366" s="14">
        <v>3.6</v>
      </c>
    </row>
    <row r="2367" spans="1:16" x14ac:dyDescent="0.3">
      <c r="A2367" s="5">
        <v>3363</v>
      </c>
      <c r="B2367" s="5" t="s">
        <v>257</v>
      </c>
      <c r="C2367" s="5" t="s">
        <v>251</v>
      </c>
      <c r="D2367" s="5" t="s">
        <v>3</v>
      </c>
      <c r="E2367" s="5">
        <v>2020</v>
      </c>
      <c r="F2367" s="5">
        <v>11</v>
      </c>
      <c r="G2367" s="10">
        <v>52</v>
      </c>
      <c r="H2367" s="10">
        <v>53</v>
      </c>
      <c r="I2367" s="10">
        <v>98</v>
      </c>
      <c r="J2367" s="10">
        <v>203</v>
      </c>
      <c r="K2367" s="4">
        <v>67.67</v>
      </c>
      <c r="L2367" s="10" t="s">
        <v>60</v>
      </c>
      <c r="M2367" s="4">
        <f t="shared" si="1326"/>
        <v>67.666666666666671</v>
      </c>
      <c r="N2367" s="4">
        <v>96.09609609609609</v>
      </c>
      <c r="O2367" s="5" t="s">
        <v>76</v>
      </c>
      <c r="P2367" s="14">
        <v>4.5999999999999996</v>
      </c>
    </row>
    <row r="2368" spans="1:16" x14ac:dyDescent="0.3">
      <c r="A2368" s="5">
        <v>3364</v>
      </c>
      <c r="B2368" s="5" t="s">
        <v>424</v>
      </c>
      <c r="C2368" s="5" t="s">
        <v>398</v>
      </c>
      <c r="D2368" s="5" t="s">
        <v>3</v>
      </c>
      <c r="E2368" s="5">
        <v>2021</v>
      </c>
      <c r="F2368" s="5">
        <v>11</v>
      </c>
      <c r="G2368" s="10">
        <v>67</v>
      </c>
      <c r="H2368" s="10">
        <v>65</v>
      </c>
      <c r="I2368" s="10">
        <v>70</v>
      </c>
      <c r="J2368" s="10">
        <v>202</v>
      </c>
      <c r="K2368" s="4">
        <v>67.33</v>
      </c>
      <c r="L2368" s="10" t="s">
        <v>60</v>
      </c>
      <c r="M2368" s="4">
        <f t="shared" si="1326"/>
        <v>67.333333333333329</v>
      </c>
      <c r="N2368" s="4">
        <v>96.396396396396398</v>
      </c>
      <c r="O2368" s="5" t="s">
        <v>74</v>
      </c>
      <c r="P2368" s="14">
        <v>3.6</v>
      </c>
    </row>
    <row r="2369" spans="1:16" x14ac:dyDescent="0.3">
      <c r="A2369" s="5">
        <v>3365</v>
      </c>
      <c r="B2369" s="5" t="s">
        <v>198</v>
      </c>
      <c r="C2369" s="5" t="s">
        <v>177</v>
      </c>
      <c r="D2369" s="5" t="s">
        <v>3</v>
      </c>
      <c r="E2369" s="5">
        <v>2020</v>
      </c>
      <c r="F2369" s="5">
        <v>11</v>
      </c>
      <c r="G2369" s="10">
        <v>76</v>
      </c>
      <c r="H2369" s="10">
        <v>80</v>
      </c>
      <c r="I2369" s="10">
        <v>34</v>
      </c>
      <c r="J2369" s="10">
        <v>190</v>
      </c>
      <c r="K2369" s="4">
        <v>63.33</v>
      </c>
      <c r="L2369" s="10" t="s">
        <v>60</v>
      </c>
      <c r="M2369" s="4">
        <f t="shared" si="1326"/>
        <v>63.333333333333336</v>
      </c>
      <c r="N2369" s="4">
        <v>97.597597597597598</v>
      </c>
      <c r="O2369" s="5" t="s">
        <v>76</v>
      </c>
      <c r="P2369" s="14">
        <v>3.7</v>
      </c>
    </row>
    <row r="2370" spans="1:16" x14ac:dyDescent="0.3">
      <c r="A2370" s="5">
        <v>3366</v>
      </c>
      <c r="B2370" s="5" t="s">
        <v>329</v>
      </c>
      <c r="C2370" s="5" t="s">
        <v>316</v>
      </c>
      <c r="D2370" s="5" t="s">
        <v>3</v>
      </c>
      <c r="E2370" s="5">
        <v>2020</v>
      </c>
      <c r="F2370" s="5">
        <v>11</v>
      </c>
      <c r="G2370" s="10">
        <v>63</v>
      </c>
      <c r="H2370" s="10">
        <v>78</v>
      </c>
      <c r="I2370" s="10">
        <v>71</v>
      </c>
      <c r="J2370" s="10">
        <v>212</v>
      </c>
      <c r="K2370" s="4">
        <v>70.67</v>
      </c>
      <c r="L2370" s="10" t="s">
        <v>59</v>
      </c>
      <c r="M2370" s="4">
        <f t="shared" si="1326"/>
        <v>70.666666666666671</v>
      </c>
      <c r="N2370" s="4">
        <v>96.996996996996998</v>
      </c>
      <c r="O2370" s="5" t="s">
        <v>75</v>
      </c>
      <c r="P2370" s="14">
        <v>4</v>
      </c>
    </row>
    <row r="2371" spans="1:16" hidden="1" x14ac:dyDescent="0.3">
      <c r="A2371" s="5">
        <v>3367</v>
      </c>
      <c r="B2371" s="5" t="s">
        <v>10</v>
      </c>
      <c r="C2371" s="5" t="s">
        <v>413</v>
      </c>
      <c r="D2371" s="5" t="s">
        <v>2</v>
      </c>
      <c r="E2371" s="5">
        <v>2023</v>
      </c>
      <c r="F2371" s="5">
        <v>11</v>
      </c>
      <c r="G2371" s="10">
        <v>83</v>
      </c>
      <c r="H2371" s="10">
        <v>54</v>
      </c>
      <c r="I2371" s="10">
        <v>75</v>
      </c>
      <c r="J2371" s="14">
        <f t="shared" ref="J2371:J2372" si="1327">G2371+H2371+I2371</f>
        <v>212</v>
      </c>
      <c r="K2371" s="4">
        <f t="shared" ref="K2371:K2372" si="1328">J2371/300*100</f>
        <v>70.666666666666671</v>
      </c>
      <c r="L2371" s="14" t="str">
        <f t="shared" ref="L2371:L2372" si="1329">IF(K2371&gt;=90, "A", IF(K2371&gt;=80, "B", IF(K2371&gt;=70, "C", IF(K2371&gt;=60, "D", IF(K2371&gt;=50, "E", "F")))))</f>
        <v>C</v>
      </c>
      <c r="M2371" s="4">
        <f t="shared" si="1326"/>
        <v>70.666666666666671</v>
      </c>
      <c r="N2371" s="4">
        <v>94.894894894894904</v>
      </c>
      <c r="O2371" s="5" t="s">
        <v>71</v>
      </c>
      <c r="P2371" s="14">
        <v>4.2</v>
      </c>
    </row>
    <row r="2372" spans="1:16" hidden="1" x14ac:dyDescent="0.3">
      <c r="A2372" s="5">
        <v>3368</v>
      </c>
      <c r="B2372" s="5" t="s">
        <v>338</v>
      </c>
      <c r="C2372" s="5" t="s">
        <v>311</v>
      </c>
      <c r="D2372" s="5" t="s">
        <v>2</v>
      </c>
      <c r="E2372" s="5">
        <v>2020</v>
      </c>
      <c r="F2372" s="5">
        <v>11</v>
      </c>
      <c r="G2372" s="10">
        <v>63</v>
      </c>
      <c r="H2372" s="10">
        <v>78</v>
      </c>
      <c r="I2372" s="10">
        <v>37</v>
      </c>
      <c r="J2372" s="14">
        <f t="shared" si="1327"/>
        <v>178</v>
      </c>
      <c r="K2372" s="4">
        <f t="shared" si="1328"/>
        <v>59.333333333333336</v>
      </c>
      <c r="L2372" s="14" t="str">
        <f t="shared" si="1329"/>
        <v>E</v>
      </c>
      <c r="M2372" s="4">
        <f t="shared" si="1326"/>
        <v>59.333333333333336</v>
      </c>
      <c r="N2372" s="4">
        <v>93.993993993993996</v>
      </c>
      <c r="O2372" s="5" t="s">
        <v>75</v>
      </c>
      <c r="P2372" s="14">
        <v>3.7</v>
      </c>
    </row>
    <row r="2373" spans="1:16" x14ac:dyDescent="0.3">
      <c r="A2373" s="5">
        <v>3369</v>
      </c>
      <c r="B2373" s="5" t="s">
        <v>262</v>
      </c>
      <c r="C2373" s="5" t="s">
        <v>38</v>
      </c>
      <c r="D2373" s="5" t="s">
        <v>3</v>
      </c>
      <c r="E2373" s="5">
        <v>2021</v>
      </c>
      <c r="F2373" s="5">
        <v>11</v>
      </c>
      <c r="G2373" s="10">
        <v>93</v>
      </c>
      <c r="H2373" s="10">
        <v>54</v>
      </c>
      <c r="I2373" s="10">
        <v>92</v>
      </c>
      <c r="J2373" s="10">
        <v>239</v>
      </c>
      <c r="K2373" s="4">
        <v>79.67</v>
      </c>
      <c r="L2373" s="10" t="s">
        <v>59</v>
      </c>
      <c r="M2373" s="4">
        <f t="shared" ref="M2373:M2375" si="1330">J2373/3</f>
        <v>79.666666666666671</v>
      </c>
      <c r="N2373" s="4">
        <v>93.393393393393396</v>
      </c>
      <c r="O2373" s="5" t="s">
        <v>77</v>
      </c>
      <c r="P2373" s="14">
        <v>3.5</v>
      </c>
    </row>
    <row r="2374" spans="1:16" x14ac:dyDescent="0.3">
      <c r="A2374" s="5">
        <v>3370</v>
      </c>
      <c r="B2374" s="5" t="s">
        <v>367</v>
      </c>
      <c r="C2374" s="5" t="s">
        <v>44</v>
      </c>
      <c r="D2374" s="5" t="s">
        <v>3</v>
      </c>
      <c r="E2374" s="5">
        <v>2023</v>
      </c>
      <c r="F2374" s="5">
        <v>11</v>
      </c>
      <c r="G2374" s="10">
        <v>70</v>
      </c>
      <c r="H2374" s="10">
        <v>42</v>
      </c>
      <c r="I2374" s="10">
        <v>64</v>
      </c>
      <c r="J2374" s="10">
        <v>176</v>
      </c>
      <c r="K2374" s="4">
        <v>58.67</v>
      </c>
      <c r="L2374" s="10" t="s">
        <v>62</v>
      </c>
      <c r="M2374" s="4">
        <f t="shared" si="1330"/>
        <v>58.666666666666664</v>
      </c>
      <c r="N2374" s="4">
        <v>95.195195195195197</v>
      </c>
      <c r="O2374" s="5" t="s">
        <v>65</v>
      </c>
      <c r="P2374" s="14">
        <v>3.5</v>
      </c>
    </row>
    <row r="2375" spans="1:16" x14ac:dyDescent="0.3">
      <c r="A2375" s="5">
        <v>3371</v>
      </c>
      <c r="B2375" s="5" t="s">
        <v>7</v>
      </c>
      <c r="C2375" s="5" t="s">
        <v>38</v>
      </c>
      <c r="D2375" s="5" t="s">
        <v>3</v>
      </c>
      <c r="E2375" s="5">
        <v>2020</v>
      </c>
      <c r="F2375" s="5">
        <v>11</v>
      </c>
      <c r="G2375" s="10">
        <v>82</v>
      </c>
      <c r="H2375" s="10">
        <v>62</v>
      </c>
      <c r="I2375" s="10">
        <v>78</v>
      </c>
      <c r="J2375" s="10">
        <v>222</v>
      </c>
      <c r="K2375" s="4">
        <v>74</v>
      </c>
      <c r="L2375" s="10" t="s">
        <v>59</v>
      </c>
      <c r="M2375" s="4">
        <f t="shared" si="1330"/>
        <v>74</v>
      </c>
      <c r="N2375" s="4">
        <v>87.987987987987992</v>
      </c>
      <c r="O2375" s="5" t="s">
        <v>81</v>
      </c>
      <c r="P2375" s="14">
        <v>3.6</v>
      </c>
    </row>
    <row r="2376" spans="1:16" hidden="1" x14ac:dyDescent="0.3">
      <c r="A2376" s="5">
        <v>3372</v>
      </c>
      <c r="B2376" s="5" t="s">
        <v>114</v>
      </c>
      <c r="C2376" s="5" t="s">
        <v>134</v>
      </c>
      <c r="D2376" s="5" t="s">
        <v>2</v>
      </c>
      <c r="E2376" s="5">
        <v>2021</v>
      </c>
      <c r="F2376" s="5">
        <v>11</v>
      </c>
      <c r="G2376" s="10">
        <v>83</v>
      </c>
      <c r="H2376" s="10">
        <v>85</v>
      </c>
      <c r="I2376" s="10">
        <v>70</v>
      </c>
      <c r="J2376" s="14">
        <f>G2376+H2376+I2376</f>
        <v>238</v>
      </c>
      <c r="K2376" s="4">
        <f>J2376/300*100</f>
        <v>79.333333333333329</v>
      </c>
      <c r="L2376" s="14" t="str">
        <f>IF(K2376&gt;=90, "A", IF(K2376&gt;=80, "B", IF(K2376&gt;=70, "C", IF(K2376&gt;=60, "D", IF(K2376&gt;=50, "E", "F")))))</f>
        <v>C</v>
      </c>
      <c r="M2376" s="4">
        <f>J2376/3</f>
        <v>79.333333333333329</v>
      </c>
      <c r="N2376" s="4">
        <v>84.684684684684683</v>
      </c>
      <c r="O2376" s="5" t="s">
        <v>74</v>
      </c>
      <c r="P2376" s="14">
        <v>4.3</v>
      </c>
    </row>
    <row r="2377" spans="1:16" x14ac:dyDescent="0.3">
      <c r="A2377" s="5">
        <v>3373</v>
      </c>
      <c r="B2377" s="5" t="s">
        <v>180</v>
      </c>
      <c r="C2377" s="5" t="s">
        <v>379</v>
      </c>
      <c r="D2377" s="5" t="s">
        <v>3</v>
      </c>
      <c r="E2377" s="5">
        <v>2020</v>
      </c>
      <c r="F2377" s="5">
        <v>11</v>
      </c>
      <c r="G2377" s="10">
        <v>62</v>
      </c>
      <c r="H2377" s="10">
        <v>78</v>
      </c>
      <c r="I2377" s="10">
        <v>55</v>
      </c>
      <c r="J2377" s="10">
        <v>195</v>
      </c>
      <c r="K2377" s="4">
        <v>65</v>
      </c>
      <c r="L2377" s="10" t="s">
        <v>60</v>
      </c>
      <c r="M2377" s="4">
        <f>J2377/3</f>
        <v>65</v>
      </c>
      <c r="N2377" s="4">
        <v>85.714285714285708</v>
      </c>
      <c r="O2377" s="5" t="s">
        <v>78</v>
      </c>
      <c r="P2377" s="14">
        <v>3.6</v>
      </c>
    </row>
    <row r="2378" spans="1:16" hidden="1" x14ac:dyDescent="0.3">
      <c r="A2378" s="5">
        <v>3374</v>
      </c>
      <c r="B2378" s="5" t="s">
        <v>11</v>
      </c>
      <c r="C2378" s="5" t="s">
        <v>185</v>
      </c>
      <c r="D2378" s="5" t="s">
        <v>2</v>
      </c>
      <c r="E2378" s="5">
        <v>2020</v>
      </c>
      <c r="F2378" s="5">
        <v>11</v>
      </c>
      <c r="G2378" s="10">
        <v>41</v>
      </c>
      <c r="H2378" s="10">
        <v>67</v>
      </c>
      <c r="I2378" s="10">
        <v>59</v>
      </c>
      <c r="J2378" s="14">
        <f>G2378+H2378+I2378</f>
        <v>167</v>
      </c>
      <c r="K2378" s="4">
        <f>J2378/300*100</f>
        <v>55.666666666666664</v>
      </c>
      <c r="L2378" s="14" t="str">
        <f>IF(K2378&gt;=90, "A", IF(K2378&gt;=80, "B", IF(K2378&gt;=70, "C", IF(K2378&gt;=60, "D", IF(K2378&gt;=50, "E", "F")))))</f>
        <v>E</v>
      </c>
      <c r="M2378" s="4">
        <f>J2378/3</f>
        <v>55.666666666666664</v>
      </c>
      <c r="N2378" s="4">
        <v>87.202380952380949</v>
      </c>
      <c r="O2378" s="5" t="s">
        <v>81</v>
      </c>
      <c r="P2378" s="14">
        <v>3.5</v>
      </c>
    </row>
    <row r="2379" spans="1:16" x14ac:dyDescent="0.3">
      <c r="A2379" s="5">
        <v>3375</v>
      </c>
      <c r="B2379" s="5" t="s">
        <v>275</v>
      </c>
      <c r="C2379" s="5" t="s">
        <v>215</v>
      </c>
      <c r="D2379" s="5" t="s">
        <v>3</v>
      </c>
      <c r="E2379" s="5">
        <v>2023</v>
      </c>
      <c r="F2379" s="5">
        <v>11</v>
      </c>
      <c r="G2379" s="10">
        <v>77</v>
      </c>
      <c r="H2379" s="10">
        <v>61</v>
      </c>
      <c r="I2379" s="10">
        <v>60</v>
      </c>
      <c r="J2379" s="10">
        <v>198</v>
      </c>
      <c r="K2379" s="4">
        <v>66</v>
      </c>
      <c r="L2379" s="10" t="s">
        <v>60</v>
      </c>
      <c r="M2379" s="4">
        <f>J2379/3</f>
        <v>66</v>
      </c>
      <c r="N2379" s="4">
        <v>88.095238095238088</v>
      </c>
      <c r="O2379" s="5" t="s">
        <v>66</v>
      </c>
      <c r="P2379" s="14">
        <v>4.2</v>
      </c>
    </row>
    <row r="2380" spans="1:16" hidden="1" x14ac:dyDescent="0.3">
      <c r="A2380" s="5">
        <v>3376</v>
      </c>
      <c r="B2380" s="5" t="s">
        <v>165</v>
      </c>
      <c r="C2380" s="5" t="s">
        <v>371</v>
      </c>
      <c r="D2380" s="5" t="s">
        <v>2</v>
      </c>
      <c r="E2380" s="5">
        <v>2023</v>
      </c>
      <c r="F2380" s="5">
        <v>11</v>
      </c>
      <c r="G2380" s="10">
        <v>73</v>
      </c>
      <c r="H2380" s="10">
        <v>61</v>
      </c>
      <c r="I2380" s="10">
        <v>89</v>
      </c>
      <c r="J2380" s="14">
        <f t="shared" ref="J2380:J2381" si="1331">G2380+H2380+I2380</f>
        <v>223</v>
      </c>
      <c r="K2380" s="4">
        <f t="shared" ref="K2380:K2381" si="1332">J2380/300*100</f>
        <v>74.333333333333329</v>
      </c>
      <c r="L2380" s="14" t="str">
        <f t="shared" ref="L2380:L2381" si="1333">IF(K2380&gt;=90, "A", IF(K2380&gt;=80, "B", IF(K2380&gt;=70, "C", IF(K2380&gt;=60, "D", IF(K2380&gt;=50, "E", "F")))))</f>
        <v>C</v>
      </c>
      <c r="M2380" s="4">
        <f t="shared" ref="M2380:M2381" si="1334">J2380/3</f>
        <v>74.333333333333329</v>
      </c>
      <c r="N2380" s="4">
        <v>91.017964071856284</v>
      </c>
      <c r="O2380" s="5" t="s">
        <v>81</v>
      </c>
      <c r="P2380" s="14">
        <v>4</v>
      </c>
    </row>
    <row r="2381" spans="1:16" hidden="1" x14ac:dyDescent="0.3">
      <c r="A2381" s="5">
        <v>3377</v>
      </c>
      <c r="B2381" s="5" t="s">
        <v>363</v>
      </c>
      <c r="C2381" s="5" t="s">
        <v>267</v>
      </c>
      <c r="D2381" s="5" t="s">
        <v>2</v>
      </c>
      <c r="E2381" s="5">
        <v>2021</v>
      </c>
      <c r="F2381" s="5">
        <v>11</v>
      </c>
      <c r="G2381" s="10">
        <v>80</v>
      </c>
      <c r="H2381" s="10">
        <v>69</v>
      </c>
      <c r="I2381" s="10">
        <v>71</v>
      </c>
      <c r="J2381" s="14">
        <f t="shared" si="1331"/>
        <v>220</v>
      </c>
      <c r="K2381" s="4">
        <f t="shared" si="1332"/>
        <v>73.333333333333329</v>
      </c>
      <c r="L2381" s="14" t="str">
        <f t="shared" si="1333"/>
        <v>C</v>
      </c>
      <c r="M2381" s="4">
        <f t="shared" si="1334"/>
        <v>73.333333333333329</v>
      </c>
      <c r="N2381" s="4">
        <v>93.113772455089816</v>
      </c>
      <c r="O2381" s="5" t="s">
        <v>79</v>
      </c>
      <c r="P2381" s="14">
        <v>4.4000000000000004</v>
      </c>
    </row>
    <row r="2382" spans="1:16" x14ac:dyDescent="0.3">
      <c r="A2382" s="5">
        <v>3378</v>
      </c>
      <c r="B2382" s="5" t="s">
        <v>321</v>
      </c>
      <c r="C2382" s="5" t="s">
        <v>23</v>
      </c>
      <c r="D2382" s="5" t="s">
        <v>3</v>
      </c>
      <c r="E2382" s="5">
        <v>2023</v>
      </c>
      <c r="F2382" s="5">
        <v>11</v>
      </c>
      <c r="G2382" s="10">
        <v>68</v>
      </c>
      <c r="H2382" s="10">
        <v>50</v>
      </c>
      <c r="I2382" s="10">
        <v>66</v>
      </c>
      <c r="J2382" s="10">
        <v>184</v>
      </c>
      <c r="K2382" s="4">
        <v>61.33</v>
      </c>
      <c r="L2382" s="10" t="s">
        <v>60</v>
      </c>
      <c r="M2382" s="4">
        <f t="shared" ref="M2382:M2385" si="1335">J2382/3</f>
        <v>61.333333333333336</v>
      </c>
      <c r="N2382" s="4">
        <v>95.166163141993948</v>
      </c>
      <c r="O2382" s="5" t="s">
        <v>64</v>
      </c>
      <c r="P2382" s="14">
        <v>3.8</v>
      </c>
    </row>
    <row r="2383" spans="1:16" x14ac:dyDescent="0.3">
      <c r="A2383" s="5">
        <v>3379</v>
      </c>
      <c r="B2383" s="5" t="s">
        <v>207</v>
      </c>
      <c r="C2383" s="5" t="s">
        <v>250</v>
      </c>
      <c r="D2383" s="5" t="s">
        <v>3</v>
      </c>
      <c r="E2383" s="5">
        <v>2023</v>
      </c>
      <c r="F2383" s="5">
        <v>11</v>
      </c>
      <c r="G2383" s="10">
        <v>65</v>
      </c>
      <c r="H2383" s="10">
        <v>62</v>
      </c>
      <c r="I2383" s="10">
        <v>60</v>
      </c>
      <c r="J2383" s="10">
        <v>187</v>
      </c>
      <c r="K2383" s="4">
        <v>62.33</v>
      </c>
      <c r="L2383" s="10" t="s">
        <v>60</v>
      </c>
      <c r="M2383" s="4">
        <f t="shared" si="1335"/>
        <v>62.333333333333336</v>
      </c>
      <c r="N2383" s="4">
        <v>93.65558912386706</v>
      </c>
      <c r="O2383" s="5" t="s">
        <v>72</v>
      </c>
      <c r="P2383" s="14">
        <v>4.5999999999999996</v>
      </c>
    </row>
    <row r="2384" spans="1:16" hidden="1" x14ac:dyDescent="0.3">
      <c r="A2384" s="5">
        <v>3380</v>
      </c>
      <c r="B2384" s="5" t="s">
        <v>326</v>
      </c>
      <c r="C2384" s="5" t="s">
        <v>244</v>
      </c>
      <c r="D2384" s="5" t="s">
        <v>2</v>
      </c>
      <c r="E2384" s="5">
        <v>2022</v>
      </c>
      <c r="F2384" s="5">
        <v>11</v>
      </c>
      <c r="G2384" s="10">
        <v>100</v>
      </c>
      <c r="H2384" s="10">
        <v>64</v>
      </c>
      <c r="I2384" s="10">
        <v>90</v>
      </c>
      <c r="J2384" s="14">
        <f t="shared" ref="J2384:J2385" si="1336">G2384+H2384+I2384</f>
        <v>254</v>
      </c>
      <c r="K2384" s="4">
        <f t="shared" ref="K2384:K2385" si="1337">J2384/300*100</f>
        <v>84.666666666666671</v>
      </c>
      <c r="L2384" s="14" t="str">
        <f t="shared" ref="L2384:L2385" si="1338">IF(K2384&gt;=90, "A", IF(K2384&gt;=80, "B", IF(K2384&gt;=70, "C", IF(K2384&gt;=60, "D", IF(K2384&gt;=50, "E", "F")))))</f>
        <v>B</v>
      </c>
      <c r="M2384" s="4">
        <f t="shared" si="1335"/>
        <v>84.666666666666671</v>
      </c>
      <c r="N2384" s="4">
        <v>95.468277945619334</v>
      </c>
      <c r="O2384" s="5" t="s">
        <v>69</v>
      </c>
      <c r="P2384" s="14">
        <v>3.8</v>
      </c>
    </row>
    <row r="2385" spans="1:16" hidden="1" x14ac:dyDescent="0.3">
      <c r="A2385" s="5">
        <v>3381</v>
      </c>
      <c r="B2385" s="5" t="s">
        <v>399</v>
      </c>
      <c r="C2385" s="5" t="s">
        <v>255</v>
      </c>
      <c r="D2385" s="5" t="s">
        <v>2</v>
      </c>
      <c r="E2385" s="5">
        <v>2022</v>
      </c>
      <c r="F2385" s="5">
        <v>11</v>
      </c>
      <c r="G2385" s="10">
        <v>49</v>
      </c>
      <c r="H2385" s="10">
        <v>46</v>
      </c>
      <c r="I2385" s="10">
        <v>94</v>
      </c>
      <c r="J2385" s="14">
        <f t="shared" si="1336"/>
        <v>189</v>
      </c>
      <c r="K2385" s="4">
        <f t="shared" si="1337"/>
        <v>63</v>
      </c>
      <c r="L2385" s="14" t="str">
        <f t="shared" si="1338"/>
        <v>D</v>
      </c>
      <c r="M2385" s="4">
        <f t="shared" si="1335"/>
        <v>63</v>
      </c>
      <c r="N2385" s="4">
        <v>96.98795180722891</v>
      </c>
      <c r="O2385" s="5" t="s">
        <v>64</v>
      </c>
      <c r="P2385" s="14">
        <v>3.8</v>
      </c>
    </row>
    <row r="2386" spans="1:16" x14ac:dyDescent="0.3">
      <c r="A2386" s="5">
        <v>3382</v>
      </c>
      <c r="B2386" s="5" t="s">
        <v>404</v>
      </c>
      <c r="C2386" s="5" t="s">
        <v>175</v>
      </c>
      <c r="D2386" s="5" t="s">
        <v>3</v>
      </c>
      <c r="E2386" s="5">
        <v>2021</v>
      </c>
      <c r="F2386" s="5">
        <v>11</v>
      </c>
      <c r="G2386" s="10">
        <v>83</v>
      </c>
      <c r="H2386" s="10">
        <v>54</v>
      </c>
      <c r="I2386" s="10">
        <v>90</v>
      </c>
      <c r="J2386" s="10">
        <v>227</v>
      </c>
      <c r="K2386" s="4">
        <v>75.67</v>
      </c>
      <c r="L2386" s="10" t="s">
        <v>59</v>
      </c>
      <c r="M2386" s="4">
        <f>J2386/3</f>
        <v>75.666666666666671</v>
      </c>
      <c r="N2386" s="4">
        <v>97.289156626506028</v>
      </c>
      <c r="O2386" s="5" t="s">
        <v>77</v>
      </c>
      <c r="P2386" s="14">
        <v>4.7</v>
      </c>
    </row>
    <row r="2387" spans="1:16" hidden="1" x14ac:dyDescent="0.3">
      <c r="A2387" s="5">
        <v>3383</v>
      </c>
      <c r="B2387" s="5" t="s">
        <v>353</v>
      </c>
      <c r="C2387" s="5" t="s">
        <v>41</v>
      </c>
      <c r="D2387" s="5" t="s">
        <v>2</v>
      </c>
      <c r="E2387" s="5">
        <v>2023</v>
      </c>
      <c r="F2387" s="5">
        <v>11</v>
      </c>
      <c r="G2387" s="10">
        <v>63</v>
      </c>
      <c r="H2387" s="10">
        <v>74</v>
      </c>
      <c r="I2387" s="10">
        <v>80</v>
      </c>
      <c r="J2387" s="14">
        <f t="shared" ref="J2387:J2388" si="1339">G2387+H2387+I2387</f>
        <v>217</v>
      </c>
      <c r="K2387" s="4">
        <f t="shared" ref="K2387:K2388" si="1340">J2387/300*100</f>
        <v>72.333333333333343</v>
      </c>
      <c r="L2387" s="14" t="str">
        <f t="shared" ref="L2387:L2388" si="1341">IF(K2387&gt;=90, "A", IF(K2387&gt;=80, "B", IF(K2387&gt;=70, "C", IF(K2387&gt;=60, "D", IF(K2387&gt;=50, "E", "F")))))</f>
        <v>C</v>
      </c>
      <c r="M2387" s="4">
        <f t="shared" ref="M2387:M2388" si="1342">J2387/3</f>
        <v>72.333333333333329</v>
      </c>
      <c r="N2387" s="4">
        <v>95.180722891566262</v>
      </c>
      <c r="O2387" s="5" t="s">
        <v>69</v>
      </c>
      <c r="P2387" s="14">
        <v>4.0999999999999996</v>
      </c>
    </row>
    <row r="2388" spans="1:16" hidden="1" x14ac:dyDescent="0.3">
      <c r="A2388" s="5">
        <v>3384</v>
      </c>
      <c r="B2388" s="5" t="s">
        <v>382</v>
      </c>
      <c r="C2388" s="5" t="s">
        <v>113</v>
      </c>
      <c r="D2388" s="5" t="s">
        <v>2</v>
      </c>
      <c r="E2388" s="5">
        <v>2021</v>
      </c>
      <c r="F2388" s="5">
        <v>11</v>
      </c>
      <c r="G2388" s="10">
        <v>66</v>
      </c>
      <c r="H2388" s="10">
        <v>68</v>
      </c>
      <c r="I2388" s="10">
        <v>78</v>
      </c>
      <c r="J2388" s="14">
        <f t="shared" si="1339"/>
        <v>212</v>
      </c>
      <c r="K2388" s="4">
        <f t="shared" si="1340"/>
        <v>70.666666666666671</v>
      </c>
      <c r="L2388" s="14" t="str">
        <f t="shared" si="1341"/>
        <v>C</v>
      </c>
      <c r="M2388" s="4">
        <f t="shared" si="1342"/>
        <v>70.666666666666671</v>
      </c>
      <c r="N2388" s="4">
        <v>93.674698795180717</v>
      </c>
      <c r="O2388" s="5" t="s">
        <v>65</v>
      </c>
      <c r="P2388" s="14">
        <v>3.7</v>
      </c>
    </row>
    <row r="2389" spans="1:16" x14ac:dyDescent="0.3">
      <c r="A2389" s="5">
        <v>3385</v>
      </c>
      <c r="B2389" s="5" t="s">
        <v>189</v>
      </c>
      <c r="C2389" s="5" t="s">
        <v>310</v>
      </c>
      <c r="D2389" s="5" t="s">
        <v>3</v>
      </c>
      <c r="E2389" s="5">
        <v>2022</v>
      </c>
      <c r="F2389" s="5">
        <v>11</v>
      </c>
      <c r="G2389" s="10">
        <v>67</v>
      </c>
      <c r="H2389" s="10">
        <v>63</v>
      </c>
      <c r="I2389" s="10">
        <v>56</v>
      </c>
      <c r="J2389" s="10">
        <v>186</v>
      </c>
      <c r="K2389" s="4">
        <v>62</v>
      </c>
      <c r="L2389" s="10" t="s">
        <v>60</v>
      </c>
      <c r="M2389" s="4">
        <f>J2389/3</f>
        <v>62</v>
      </c>
      <c r="N2389" s="4">
        <v>93.051359516616316</v>
      </c>
      <c r="O2389" s="5" t="s">
        <v>79</v>
      </c>
      <c r="P2389" s="14">
        <v>3.6</v>
      </c>
    </row>
    <row r="2390" spans="1:16" hidden="1" x14ac:dyDescent="0.3">
      <c r="A2390" s="5">
        <v>3386</v>
      </c>
      <c r="B2390" s="5" t="s">
        <v>192</v>
      </c>
      <c r="C2390" s="5" t="s">
        <v>348</v>
      </c>
      <c r="D2390" s="5" t="s">
        <v>2</v>
      </c>
      <c r="E2390" s="5">
        <v>2022</v>
      </c>
      <c r="F2390" s="5">
        <v>11</v>
      </c>
      <c r="G2390" s="10">
        <v>59</v>
      </c>
      <c r="H2390" s="10">
        <v>53</v>
      </c>
      <c r="I2390" s="10">
        <v>70</v>
      </c>
      <c r="J2390" s="14">
        <f t="shared" ref="J2390:J2391" si="1343">G2390+H2390+I2390</f>
        <v>182</v>
      </c>
      <c r="K2390" s="4">
        <f t="shared" ref="K2390:K2391" si="1344">J2390/300*100</f>
        <v>60.666666666666671</v>
      </c>
      <c r="L2390" s="14" t="str">
        <f t="shared" ref="L2390:L2391" si="1345">IF(K2390&gt;=90, "A", IF(K2390&gt;=80, "B", IF(K2390&gt;=70, "C", IF(K2390&gt;=60, "D", IF(K2390&gt;=50, "E", "F")))))</f>
        <v>D</v>
      </c>
      <c r="M2390" s="4">
        <f t="shared" ref="M2390:M2391" si="1346">J2390/3</f>
        <v>60.666666666666664</v>
      </c>
      <c r="N2390" s="4">
        <v>90.936555891238669</v>
      </c>
      <c r="O2390" s="5" t="s">
        <v>64</v>
      </c>
      <c r="P2390" s="14">
        <v>3.8</v>
      </c>
    </row>
    <row r="2391" spans="1:16" hidden="1" x14ac:dyDescent="0.3">
      <c r="A2391" s="5">
        <v>3387</v>
      </c>
      <c r="B2391" s="5" t="s">
        <v>397</v>
      </c>
      <c r="C2391" s="5" t="s">
        <v>412</v>
      </c>
      <c r="D2391" s="5" t="s">
        <v>2</v>
      </c>
      <c r="E2391" s="5">
        <v>2022</v>
      </c>
      <c r="F2391" s="5">
        <v>11</v>
      </c>
      <c r="G2391" s="10">
        <v>80</v>
      </c>
      <c r="H2391" s="10">
        <v>93</v>
      </c>
      <c r="I2391" s="10">
        <v>64</v>
      </c>
      <c r="J2391" s="14">
        <f t="shared" si="1343"/>
        <v>237</v>
      </c>
      <c r="K2391" s="4">
        <f t="shared" si="1344"/>
        <v>79</v>
      </c>
      <c r="L2391" s="14" t="str">
        <f t="shared" si="1345"/>
        <v>C</v>
      </c>
      <c r="M2391" s="4">
        <f t="shared" si="1346"/>
        <v>79</v>
      </c>
      <c r="N2391" s="4">
        <v>94.864048338368576</v>
      </c>
      <c r="O2391" s="5" t="s">
        <v>73</v>
      </c>
      <c r="P2391" s="14">
        <v>3.6</v>
      </c>
    </row>
    <row r="2392" spans="1:16" x14ac:dyDescent="0.3">
      <c r="A2392" s="5">
        <v>3388</v>
      </c>
      <c r="B2392" s="5" t="s">
        <v>153</v>
      </c>
      <c r="C2392" s="5" t="s">
        <v>30</v>
      </c>
      <c r="D2392" s="5" t="s">
        <v>3</v>
      </c>
      <c r="E2392" s="5">
        <v>2021</v>
      </c>
      <c r="F2392" s="5">
        <v>11</v>
      </c>
      <c r="G2392" s="10">
        <v>92</v>
      </c>
      <c r="H2392" s="10">
        <v>54</v>
      </c>
      <c r="I2392" s="10">
        <v>48</v>
      </c>
      <c r="J2392" s="10">
        <v>194</v>
      </c>
      <c r="K2392" s="4">
        <v>64.67</v>
      </c>
      <c r="L2392" s="10" t="s">
        <v>60</v>
      </c>
      <c r="M2392" s="4">
        <f>J2392/3</f>
        <v>64.666666666666671</v>
      </c>
      <c r="N2392" s="4">
        <v>95.166163141993948</v>
      </c>
      <c r="O2392" s="5" t="s">
        <v>73</v>
      </c>
      <c r="P2392" s="14">
        <v>4.3</v>
      </c>
    </row>
    <row r="2393" spans="1:16" x14ac:dyDescent="0.3">
      <c r="A2393" s="5">
        <v>3389</v>
      </c>
      <c r="B2393" s="5" t="s">
        <v>209</v>
      </c>
      <c r="C2393" s="5" t="s">
        <v>39</v>
      </c>
      <c r="D2393" s="5" t="s">
        <v>3</v>
      </c>
      <c r="E2393" s="5">
        <v>2023</v>
      </c>
      <c r="F2393" s="5">
        <v>11</v>
      </c>
      <c r="G2393" s="10">
        <v>79</v>
      </c>
      <c r="H2393" s="10">
        <v>72</v>
      </c>
      <c r="I2393" s="10">
        <v>88</v>
      </c>
      <c r="J2393" s="10">
        <v>239</v>
      </c>
      <c r="K2393" s="4">
        <v>79.67</v>
      </c>
      <c r="L2393" s="10" t="s">
        <v>59</v>
      </c>
      <c r="M2393" s="4">
        <f>J2393/3</f>
        <v>79.666666666666671</v>
      </c>
      <c r="N2393" s="4">
        <v>94.259818731117832</v>
      </c>
      <c r="O2393" s="5" t="s">
        <v>76</v>
      </c>
      <c r="P2393" s="14">
        <v>4</v>
      </c>
    </row>
    <row r="2394" spans="1:16" hidden="1" x14ac:dyDescent="0.3">
      <c r="A2394" s="5">
        <v>3390</v>
      </c>
      <c r="B2394" s="5" t="s">
        <v>121</v>
      </c>
      <c r="C2394" s="5" t="s">
        <v>212</v>
      </c>
      <c r="D2394" s="5" t="s">
        <v>2</v>
      </c>
      <c r="E2394" s="5">
        <v>2020</v>
      </c>
      <c r="F2394" s="5">
        <v>11</v>
      </c>
      <c r="G2394" s="10">
        <v>73</v>
      </c>
      <c r="H2394" s="10">
        <v>60</v>
      </c>
      <c r="I2394" s="10">
        <v>64</v>
      </c>
      <c r="J2394" s="14">
        <f t="shared" ref="J2394:J2395" si="1347">G2394+H2394+I2394</f>
        <v>197</v>
      </c>
      <c r="K2394" s="4">
        <f t="shared" ref="K2394:K2395" si="1348">J2394/300*100</f>
        <v>65.666666666666657</v>
      </c>
      <c r="L2394" s="14" t="str">
        <f t="shared" ref="L2394:L2396" si="1349">IF(K2394&gt;=90, "A", IF(K2394&gt;=80, "B", IF(K2394&gt;=70, "C", IF(K2394&gt;=60, "D", IF(K2394&gt;=50, "E", "F")))))</f>
        <v>D</v>
      </c>
      <c r="M2394" s="4">
        <f t="shared" ref="M2394:M2396" si="1350">J2394/3</f>
        <v>65.666666666666671</v>
      </c>
      <c r="N2394" s="4">
        <v>89.42598187311178</v>
      </c>
      <c r="O2394" s="5" t="s">
        <v>76</v>
      </c>
      <c r="P2394" s="14">
        <v>4</v>
      </c>
    </row>
    <row r="2395" spans="1:16" hidden="1" x14ac:dyDescent="0.3">
      <c r="A2395" s="5">
        <v>3391</v>
      </c>
      <c r="B2395" s="5" t="s">
        <v>299</v>
      </c>
      <c r="C2395" s="5" t="s">
        <v>120</v>
      </c>
      <c r="D2395" s="5" t="s">
        <v>2</v>
      </c>
      <c r="E2395" s="5">
        <v>2023</v>
      </c>
      <c r="F2395" s="5">
        <v>11</v>
      </c>
      <c r="G2395" s="10">
        <v>57</v>
      </c>
      <c r="H2395" s="10">
        <v>68</v>
      </c>
      <c r="I2395" s="10">
        <v>90</v>
      </c>
      <c r="J2395" s="14">
        <f t="shared" si="1347"/>
        <v>215</v>
      </c>
      <c r="K2395" s="4">
        <f t="shared" si="1348"/>
        <v>71.666666666666671</v>
      </c>
      <c r="L2395" s="14" t="str">
        <f t="shared" si="1349"/>
        <v>C</v>
      </c>
      <c r="M2395" s="4">
        <f t="shared" si="1350"/>
        <v>71.666666666666671</v>
      </c>
      <c r="N2395" s="4">
        <v>93.373493975903614</v>
      </c>
      <c r="O2395" s="5" t="s">
        <v>75</v>
      </c>
      <c r="P2395" s="14">
        <v>4.5999999999999996</v>
      </c>
    </row>
    <row r="2396" spans="1:16" hidden="1" x14ac:dyDescent="0.3">
      <c r="A2396" s="5">
        <v>3392</v>
      </c>
      <c r="B2396" s="5" t="s">
        <v>114</v>
      </c>
      <c r="C2396" s="5" t="s">
        <v>326</v>
      </c>
      <c r="D2396" s="5" t="s">
        <v>2</v>
      </c>
      <c r="E2396" s="5">
        <v>2022</v>
      </c>
      <c r="F2396" s="5">
        <v>11</v>
      </c>
      <c r="G2396" s="10">
        <v>79</v>
      </c>
      <c r="H2396" s="10">
        <v>75</v>
      </c>
      <c r="I2396" s="10">
        <v>86</v>
      </c>
      <c r="J2396" s="14">
        <f>G2396+H2396+I2396</f>
        <v>240</v>
      </c>
      <c r="K2396" s="4">
        <f>J2396/300*100</f>
        <v>80</v>
      </c>
      <c r="L2396" s="14" t="str">
        <f t="shared" si="1349"/>
        <v>B</v>
      </c>
      <c r="M2396" s="4">
        <f t="shared" si="1350"/>
        <v>80</v>
      </c>
      <c r="N2396" s="4">
        <v>91.566265060240966</v>
      </c>
      <c r="O2396" s="5" t="s">
        <v>71</v>
      </c>
      <c r="P2396" s="14">
        <v>4.0999999999999996</v>
      </c>
    </row>
    <row r="2397" spans="1:16" x14ac:dyDescent="0.3">
      <c r="O2397" s="14"/>
    </row>
    <row r="2398" spans="1:16" x14ac:dyDescent="0.3">
      <c r="O2398" s="14"/>
    </row>
  </sheetData>
  <autoFilter ref="A4:P2396" xr:uid="{C7702FF1-4143-4BD7-8B1F-06F462D44ED1}">
    <filterColumn colId="3">
      <filters>
        <filter val="Female"/>
      </filters>
    </filterColumn>
  </autoFilter>
  <mergeCells count="1">
    <mergeCell ref="A1:O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Average Teacher Rating</vt:lpstr>
      <vt:lpstr>Performance by Gender</vt:lpstr>
      <vt:lpstr>Enrollment Trend</vt:lpstr>
      <vt:lpstr>Average Attendance by Class</vt:lpstr>
      <vt:lpstr>Average Scores by Subject</vt:lpstr>
      <vt:lpstr>Grade Distribution</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2025-05-03T14:21:50Z</dcterms:created>
  <dcterms:modified xsi:type="dcterms:W3CDTF">2025-05-04T14:19:58Z</dcterms:modified>
</cp:coreProperties>
</file>