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Excel Sheets\"/>
    </mc:Choice>
  </mc:AlternateContent>
  <bookViews>
    <workbookView xWindow="0" yWindow="0" windowWidth="28800" windowHeight="12435"/>
  </bookViews>
  <sheets>
    <sheet name="Sheet1" sheetId="1" r:id="rId1"/>
    <sheet name="ENGINEERS NA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0" i="1" l="1"/>
  <c r="G280" i="1"/>
  <c r="H280" i="1" s="1"/>
  <c r="I280" i="1" s="1"/>
  <c r="L279" i="1"/>
  <c r="G279" i="1" s="1"/>
  <c r="H279" i="1" s="1"/>
  <c r="I279" i="1" s="1"/>
  <c r="L278" i="1"/>
  <c r="G278" i="1" s="1"/>
  <c r="H278" i="1" s="1"/>
  <c r="J280" i="1" l="1"/>
  <c r="K280" i="1"/>
  <c r="J279" i="1"/>
  <c r="K279" i="1" s="1"/>
  <c r="I278" i="1"/>
  <c r="D276" i="1"/>
  <c r="D277" i="1"/>
  <c r="D283" i="1"/>
  <c r="J278" i="1" l="1"/>
  <c r="K278" i="1"/>
  <c r="I260" i="1"/>
  <c r="J260" i="1" s="1"/>
  <c r="K260" i="1" s="1"/>
  <c r="D261" i="1" l="1"/>
  <c r="D265" i="1"/>
  <c r="L265" i="1" s="1"/>
  <c r="G265" i="1" s="1"/>
  <c r="H265" i="1" s="1"/>
  <c r="D266" i="1"/>
  <c r="I265" i="1" l="1"/>
  <c r="J265" i="1" s="1"/>
  <c r="K265" i="1" s="1"/>
  <c r="D269" i="1"/>
  <c r="L269" i="1" s="1"/>
  <c r="G269" i="1" s="1"/>
  <c r="H269" i="1" s="1"/>
  <c r="D270" i="1"/>
  <c r="L270" i="1" s="1"/>
  <c r="G270" i="1" s="1"/>
  <c r="H270" i="1" s="1"/>
  <c r="D271" i="1"/>
  <c r="D267" i="1"/>
  <c r="L267" i="1" s="1"/>
  <c r="G267" i="1" s="1"/>
  <c r="H267" i="1" s="1"/>
  <c r="I267" i="1" s="1"/>
  <c r="J267" i="1" s="1"/>
  <c r="D268" i="1"/>
  <c r="D272" i="1"/>
  <c r="D273" i="1"/>
  <c r="D274" i="1"/>
  <c r="L268" i="1"/>
  <c r="G268" i="1" s="1"/>
  <c r="H268" i="1" s="1"/>
  <c r="I268" i="1" s="1"/>
  <c r="J268" i="1" s="1"/>
  <c r="K268" i="1" s="1"/>
  <c r="I270" i="1" l="1"/>
  <c r="J270" i="1" s="1"/>
  <c r="I269" i="1"/>
  <c r="J269" i="1" s="1"/>
  <c r="K270" i="1" l="1"/>
  <c r="K269" i="1"/>
  <c r="K267" i="1"/>
  <c r="A179" i="1" l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L179" i="1"/>
  <c r="A261" i="1" l="1"/>
  <c r="A262" i="1" s="1"/>
  <c r="D182" i="1"/>
  <c r="A263" i="1" l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D395" i="1"/>
  <c r="L395" i="1" s="1"/>
  <c r="G395" i="1" s="1"/>
  <c r="H395" i="1" s="1"/>
  <c r="D306" i="1"/>
  <c r="L306" i="1" s="1"/>
  <c r="G306" i="1"/>
  <c r="H306" i="1"/>
  <c r="I306" i="1"/>
  <c r="J306" i="1"/>
  <c r="K306" i="1"/>
  <c r="D307" i="1"/>
  <c r="L307" i="1" s="1"/>
  <c r="G307" i="1"/>
  <c r="H307" i="1"/>
  <c r="I307" i="1"/>
  <c r="J307" i="1"/>
  <c r="K307" i="1"/>
  <c r="D308" i="1"/>
  <c r="L308" i="1" s="1"/>
  <c r="G308" i="1"/>
  <c r="H308" i="1"/>
  <c r="I308" i="1"/>
  <c r="J308" i="1"/>
  <c r="K308" i="1"/>
  <c r="D309" i="1"/>
  <c r="L309" i="1" s="1"/>
  <c r="G309" i="1"/>
  <c r="H309" i="1"/>
  <c r="I309" i="1"/>
  <c r="J309" i="1"/>
  <c r="K309" i="1"/>
  <c r="D310" i="1"/>
  <c r="L310" i="1" s="1"/>
  <c r="G310" i="1"/>
  <c r="H310" i="1"/>
  <c r="I310" i="1"/>
  <c r="J310" i="1"/>
  <c r="K310" i="1"/>
  <c r="D311" i="1"/>
  <c r="L311" i="1" s="1"/>
  <c r="G311" i="1"/>
  <c r="H311" i="1"/>
  <c r="I311" i="1"/>
  <c r="J311" i="1"/>
  <c r="K311" i="1"/>
  <c r="D312" i="1"/>
  <c r="L312" i="1" s="1"/>
  <c r="G312" i="1"/>
  <c r="H312" i="1"/>
  <c r="I312" i="1"/>
  <c r="J312" i="1"/>
  <c r="K312" i="1"/>
  <c r="D313" i="1"/>
  <c r="L313" i="1" s="1"/>
  <c r="G313" i="1"/>
  <c r="H313" i="1"/>
  <c r="I313" i="1"/>
  <c r="J313" i="1"/>
  <c r="K313" i="1"/>
  <c r="D314" i="1"/>
  <c r="L314" i="1" s="1"/>
  <c r="G314" i="1"/>
  <c r="H314" i="1"/>
  <c r="I314" i="1"/>
  <c r="J314" i="1"/>
  <c r="K314" i="1"/>
  <c r="D315" i="1"/>
  <c r="L315" i="1" s="1"/>
  <c r="G315" i="1"/>
  <c r="H315" i="1"/>
  <c r="I315" i="1"/>
  <c r="J315" i="1"/>
  <c r="K315" i="1"/>
  <c r="D316" i="1"/>
  <c r="L316" i="1" s="1"/>
  <c r="G316" i="1"/>
  <c r="H316" i="1"/>
  <c r="I316" i="1"/>
  <c r="J316" i="1"/>
  <c r="K316" i="1"/>
  <c r="D317" i="1"/>
  <c r="L317" i="1" s="1"/>
  <c r="G317" i="1"/>
  <c r="H317" i="1"/>
  <c r="I317" i="1"/>
  <c r="J317" i="1"/>
  <c r="K317" i="1"/>
  <c r="D318" i="1"/>
  <c r="L318" i="1" s="1"/>
  <c r="G318" i="1"/>
  <c r="H318" i="1"/>
  <c r="I318" i="1"/>
  <c r="J318" i="1"/>
  <c r="K318" i="1"/>
  <c r="D319" i="1"/>
  <c r="L319" i="1" s="1"/>
  <c r="G319" i="1"/>
  <c r="H319" i="1"/>
  <c r="I319" i="1"/>
  <c r="J319" i="1"/>
  <c r="K319" i="1"/>
  <c r="D320" i="1"/>
  <c r="L320" i="1" s="1"/>
  <c r="G320" i="1"/>
  <c r="H320" i="1"/>
  <c r="I320" i="1"/>
  <c r="J320" i="1"/>
  <c r="K320" i="1"/>
  <c r="D321" i="1"/>
  <c r="L321" i="1" s="1"/>
  <c r="G321" i="1"/>
  <c r="H321" i="1"/>
  <c r="I321" i="1"/>
  <c r="J321" i="1"/>
  <c r="K321" i="1"/>
  <c r="D322" i="1"/>
  <c r="L322" i="1" s="1"/>
  <c r="G322" i="1"/>
  <c r="H322" i="1"/>
  <c r="I322" i="1"/>
  <c r="J322" i="1"/>
  <c r="K322" i="1"/>
  <c r="D323" i="1"/>
  <c r="L323" i="1" s="1"/>
  <c r="G323" i="1"/>
  <c r="H323" i="1"/>
  <c r="I323" i="1"/>
  <c r="J323" i="1"/>
  <c r="K323" i="1"/>
  <c r="D324" i="1"/>
  <c r="L324" i="1" s="1"/>
  <c r="G324" i="1"/>
  <c r="H324" i="1"/>
  <c r="I324" i="1"/>
  <c r="J324" i="1"/>
  <c r="K324" i="1"/>
  <c r="D325" i="1"/>
  <c r="L325" i="1" s="1"/>
  <c r="G325" i="1"/>
  <c r="H325" i="1"/>
  <c r="I325" i="1"/>
  <c r="J325" i="1"/>
  <c r="K325" i="1"/>
  <c r="D326" i="1"/>
  <c r="L326" i="1" s="1"/>
  <c r="G326" i="1"/>
  <c r="H326" i="1"/>
  <c r="I326" i="1"/>
  <c r="J326" i="1"/>
  <c r="K326" i="1"/>
  <c r="D327" i="1"/>
  <c r="L327" i="1" s="1"/>
  <c r="G327" i="1"/>
  <c r="H327" i="1"/>
  <c r="I327" i="1"/>
  <c r="J327" i="1"/>
  <c r="K327" i="1"/>
  <c r="D328" i="1"/>
  <c r="L328" i="1" s="1"/>
  <c r="G328" i="1"/>
  <c r="H328" i="1"/>
  <c r="I328" i="1"/>
  <c r="J328" i="1"/>
  <c r="K328" i="1"/>
  <c r="D329" i="1"/>
  <c r="L329" i="1" s="1"/>
  <c r="G329" i="1"/>
  <c r="H329" i="1"/>
  <c r="I329" i="1"/>
  <c r="J329" i="1"/>
  <c r="K329" i="1"/>
  <c r="D330" i="1"/>
  <c r="L330" i="1" s="1"/>
  <c r="G330" i="1"/>
  <c r="H330" i="1"/>
  <c r="I330" i="1"/>
  <c r="J330" i="1"/>
  <c r="K330" i="1"/>
  <c r="D331" i="1"/>
  <c r="L331" i="1" s="1"/>
  <c r="G331" i="1"/>
  <c r="H331" i="1"/>
  <c r="I331" i="1"/>
  <c r="J331" i="1"/>
  <c r="K331" i="1"/>
  <c r="D332" i="1"/>
  <c r="L332" i="1" s="1"/>
  <c r="G332" i="1"/>
  <c r="H332" i="1"/>
  <c r="I332" i="1"/>
  <c r="J332" i="1"/>
  <c r="K332" i="1"/>
  <c r="D333" i="1"/>
  <c r="L333" i="1" s="1"/>
  <c r="G333" i="1"/>
  <c r="H333" i="1"/>
  <c r="I333" i="1"/>
  <c r="J333" i="1"/>
  <c r="K333" i="1"/>
  <c r="D334" i="1"/>
  <c r="L334" i="1" s="1"/>
  <c r="G334" i="1"/>
  <c r="H334" i="1"/>
  <c r="I334" i="1"/>
  <c r="J334" i="1"/>
  <c r="K334" i="1"/>
  <c r="D335" i="1"/>
  <c r="L335" i="1" s="1"/>
  <c r="G335" i="1"/>
  <c r="H335" i="1"/>
  <c r="I335" i="1"/>
  <c r="J335" i="1"/>
  <c r="K335" i="1"/>
  <c r="D336" i="1"/>
  <c r="L336" i="1" s="1"/>
  <c r="G336" i="1"/>
  <c r="H336" i="1"/>
  <c r="I336" i="1"/>
  <c r="J336" i="1"/>
  <c r="K336" i="1"/>
  <c r="D337" i="1"/>
  <c r="L337" i="1" s="1"/>
  <c r="G337" i="1"/>
  <c r="H337" i="1"/>
  <c r="I337" i="1"/>
  <c r="J337" i="1"/>
  <c r="K337" i="1"/>
  <c r="D338" i="1"/>
  <c r="L338" i="1" s="1"/>
  <c r="G338" i="1"/>
  <c r="H338" i="1"/>
  <c r="I338" i="1"/>
  <c r="J338" i="1"/>
  <c r="K338" i="1"/>
  <c r="D339" i="1"/>
  <c r="L339" i="1" s="1"/>
  <c r="G339" i="1"/>
  <c r="H339" i="1"/>
  <c r="I339" i="1"/>
  <c r="J339" i="1"/>
  <c r="K339" i="1"/>
  <c r="D340" i="1"/>
  <c r="L340" i="1" s="1"/>
  <c r="G340" i="1"/>
  <c r="H340" i="1"/>
  <c r="I340" i="1"/>
  <c r="J340" i="1"/>
  <c r="K340" i="1"/>
  <c r="D341" i="1"/>
  <c r="L341" i="1" s="1"/>
  <c r="G341" i="1"/>
  <c r="H341" i="1"/>
  <c r="I341" i="1"/>
  <c r="J341" i="1"/>
  <c r="K341" i="1"/>
  <c r="D342" i="1"/>
  <c r="L342" i="1" s="1"/>
  <c r="G342" i="1"/>
  <c r="H342" i="1"/>
  <c r="I342" i="1"/>
  <c r="J342" i="1"/>
  <c r="K342" i="1"/>
  <c r="D343" i="1"/>
  <c r="L343" i="1" s="1"/>
  <c r="G343" i="1"/>
  <c r="H343" i="1"/>
  <c r="I343" i="1"/>
  <c r="J343" i="1"/>
  <c r="K343" i="1"/>
  <c r="D344" i="1"/>
  <c r="L344" i="1" s="1"/>
  <c r="G344" i="1"/>
  <c r="H344" i="1"/>
  <c r="I344" i="1"/>
  <c r="J344" i="1"/>
  <c r="K344" i="1"/>
  <c r="D345" i="1"/>
  <c r="L345" i="1" s="1"/>
  <c r="G345" i="1"/>
  <c r="H345" i="1"/>
  <c r="I345" i="1"/>
  <c r="J345" i="1"/>
  <c r="K345" i="1"/>
  <c r="D346" i="1"/>
  <c r="L346" i="1" s="1"/>
  <c r="G346" i="1"/>
  <c r="H346" i="1"/>
  <c r="I346" i="1"/>
  <c r="J346" i="1"/>
  <c r="K346" i="1"/>
  <c r="D347" i="1"/>
  <c r="L347" i="1" s="1"/>
  <c r="G347" i="1"/>
  <c r="H347" i="1"/>
  <c r="I347" i="1"/>
  <c r="J347" i="1"/>
  <c r="K347" i="1"/>
  <c r="D348" i="1"/>
  <c r="L348" i="1" s="1"/>
  <c r="G348" i="1"/>
  <c r="H348" i="1"/>
  <c r="I348" i="1"/>
  <c r="J348" i="1"/>
  <c r="K348" i="1"/>
  <c r="D349" i="1"/>
  <c r="L349" i="1" s="1"/>
  <c r="G349" i="1"/>
  <c r="H349" i="1"/>
  <c r="I349" i="1"/>
  <c r="J349" i="1"/>
  <c r="K349" i="1"/>
  <c r="D350" i="1"/>
  <c r="L350" i="1" s="1"/>
  <c r="G350" i="1"/>
  <c r="H350" i="1"/>
  <c r="I350" i="1"/>
  <c r="J350" i="1"/>
  <c r="K350" i="1"/>
  <c r="D351" i="1"/>
  <c r="L351" i="1" s="1"/>
  <c r="G351" i="1"/>
  <c r="H351" i="1"/>
  <c r="I351" i="1"/>
  <c r="J351" i="1"/>
  <c r="K351" i="1"/>
  <c r="D352" i="1"/>
  <c r="L352" i="1" s="1"/>
  <c r="G352" i="1"/>
  <c r="H352" i="1"/>
  <c r="I352" i="1"/>
  <c r="J352" i="1"/>
  <c r="K352" i="1"/>
  <c r="D353" i="1"/>
  <c r="L353" i="1" s="1"/>
  <c r="G353" i="1"/>
  <c r="H353" i="1"/>
  <c r="I353" i="1"/>
  <c r="J353" i="1"/>
  <c r="K353" i="1"/>
  <c r="D354" i="1"/>
  <c r="L354" i="1" s="1"/>
  <c r="G354" i="1"/>
  <c r="H354" i="1"/>
  <c r="I354" i="1"/>
  <c r="J354" i="1"/>
  <c r="K354" i="1"/>
  <c r="D355" i="1"/>
  <c r="L355" i="1" s="1"/>
  <c r="G355" i="1"/>
  <c r="H355" i="1"/>
  <c r="I355" i="1"/>
  <c r="J355" i="1"/>
  <c r="K355" i="1"/>
  <c r="D356" i="1"/>
  <c r="L356" i="1" s="1"/>
  <c r="G356" i="1"/>
  <c r="H356" i="1"/>
  <c r="I356" i="1"/>
  <c r="J356" i="1"/>
  <c r="K356" i="1"/>
  <c r="D357" i="1"/>
  <c r="L357" i="1" s="1"/>
  <c r="G357" i="1"/>
  <c r="H357" i="1"/>
  <c r="I357" i="1"/>
  <c r="J357" i="1"/>
  <c r="K357" i="1"/>
  <c r="D358" i="1"/>
  <c r="L358" i="1" s="1"/>
  <c r="G358" i="1"/>
  <c r="H358" i="1"/>
  <c r="I358" i="1"/>
  <c r="J358" i="1"/>
  <c r="K358" i="1"/>
  <c r="D359" i="1"/>
  <c r="L359" i="1" s="1"/>
  <c r="G359" i="1"/>
  <c r="H359" i="1"/>
  <c r="I359" i="1"/>
  <c r="J359" i="1"/>
  <c r="K359" i="1"/>
  <c r="D360" i="1"/>
  <c r="L360" i="1" s="1"/>
  <c r="G360" i="1"/>
  <c r="H360" i="1"/>
  <c r="I360" i="1"/>
  <c r="J360" i="1"/>
  <c r="K360" i="1"/>
  <c r="D361" i="1"/>
  <c r="L361" i="1" s="1"/>
  <c r="G361" i="1"/>
  <c r="H361" i="1"/>
  <c r="I361" i="1"/>
  <c r="J361" i="1"/>
  <c r="K361" i="1"/>
  <c r="D362" i="1"/>
  <c r="L362" i="1" s="1"/>
  <c r="G362" i="1"/>
  <c r="H362" i="1"/>
  <c r="I362" i="1"/>
  <c r="J362" i="1"/>
  <c r="K362" i="1"/>
  <c r="D363" i="1"/>
  <c r="L363" i="1" s="1"/>
  <c r="G363" i="1"/>
  <c r="H363" i="1"/>
  <c r="I363" i="1"/>
  <c r="J363" i="1"/>
  <c r="K363" i="1"/>
  <c r="D364" i="1"/>
  <c r="L364" i="1" s="1"/>
  <c r="G364" i="1"/>
  <c r="H364" i="1"/>
  <c r="I364" i="1"/>
  <c r="J364" i="1"/>
  <c r="K364" i="1"/>
  <c r="D365" i="1"/>
  <c r="L365" i="1" s="1"/>
  <c r="G365" i="1"/>
  <c r="H365" i="1"/>
  <c r="I365" i="1"/>
  <c r="J365" i="1"/>
  <c r="K365" i="1"/>
  <c r="D366" i="1"/>
  <c r="L366" i="1" s="1"/>
  <c r="G366" i="1"/>
  <c r="H366" i="1"/>
  <c r="I366" i="1"/>
  <c r="J366" i="1"/>
  <c r="K366" i="1"/>
  <c r="D367" i="1"/>
  <c r="L367" i="1" s="1"/>
  <c r="G367" i="1"/>
  <c r="H367" i="1"/>
  <c r="I367" i="1"/>
  <c r="J367" i="1"/>
  <c r="K367" i="1"/>
  <c r="D368" i="1"/>
  <c r="L368" i="1" s="1"/>
  <c r="G368" i="1"/>
  <c r="H368" i="1"/>
  <c r="I368" i="1"/>
  <c r="J368" i="1"/>
  <c r="K368" i="1"/>
  <c r="D369" i="1"/>
  <c r="L369" i="1" s="1"/>
  <c r="G369" i="1"/>
  <c r="H369" i="1"/>
  <c r="I369" i="1"/>
  <c r="J369" i="1"/>
  <c r="K369" i="1"/>
  <c r="D370" i="1"/>
  <c r="L370" i="1" s="1"/>
  <c r="G370" i="1"/>
  <c r="H370" i="1"/>
  <c r="I370" i="1"/>
  <c r="J370" i="1"/>
  <c r="K370" i="1"/>
  <c r="D371" i="1"/>
  <c r="L371" i="1" s="1"/>
  <c r="G371" i="1"/>
  <c r="H371" i="1"/>
  <c r="I371" i="1"/>
  <c r="J371" i="1"/>
  <c r="K371" i="1"/>
  <c r="D372" i="1"/>
  <c r="L372" i="1" s="1"/>
  <c r="G372" i="1"/>
  <c r="H372" i="1"/>
  <c r="I372" i="1"/>
  <c r="J372" i="1"/>
  <c r="K372" i="1"/>
  <c r="D373" i="1"/>
  <c r="L373" i="1" s="1"/>
  <c r="G373" i="1"/>
  <c r="H373" i="1"/>
  <c r="I373" i="1"/>
  <c r="J373" i="1"/>
  <c r="K373" i="1"/>
  <c r="D374" i="1"/>
  <c r="L374" i="1" s="1"/>
  <c r="G374" i="1"/>
  <c r="H374" i="1"/>
  <c r="I374" i="1"/>
  <c r="J374" i="1"/>
  <c r="K374" i="1"/>
  <c r="D375" i="1"/>
  <c r="L375" i="1" s="1"/>
  <c r="G375" i="1"/>
  <c r="H375" i="1"/>
  <c r="I375" i="1"/>
  <c r="J375" i="1"/>
  <c r="K375" i="1"/>
  <c r="D376" i="1"/>
  <c r="L376" i="1" s="1"/>
  <c r="G376" i="1"/>
  <c r="H376" i="1"/>
  <c r="I376" i="1"/>
  <c r="J376" i="1"/>
  <c r="K376" i="1"/>
  <c r="D377" i="1"/>
  <c r="L377" i="1" s="1"/>
  <c r="G377" i="1"/>
  <c r="H377" i="1"/>
  <c r="I377" i="1"/>
  <c r="J377" i="1"/>
  <c r="K377" i="1"/>
  <c r="D378" i="1"/>
  <c r="L378" i="1" s="1"/>
  <c r="G378" i="1"/>
  <c r="H378" i="1"/>
  <c r="I378" i="1"/>
  <c r="J378" i="1"/>
  <c r="K378" i="1"/>
  <c r="D379" i="1"/>
  <c r="L379" i="1" s="1"/>
  <c r="G379" i="1"/>
  <c r="H379" i="1"/>
  <c r="I379" i="1"/>
  <c r="J379" i="1"/>
  <c r="K379" i="1"/>
  <c r="D380" i="1"/>
  <c r="L380" i="1" s="1"/>
  <c r="G380" i="1"/>
  <c r="H380" i="1"/>
  <c r="I380" i="1"/>
  <c r="J380" i="1"/>
  <c r="K380" i="1"/>
  <c r="D381" i="1"/>
  <c r="L381" i="1" s="1"/>
  <c r="G381" i="1"/>
  <c r="H381" i="1"/>
  <c r="I381" i="1"/>
  <c r="J381" i="1"/>
  <c r="K381" i="1"/>
  <c r="D382" i="1"/>
  <c r="L382" i="1" s="1"/>
  <c r="G382" i="1"/>
  <c r="H382" i="1"/>
  <c r="I382" i="1"/>
  <c r="J382" i="1"/>
  <c r="K382" i="1"/>
  <c r="D383" i="1"/>
  <c r="L383" i="1" s="1"/>
  <c r="G383" i="1"/>
  <c r="H383" i="1"/>
  <c r="I383" i="1"/>
  <c r="J383" i="1"/>
  <c r="K383" i="1"/>
  <c r="D384" i="1"/>
  <c r="L384" i="1" s="1"/>
  <c r="G384" i="1"/>
  <c r="H384" i="1"/>
  <c r="I384" i="1"/>
  <c r="J384" i="1"/>
  <c r="K384" i="1"/>
  <c r="D385" i="1"/>
  <c r="L385" i="1" s="1"/>
  <c r="G385" i="1"/>
  <c r="H385" i="1"/>
  <c r="I385" i="1"/>
  <c r="J385" i="1"/>
  <c r="K385" i="1"/>
  <c r="D386" i="1"/>
  <c r="L386" i="1" s="1"/>
  <c r="G386" i="1"/>
  <c r="H386" i="1"/>
  <c r="I386" i="1"/>
  <c r="J386" i="1"/>
  <c r="K386" i="1"/>
  <c r="D387" i="1"/>
  <c r="L387" i="1" s="1"/>
  <c r="G387" i="1"/>
  <c r="H387" i="1"/>
  <c r="I387" i="1"/>
  <c r="J387" i="1"/>
  <c r="K387" i="1"/>
  <c r="D388" i="1"/>
  <c r="L388" i="1" s="1"/>
  <c r="G388" i="1"/>
  <c r="H388" i="1"/>
  <c r="I388" i="1"/>
  <c r="J388" i="1"/>
  <c r="K388" i="1"/>
  <c r="D389" i="1"/>
  <c r="L389" i="1" s="1"/>
  <c r="G389" i="1"/>
  <c r="H389" i="1"/>
  <c r="I389" i="1"/>
  <c r="J389" i="1"/>
  <c r="K389" i="1"/>
  <c r="D390" i="1"/>
  <c r="L390" i="1" s="1"/>
  <c r="G390" i="1"/>
  <c r="H390" i="1"/>
  <c r="I390" i="1"/>
  <c r="J390" i="1"/>
  <c r="K390" i="1"/>
  <c r="D391" i="1"/>
  <c r="L391" i="1" s="1"/>
  <c r="G391" i="1"/>
  <c r="H391" i="1"/>
  <c r="I391" i="1"/>
  <c r="J391" i="1"/>
  <c r="K391" i="1"/>
  <c r="D392" i="1"/>
  <c r="L392" i="1" s="1"/>
  <c r="G392" i="1"/>
  <c r="H392" i="1"/>
  <c r="I392" i="1"/>
  <c r="J392" i="1"/>
  <c r="K392" i="1"/>
  <c r="D393" i="1"/>
  <c r="L393" i="1" s="1"/>
  <c r="G393" i="1"/>
  <c r="H393" i="1"/>
  <c r="I393" i="1"/>
  <c r="J393" i="1"/>
  <c r="K393" i="1"/>
  <c r="D394" i="1"/>
  <c r="L394" i="1" s="1"/>
  <c r="G394" i="1"/>
  <c r="H394" i="1"/>
  <c r="I394" i="1" s="1"/>
  <c r="D396" i="1"/>
  <c r="L396" i="1" s="1"/>
  <c r="G396" i="1"/>
  <c r="H396" i="1"/>
  <c r="I396" i="1"/>
  <c r="J396" i="1"/>
  <c r="K396" i="1"/>
  <c r="D397" i="1"/>
  <c r="L397" i="1" s="1"/>
  <c r="G397" i="1"/>
  <c r="H397" i="1"/>
  <c r="I397" i="1"/>
  <c r="J397" i="1"/>
  <c r="K397" i="1"/>
  <c r="D398" i="1"/>
  <c r="L398" i="1" s="1"/>
  <c r="G398" i="1"/>
  <c r="H398" i="1"/>
  <c r="I398" i="1"/>
  <c r="J398" i="1"/>
  <c r="K398" i="1"/>
  <c r="D399" i="1"/>
  <c r="L399" i="1" s="1"/>
  <c r="G399" i="1"/>
  <c r="H399" i="1"/>
  <c r="I399" i="1"/>
  <c r="J399" i="1"/>
  <c r="K399" i="1"/>
  <c r="D400" i="1"/>
  <c r="L400" i="1" s="1"/>
  <c r="G400" i="1"/>
  <c r="H400" i="1"/>
  <c r="I400" i="1"/>
  <c r="J400" i="1"/>
  <c r="K400" i="1"/>
  <c r="D401" i="1"/>
  <c r="L401" i="1" s="1"/>
  <c r="G401" i="1"/>
  <c r="H401" i="1"/>
  <c r="I401" i="1"/>
  <c r="J401" i="1"/>
  <c r="K401" i="1"/>
  <c r="D402" i="1"/>
  <c r="L402" i="1" s="1"/>
  <c r="G402" i="1"/>
  <c r="H402" i="1"/>
  <c r="I402" i="1"/>
  <c r="J402" i="1"/>
  <c r="K402" i="1"/>
  <c r="D403" i="1"/>
  <c r="L403" i="1" s="1"/>
  <c r="G403" i="1"/>
  <c r="H403" i="1"/>
  <c r="I403" i="1"/>
  <c r="J403" i="1"/>
  <c r="K403" i="1"/>
  <c r="D404" i="1"/>
  <c r="L404" i="1" s="1"/>
  <c r="G404" i="1"/>
  <c r="H404" i="1"/>
  <c r="I404" i="1"/>
  <c r="J404" i="1"/>
  <c r="K404" i="1"/>
  <c r="D405" i="1"/>
  <c r="L405" i="1" s="1"/>
  <c r="G405" i="1"/>
  <c r="H405" i="1"/>
  <c r="I405" i="1"/>
  <c r="J405" i="1"/>
  <c r="K405" i="1"/>
  <c r="D406" i="1"/>
  <c r="L406" i="1" s="1"/>
  <c r="G406" i="1"/>
  <c r="H406" i="1"/>
  <c r="I406" i="1"/>
  <c r="J406" i="1"/>
  <c r="K406" i="1"/>
  <c r="D407" i="1"/>
  <c r="L407" i="1" s="1"/>
  <c r="G407" i="1"/>
  <c r="H407" i="1"/>
  <c r="I407" i="1"/>
  <c r="J407" i="1"/>
  <c r="K407" i="1"/>
  <c r="D408" i="1"/>
  <c r="L408" i="1" s="1"/>
  <c r="G408" i="1"/>
  <c r="H408" i="1"/>
  <c r="I408" i="1"/>
  <c r="J408" i="1"/>
  <c r="K408" i="1"/>
  <c r="D409" i="1"/>
  <c r="L409" i="1" s="1"/>
  <c r="G409" i="1"/>
  <c r="H409" i="1"/>
  <c r="I409" i="1"/>
  <c r="J409" i="1"/>
  <c r="K409" i="1"/>
  <c r="D410" i="1"/>
  <c r="L410" i="1" s="1"/>
  <c r="G410" i="1"/>
  <c r="H410" i="1"/>
  <c r="I410" i="1"/>
  <c r="J410" i="1"/>
  <c r="K410" i="1"/>
  <c r="D411" i="1"/>
  <c r="L411" i="1" s="1"/>
  <c r="G411" i="1"/>
  <c r="H411" i="1"/>
  <c r="I411" i="1"/>
  <c r="J411" i="1"/>
  <c r="K411" i="1"/>
  <c r="D412" i="1"/>
  <c r="L412" i="1" s="1"/>
  <c r="G412" i="1"/>
  <c r="H412" i="1"/>
  <c r="I412" i="1"/>
  <c r="J412" i="1"/>
  <c r="K412" i="1"/>
  <c r="D413" i="1"/>
  <c r="L413" i="1" s="1"/>
  <c r="G413" i="1"/>
  <c r="H413" i="1"/>
  <c r="I413" i="1"/>
  <c r="J413" i="1"/>
  <c r="K413" i="1"/>
  <c r="D414" i="1"/>
  <c r="L414" i="1" s="1"/>
  <c r="G414" i="1"/>
  <c r="H414" i="1"/>
  <c r="I414" i="1"/>
  <c r="J414" i="1"/>
  <c r="K414" i="1"/>
  <c r="D415" i="1"/>
  <c r="L415" i="1" s="1"/>
  <c r="G415" i="1"/>
  <c r="H415" i="1"/>
  <c r="I415" i="1"/>
  <c r="J415" i="1"/>
  <c r="K415" i="1"/>
  <c r="D416" i="1"/>
  <c r="L416" i="1" s="1"/>
  <c r="G416" i="1"/>
  <c r="H416" i="1"/>
  <c r="I416" i="1"/>
  <c r="J416" i="1"/>
  <c r="K416" i="1"/>
  <c r="D417" i="1"/>
  <c r="L417" i="1" s="1"/>
  <c r="G417" i="1"/>
  <c r="H417" i="1"/>
  <c r="I417" i="1"/>
  <c r="J417" i="1"/>
  <c r="K417" i="1"/>
  <c r="D418" i="1"/>
  <c r="L418" i="1" s="1"/>
  <c r="G418" i="1"/>
  <c r="H418" i="1"/>
  <c r="I418" i="1"/>
  <c r="J418" i="1"/>
  <c r="K418" i="1"/>
  <c r="D419" i="1"/>
  <c r="L419" i="1" s="1"/>
  <c r="G419" i="1"/>
  <c r="H419" i="1"/>
  <c r="I419" i="1"/>
  <c r="J419" i="1"/>
  <c r="K419" i="1"/>
  <c r="D420" i="1"/>
  <c r="L420" i="1" s="1"/>
  <c r="G420" i="1"/>
  <c r="H420" i="1"/>
  <c r="I420" i="1"/>
  <c r="J420" i="1"/>
  <c r="K420" i="1"/>
  <c r="D421" i="1"/>
  <c r="L421" i="1" s="1"/>
  <c r="G421" i="1"/>
  <c r="H421" i="1"/>
  <c r="I421" i="1"/>
  <c r="J421" i="1"/>
  <c r="K421" i="1"/>
  <c r="D422" i="1"/>
  <c r="L422" i="1" s="1"/>
  <c r="G422" i="1"/>
  <c r="H422" i="1"/>
  <c r="I422" i="1"/>
  <c r="J422" i="1"/>
  <c r="K422" i="1"/>
  <c r="D423" i="1"/>
  <c r="L423" i="1" s="1"/>
  <c r="G423" i="1"/>
  <c r="H423" i="1"/>
  <c r="I423" i="1"/>
  <c r="J423" i="1"/>
  <c r="K423" i="1"/>
  <c r="D424" i="1"/>
  <c r="L424" i="1" s="1"/>
  <c r="G424" i="1"/>
  <c r="H424" i="1"/>
  <c r="I424" i="1"/>
  <c r="J424" i="1"/>
  <c r="K424" i="1"/>
  <c r="D425" i="1"/>
  <c r="L425" i="1" s="1"/>
  <c r="G425" i="1"/>
  <c r="H425" i="1"/>
  <c r="I425" i="1"/>
  <c r="J425" i="1"/>
  <c r="K425" i="1"/>
  <c r="D426" i="1"/>
  <c r="L426" i="1" s="1"/>
  <c r="G426" i="1"/>
  <c r="H426" i="1"/>
  <c r="I426" i="1"/>
  <c r="J426" i="1"/>
  <c r="K426" i="1"/>
  <c r="D427" i="1"/>
  <c r="L427" i="1" s="1"/>
  <c r="G427" i="1"/>
  <c r="H427" i="1"/>
  <c r="I427" i="1"/>
  <c r="J427" i="1"/>
  <c r="K427" i="1"/>
  <c r="D428" i="1"/>
  <c r="L428" i="1" s="1"/>
  <c r="G428" i="1"/>
  <c r="H428" i="1"/>
  <c r="I428" i="1"/>
  <c r="J428" i="1"/>
  <c r="K428" i="1"/>
  <c r="D429" i="1"/>
  <c r="L429" i="1" s="1"/>
  <c r="G429" i="1"/>
  <c r="H429" i="1"/>
  <c r="I429" i="1"/>
  <c r="J429" i="1"/>
  <c r="K429" i="1"/>
  <c r="D430" i="1"/>
  <c r="L430" i="1" s="1"/>
  <c r="G430" i="1"/>
  <c r="H430" i="1"/>
  <c r="I430" i="1"/>
  <c r="J430" i="1"/>
  <c r="K430" i="1"/>
  <c r="D431" i="1"/>
  <c r="L431" i="1" s="1"/>
  <c r="G431" i="1"/>
  <c r="H431" i="1"/>
  <c r="I431" i="1"/>
  <c r="J431" i="1"/>
  <c r="K431" i="1"/>
  <c r="D432" i="1"/>
  <c r="L432" i="1" s="1"/>
  <c r="G432" i="1"/>
  <c r="H432" i="1"/>
  <c r="I432" i="1"/>
  <c r="J432" i="1"/>
  <c r="K432" i="1"/>
  <c r="D433" i="1"/>
  <c r="L433" i="1" s="1"/>
  <c r="G433" i="1"/>
  <c r="H433" i="1"/>
  <c r="I433" i="1"/>
  <c r="J433" i="1"/>
  <c r="K433" i="1"/>
  <c r="D434" i="1"/>
  <c r="L434" i="1" s="1"/>
  <c r="G434" i="1"/>
  <c r="H434" i="1"/>
  <c r="I434" i="1"/>
  <c r="J434" i="1"/>
  <c r="K434" i="1"/>
  <c r="D435" i="1"/>
  <c r="L435" i="1" s="1"/>
  <c r="G435" i="1"/>
  <c r="H435" i="1"/>
  <c r="I435" i="1"/>
  <c r="J435" i="1"/>
  <c r="K435" i="1"/>
  <c r="D436" i="1"/>
  <c r="L436" i="1" s="1"/>
  <c r="G436" i="1"/>
  <c r="H436" i="1"/>
  <c r="I436" i="1"/>
  <c r="J436" i="1"/>
  <c r="K436" i="1"/>
  <c r="D437" i="1"/>
  <c r="L437" i="1" s="1"/>
  <c r="G437" i="1"/>
  <c r="H437" i="1"/>
  <c r="I437" i="1"/>
  <c r="J437" i="1"/>
  <c r="K437" i="1"/>
  <c r="D438" i="1"/>
  <c r="L438" i="1" s="1"/>
  <c r="G438" i="1"/>
  <c r="H438" i="1"/>
  <c r="I438" i="1"/>
  <c r="J438" i="1"/>
  <c r="K438" i="1"/>
  <c r="D439" i="1"/>
  <c r="L439" i="1" s="1"/>
  <c r="G439" i="1"/>
  <c r="H439" i="1"/>
  <c r="I439" i="1"/>
  <c r="J439" i="1"/>
  <c r="K439" i="1"/>
  <c r="D440" i="1"/>
  <c r="L440" i="1" s="1"/>
  <c r="G440" i="1"/>
  <c r="H440" i="1"/>
  <c r="I440" i="1"/>
  <c r="J440" i="1"/>
  <c r="K440" i="1"/>
  <c r="D441" i="1"/>
  <c r="L441" i="1" s="1"/>
  <c r="G441" i="1"/>
  <c r="H441" i="1"/>
  <c r="I441" i="1"/>
  <c r="J441" i="1"/>
  <c r="K441" i="1"/>
  <c r="D442" i="1"/>
  <c r="L442" i="1" s="1"/>
  <c r="G442" i="1"/>
  <c r="H442" i="1"/>
  <c r="I442" i="1"/>
  <c r="J442" i="1"/>
  <c r="K442" i="1"/>
  <c r="D443" i="1"/>
  <c r="L443" i="1" s="1"/>
  <c r="G443" i="1"/>
  <c r="H443" i="1"/>
  <c r="I443" i="1"/>
  <c r="J443" i="1"/>
  <c r="K443" i="1"/>
  <c r="D444" i="1"/>
  <c r="L444" i="1" s="1"/>
  <c r="G444" i="1"/>
  <c r="H444" i="1"/>
  <c r="I444" i="1"/>
  <c r="J444" i="1"/>
  <c r="K444" i="1"/>
  <c r="D445" i="1"/>
  <c r="L445" i="1" s="1"/>
  <c r="G445" i="1"/>
  <c r="H445" i="1"/>
  <c r="I445" i="1"/>
  <c r="J445" i="1"/>
  <c r="K445" i="1"/>
  <c r="D446" i="1"/>
  <c r="L446" i="1" s="1"/>
  <c r="G446" i="1"/>
  <c r="H446" i="1"/>
  <c r="I446" i="1"/>
  <c r="J446" i="1"/>
  <c r="K446" i="1"/>
  <c r="D447" i="1"/>
  <c r="L447" i="1" s="1"/>
  <c r="G447" i="1"/>
  <c r="H447" i="1"/>
  <c r="I447" i="1"/>
  <c r="J447" i="1"/>
  <c r="K447" i="1"/>
  <c r="D448" i="1"/>
  <c r="L448" i="1" s="1"/>
  <c r="G448" i="1"/>
  <c r="H448" i="1"/>
  <c r="I448" i="1"/>
  <c r="J448" i="1"/>
  <c r="K448" i="1"/>
  <c r="D449" i="1"/>
  <c r="L449" i="1" s="1"/>
  <c r="G449" i="1"/>
  <c r="H449" i="1"/>
  <c r="I449" i="1"/>
  <c r="J449" i="1"/>
  <c r="K449" i="1"/>
  <c r="D450" i="1"/>
  <c r="L450" i="1" s="1"/>
  <c r="G450" i="1"/>
  <c r="H450" i="1"/>
  <c r="I450" i="1"/>
  <c r="J450" i="1"/>
  <c r="K450" i="1"/>
  <c r="D451" i="1"/>
  <c r="L451" i="1" s="1"/>
  <c r="G451" i="1"/>
  <c r="H451" i="1"/>
  <c r="I451" i="1"/>
  <c r="J451" i="1"/>
  <c r="K451" i="1"/>
  <c r="D452" i="1"/>
  <c r="L452" i="1" s="1"/>
  <c r="G452" i="1"/>
  <c r="H452" i="1"/>
  <c r="I452" i="1"/>
  <c r="J452" i="1"/>
  <c r="K452" i="1"/>
  <c r="D453" i="1"/>
  <c r="L453" i="1" s="1"/>
  <c r="G453" i="1"/>
  <c r="H453" i="1"/>
  <c r="I453" i="1"/>
  <c r="J453" i="1"/>
  <c r="K453" i="1"/>
  <c r="D454" i="1"/>
  <c r="L454" i="1" s="1"/>
  <c r="G454" i="1"/>
  <c r="H454" i="1"/>
  <c r="I454" i="1"/>
  <c r="J454" i="1"/>
  <c r="K454" i="1"/>
  <c r="D455" i="1"/>
  <c r="L455" i="1" s="1"/>
  <c r="G455" i="1"/>
  <c r="H455" i="1"/>
  <c r="I455" i="1"/>
  <c r="J455" i="1"/>
  <c r="K455" i="1"/>
  <c r="D456" i="1"/>
  <c r="L456" i="1" s="1"/>
  <c r="G456" i="1"/>
  <c r="H456" i="1"/>
  <c r="I456" i="1"/>
  <c r="J456" i="1"/>
  <c r="K456" i="1"/>
  <c r="D457" i="1"/>
  <c r="L457" i="1" s="1"/>
  <c r="G457" i="1"/>
  <c r="H457" i="1"/>
  <c r="I457" i="1"/>
  <c r="J457" i="1"/>
  <c r="K457" i="1"/>
  <c r="D458" i="1"/>
  <c r="L458" i="1" s="1"/>
  <c r="G458" i="1"/>
  <c r="H458" i="1"/>
  <c r="I458" i="1"/>
  <c r="J458" i="1"/>
  <c r="K458" i="1"/>
  <c r="D459" i="1"/>
  <c r="L459" i="1" s="1"/>
  <c r="G459" i="1"/>
  <c r="H459" i="1"/>
  <c r="I459" i="1"/>
  <c r="J459" i="1"/>
  <c r="K459" i="1"/>
  <c r="D460" i="1"/>
  <c r="L460" i="1" s="1"/>
  <c r="G460" i="1"/>
  <c r="H460" i="1"/>
  <c r="I460" i="1"/>
  <c r="J460" i="1"/>
  <c r="K460" i="1"/>
  <c r="D461" i="1"/>
  <c r="L461" i="1" s="1"/>
  <c r="G461" i="1"/>
  <c r="H461" i="1"/>
  <c r="I461" i="1"/>
  <c r="J461" i="1"/>
  <c r="K461" i="1"/>
  <c r="D462" i="1"/>
  <c r="L462" i="1" s="1"/>
  <c r="G462" i="1"/>
  <c r="H462" i="1"/>
  <c r="I462" i="1"/>
  <c r="J462" i="1"/>
  <c r="K462" i="1"/>
  <c r="D463" i="1"/>
  <c r="L463" i="1" s="1"/>
  <c r="G463" i="1"/>
  <c r="H463" i="1"/>
  <c r="I463" i="1"/>
  <c r="J463" i="1"/>
  <c r="K463" i="1"/>
  <c r="D464" i="1"/>
  <c r="L464" i="1" s="1"/>
  <c r="G464" i="1"/>
  <c r="H464" i="1"/>
  <c r="I464" i="1"/>
  <c r="J464" i="1"/>
  <c r="K464" i="1"/>
  <c r="D465" i="1"/>
  <c r="L465" i="1" s="1"/>
  <c r="G465" i="1"/>
  <c r="H465" i="1"/>
  <c r="I465" i="1"/>
  <c r="J465" i="1"/>
  <c r="K465" i="1"/>
  <c r="D466" i="1"/>
  <c r="L466" i="1" s="1"/>
  <c r="G466" i="1"/>
  <c r="H466" i="1"/>
  <c r="I466" i="1"/>
  <c r="J466" i="1"/>
  <c r="K466" i="1"/>
  <c r="D467" i="1"/>
  <c r="L467" i="1" s="1"/>
  <c r="G467" i="1"/>
  <c r="H467" i="1"/>
  <c r="I467" i="1"/>
  <c r="J467" i="1"/>
  <c r="K467" i="1"/>
  <c r="D468" i="1"/>
  <c r="L468" i="1" s="1"/>
  <c r="G468" i="1"/>
  <c r="H468" i="1"/>
  <c r="I468" i="1"/>
  <c r="J468" i="1"/>
  <c r="K468" i="1"/>
  <c r="D469" i="1"/>
  <c r="L469" i="1" s="1"/>
  <c r="G469" i="1"/>
  <c r="H469" i="1"/>
  <c r="I469" i="1"/>
  <c r="J469" i="1"/>
  <c r="K469" i="1"/>
  <c r="D470" i="1"/>
  <c r="L470" i="1" s="1"/>
  <c r="G470" i="1"/>
  <c r="H470" i="1"/>
  <c r="I470" i="1"/>
  <c r="J470" i="1"/>
  <c r="K470" i="1"/>
  <c r="D471" i="1"/>
  <c r="L471" i="1" s="1"/>
  <c r="G471" i="1"/>
  <c r="H471" i="1"/>
  <c r="I471" i="1"/>
  <c r="J471" i="1"/>
  <c r="K471" i="1"/>
  <c r="D472" i="1"/>
  <c r="L472" i="1" s="1"/>
  <c r="G472" i="1"/>
  <c r="H472" i="1"/>
  <c r="I472" i="1"/>
  <c r="J472" i="1"/>
  <c r="K472" i="1"/>
  <c r="D473" i="1"/>
  <c r="L473" i="1" s="1"/>
  <c r="G473" i="1"/>
  <c r="H473" i="1"/>
  <c r="I473" i="1"/>
  <c r="J473" i="1"/>
  <c r="K473" i="1"/>
  <c r="D474" i="1"/>
  <c r="L474" i="1" s="1"/>
  <c r="G474" i="1"/>
  <c r="H474" i="1"/>
  <c r="I474" i="1"/>
  <c r="J474" i="1"/>
  <c r="K474" i="1"/>
  <c r="D475" i="1"/>
  <c r="L475" i="1" s="1"/>
  <c r="G475" i="1"/>
  <c r="H475" i="1"/>
  <c r="I475" i="1"/>
  <c r="J475" i="1"/>
  <c r="K475" i="1"/>
  <c r="D476" i="1"/>
  <c r="L476" i="1" s="1"/>
  <c r="G476" i="1"/>
  <c r="H476" i="1"/>
  <c r="I476" i="1"/>
  <c r="J476" i="1"/>
  <c r="K476" i="1"/>
  <c r="D477" i="1"/>
  <c r="L477" i="1" s="1"/>
  <c r="G477" i="1"/>
  <c r="H477" i="1"/>
  <c r="I477" i="1"/>
  <c r="J477" i="1"/>
  <c r="K477" i="1"/>
  <c r="D478" i="1"/>
  <c r="L478" i="1" s="1"/>
  <c r="G478" i="1"/>
  <c r="H478" i="1"/>
  <c r="I478" i="1"/>
  <c r="J478" i="1"/>
  <c r="K478" i="1"/>
  <c r="D479" i="1"/>
  <c r="L479" i="1" s="1"/>
  <c r="G479" i="1"/>
  <c r="H479" i="1"/>
  <c r="I479" i="1"/>
  <c r="J479" i="1"/>
  <c r="K479" i="1"/>
  <c r="D480" i="1"/>
  <c r="L480" i="1" s="1"/>
  <c r="G480" i="1"/>
  <c r="H480" i="1"/>
  <c r="I480" i="1"/>
  <c r="J480" i="1"/>
  <c r="K480" i="1"/>
  <c r="D481" i="1"/>
  <c r="L481" i="1" s="1"/>
  <c r="G481" i="1"/>
  <c r="H481" i="1"/>
  <c r="I481" i="1"/>
  <c r="J481" i="1"/>
  <c r="K481" i="1"/>
  <c r="D482" i="1"/>
  <c r="L482" i="1" s="1"/>
  <c r="G482" i="1"/>
  <c r="H482" i="1"/>
  <c r="I482" i="1"/>
  <c r="J482" i="1"/>
  <c r="K482" i="1"/>
  <c r="D483" i="1"/>
  <c r="L483" i="1" s="1"/>
  <c r="G483" i="1"/>
  <c r="H483" i="1"/>
  <c r="I483" i="1"/>
  <c r="J483" i="1"/>
  <c r="K483" i="1"/>
  <c r="D484" i="1"/>
  <c r="L484" i="1" s="1"/>
  <c r="G484" i="1"/>
  <c r="H484" i="1"/>
  <c r="I484" i="1"/>
  <c r="J484" i="1"/>
  <c r="K484" i="1"/>
  <c r="D485" i="1"/>
  <c r="L485" i="1" s="1"/>
  <c r="G485" i="1"/>
  <c r="H485" i="1"/>
  <c r="I485" i="1"/>
  <c r="J485" i="1"/>
  <c r="K485" i="1"/>
  <c r="D486" i="1"/>
  <c r="L486" i="1" s="1"/>
  <c r="G486" i="1"/>
  <c r="H486" i="1"/>
  <c r="I486" i="1"/>
  <c r="J486" i="1"/>
  <c r="K486" i="1"/>
  <c r="D487" i="1"/>
  <c r="L487" i="1" s="1"/>
  <c r="G487" i="1"/>
  <c r="H487" i="1"/>
  <c r="I487" i="1"/>
  <c r="J487" i="1"/>
  <c r="K487" i="1"/>
  <c r="D488" i="1"/>
  <c r="L488" i="1" s="1"/>
  <c r="G488" i="1"/>
  <c r="H488" i="1"/>
  <c r="I488" i="1"/>
  <c r="J488" i="1"/>
  <c r="K488" i="1"/>
  <c r="D489" i="1"/>
  <c r="L489" i="1" s="1"/>
  <c r="G489" i="1"/>
  <c r="H489" i="1"/>
  <c r="I489" i="1"/>
  <c r="J489" i="1"/>
  <c r="K489" i="1"/>
  <c r="D490" i="1"/>
  <c r="L490" i="1" s="1"/>
  <c r="G490" i="1"/>
  <c r="H490" i="1"/>
  <c r="I490" i="1"/>
  <c r="J490" i="1"/>
  <c r="K490" i="1"/>
  <c r="D491" i="1"/>
  <c r="L491" i="1" s="1"/>
  <c r="G491" i="1"/>
  <c r="H491" i="1"/>
  <c r="I491" i="1"/>
  <c r="J491" i="1"/>
  <c r="K491" i="1"/>
  <c r="D492" i="1"/>
  <c r="L492" i="1" s="1"/>
  <c r="G492" i="1"/>
  <c r="H492" i="1"/>
  <c r="I492" i="1"/>
  <c r="J492" i="1"/>
  <c r="K492" i="1"/>
  <c r="D493" i="1"/>
  <c r="L493" i="1" s="1"/>
  <c r="G493" i="1"/>
  <c r="H493" i="1"/>
  <c r="I493" i="1"/>
  <c r="J493" i="1"/>
  <c r="K493" i="1"/>
  <c r="D494" i="1"/>
  <c r="L494" i="1" s="1"/>
  <c r="G494" i="1"/>
  <c r="H494" i="1"/>
  <c r="I494" i="1"/>
  <c r="J494" i="1"/>
  <c r="K494" i="1"/>
  <c r="D495" i="1"/>
  <c r="L495" i="1" s="1"/>
  <c r="G495" i="1"/>
  <c r="H495" i="1"/>
  <c r="I495" i="1"/>
  <c r="J495" i="1"/>
  <c r="K495" i="1"/>
  <c r="D496" i="1"/>
  <c r="L496" i="1" s="1"/>
  <c r="G496" i="1"/>
  <c r="H496" i="1"/>
  <c r="I496" i="1"/>
  <c r="J496" i="1"/>
  <c r="K496" i="1"/>
  <c r="D497" i="1"/>
  <c r="L497" i="1" s="1"/>
  <c r="G497" i="1"/>
  <c r="H497" i="1"/>
  <c r="I497" i="1"/>
  <c r="J497" i="1"/>
  <c r="K497" i="1"/>
  <c r="D498" i="1"/>
  <c r="L498" i="1" s="1"/>
  <c r="G498" i="1"/>
  <c r="H498" i="1"/>
  <c r="I498" i="1"/>
  <c r="J498" i="1"/>
  <c r="K498" i="1"/>
  <c r="D499" i="1"/>
  <c r="L499" i="1" s="1"/>
  <c r="G499" i="1"/>
  <c r="H499" i="1"/>
  <c r="I499" i="1"/>
  <c r="J499" i="1"/>
  <c r="K499" i="1"/>
  <c r="D500" i="1"/>
  <c r="L500" i="1" s="1"/>
  <c r="G500" i="1"/>
  <c r="H500" i="1"/>
  <c r="I500" i="1"/>
  <c r="J500" i="1"/>
  <c r="K500" i="1"/>
  <c r="D501" i="1"/>
  <c r="L501" i="1" s="1"/>
  <c r="G501" i="1"/>
  <c r="H501" i="1"/>
  <c r="I501" i="1"/>
  <c r="J501" i="1"/>
  <c r="K501" i="1"/>
  <c r="D502" i="1"/>
  <c r="L502" i="1" s="1"/>
  <c r="G502" i="1"/>
  <c r="H502" i="1"/>
  <c r="I502" i="1"/>
  <c r="J502" i="1"/>
  <c r="K502" i="1"/>
  <c r="D503" i="1"/>
  <c r="L503" i="1" s="1"/>
  <c r="G503" i="1"/>
  <c r="H503" i="1"/>
  <c r="I503" i="1"/>
  <c r="J503" i="1"/>
  <c r="K503" i="1"/>
  <c r="D504" i="1"/>
  <c r="L504" i="1" s="1"/>
  <c r="G504" i="1"/>
  <c r="H504" i="1"/>
  <c r="I504" i="1"/>
  <c r="J504" i="1"/>
  <c r="K504" i="1"/>
  <c r="D505" i="1"/>
  <c r="L505" i="1" s="1"/>
  <c r="G505" i="1"/>
  <c r="H505" i="1"/>
  <c r="I505" i="1"/>
  <c r="J505" i="1"/>
  <c r="K505" i="1"/>
  <c r="D506" i="1"/>
  <c r="L506" i="1" s="1"/>
  <c r="G506" i="1"/>
  <c r="H506" i="1"/>
  <c r="I506" i="1"/>
  <c r="J506" i="1"/>
  <c r="K506" i="1"/>
  <c r="D507" i="1"/>
  <c r="L507" i="1" s="1"/>
  <c r="G507" i="1"/>
  <c r="H507" i="1"/>
  <c r="I507" i="1"/>
  <c r="J507" i="1"/>
  <c r="K507" i="1"/>
  <c r="D508" i="1"/>
  <c r="L508" i="1" s="1"/>
  <c r="G508" i="1"/>
  <c r="H508" i="1"/>
  <c r="I508" i="1"/>
  <c r="J508" i="1"/>
  <c r="K508" i="1"/>
  <c r="D509" i="1"/>
  <c r="L509" i="1" s="1"/>
  <c r="G509" i="1"/>
  <c r="H509" i="1"/>
  <c r="I509" i="1"/>
  <c r="J509" i="1"/>
  <c r="K509" i="1"/>
  <c r="D510" i="1"/>
  <c r="L510" i="1" s="1"/>
  <c r="G510" i="1"/>
  <c r="H510" i="1"/>
  <c r="I510" i="1"/>
  <c r="J510" i="1"/>
  <c r="K510" i="1"/>
  <c r="D511" i="1"/>
  <c r="L511" i="1" s="1"/>
  <c r="G511" i="1"/>
  <c r="H511" i="1"/>
  <c r="I511" i="1"/>
  <c r="J511" i="1"/>
  <c r="K511" i="1"/>
  <c r="D512" i="1"/>
  <c r="L512" i="1" s="1"/>
  <c r="G512" i="1"/>
  <c r="H512" i="1"/>
  <c r="I512" i="1"/>
  <c r="J512" i="1"/>
  <c r="K512" i="1"/>
  <c r="D513" i="1"/>
  <c r="L513" i="1" s="1"/>
  <c r="G513" i="1"/>
  <c r="H513" i="1"/>
  <c r="I513" i="1"/>
  <c r="J513" i="1"/>
  <c r="K513" i="1"/>
  <c r="D514" i="1"/>
  <c r="L514" i="1" s="1"/>
  <c r="G514" i="1"/>
  <c r="H514" i="1"/>
  <c r="I514" i="1"/>
  <c r="J514" i="1"/>
  <c r="K514" i="1"/>
  <c r="D515" i="1"/>
  <c r="L515" i="1" s="1"/>
  <c r="G515" i="1"/>
  <c r="H515" i="1"/>
  <c r="I515" i="1"/>
  <c r="J515" i="1"/>
  <c r="K515" i="1"/>
  <c r="D516" i="1"/>
  <c r="L516" i="1" s="1"/>
  <c r="G516" i="1"/>
  <c r="H516" i="1"/>
  <c r="I516" i="1"/>
  <c r="J516" i="1"/>
  <c r="K516" i="1"/>
  <c r="D517" i="1"/>
  <c r="L517" i="1" s="1"/>
  <c r="G517" i="1"/>
  <c r="H517" i="1"/>
  <c r="I517" i="1"/>
  <c r="J517" i="1"/>
  <c r="K517" i="1"/>
  <c r="D518" i="1"/>
  <c r="L518" i="1" s="1"/>
  <c r="G518" i="1"/>
  <c r="H518" i="1"/>
  <c r="I518" i="1"/>
  <c r="J518" i="1"/>
  <c r="K518" i="1"/>
  <c r="D519" i="1"/>
  <c r="L519" i="1" s="1"/>
  <c r="G519" i="1"/>
  <c r="H519" i="1"/>
  <c r="I519" i="1"/>
  <c r="J519" i="1"/>
  <c r="K519" i="1"/>
  <c r="D520" i="1"/>
  <c r="L520" i="1" s="1"/>
  <c r="G520" i="1"/>
  <c r="H520" i="1"/>
  <c r="I520" i="1"/>
  <c r="J520" i="1"/>
  <c r="K520" i="1"/>
  <c r="D521" i="1"/>
  <c r="L521" i="1" s="1"/>
  <c r="G521" i="1"/>
  <c r="H521" i="1"/>
  <c r="I521" i="1"/>
  <c r="J521" i="1"/>
  <c r="K521" i="1"/>
  <c r="D522" i="1"/>
  <c r="L522" i="1" s="1"/>
  <c r="G522" i="1"/>
  <c r="H522" i="1"/>
  <c r="I522" i="1"/>
  <c r="J522" i="1"/>
  <c r="K522" i="1"/>
  <c r="D523" i="1"/>
  <c r="L523" i="1" s="1"/>
  <c r="G523" i="1"/>
  <c r="H523" i="1"/>
  <c r="I523" i="1"/>
  <c r="J523" i="1"/>
  <c r="K523" i="1"/>
  <c r="D524" i="1"/>
  <c r="L524" i="1" s="1"/>
  <c r="G524" i="1"/>
  <c r="H524" i="1"/>
  <c r="I524" i="1"/>
  <c r="J524" i="1"/>
  <c r="K524" i="1"/>
  <c r="D525" i="1"/>
  <c r="L525" i="1" s="1"/>
  <c r="G525" i="1"/>
  <c r="H525" i="1"/>
  <c r="I525" i="1"/>
  <c r="J525" i="1"/>
  <c r="K525" i="1"/>
  <c r="D526" i="1"/>
  <c r="L526" i="1" s="1"/>
  <c r="G526" i="1"/>
  <c r="H526" i="1"/>
  <c r="I526" i="1"/>
  <c r="J526" i="1"/>
  <c r="K526" i="1"/>
  <c r="D527" i="1"/>
  <c r="L527" i="1" s="1"/>
  <c r="G527" i="1"/>
  <c r="H527" i="1"/>
  <c r="I527" i="1"/>
  <c r="J527" i="1"/>
  <c r="K527" i="1"/>
  <c r="D528" i="1"/>
  <c r="L528" i="1" s="1"/>
  <c r="G528" i="1"/>
  <c r="H528" i="1"/>
  <c r="I528" i="1"/>
  <c r="J528" i="1"/>
  <c r="K528" i="1"/>
  <c r="D529" i="1"/>
  <c r="L529" i="1" s="1"/>
  <c r="G529" i="1"/>
  <c r="H529" i="1"/>
  <c r="I529" i="1"/>
  <c r="J529" i="1"/>
  <c r="K529" i="1"/>
  <c r="D530" i="1"/>
  <c r="L530" i="1" s="1"/>
  <c r="G530" i="1"/>
  <c r="H530" i="1"/>
  <c r="I530" i="1"/>
  <c r="J530" i="1"/>
  <c r="K530" i="1"/>
  <c r="D531" i="1"/>
  <c r="L531" i="1" s="1"/>
  <c r="G531" i="1"/>
  <c r="H531" i="1"/>
  <c r="I531" i="1"/>
  <c r="J531" i="1"/>
  <c r="K531" i="1"/>
  <c r="D532" i="1"/>
  <c r="L532" i="1" s="1"/>
  <c r="G532" i="1"/>
  <c r="H532" i="1"/>
  <c r="I532" i="1"/>
  <c r="J532" i="1"/>
  <c r="K532" i="1"/>
  <c r="D533" i="1"/>
  <c r="L533" i="1" s="1"/>
  <c r="G533" i="1"/>
  <c r="H533" i="1"/>
  <c r="I533" i="1"/>
  <c r="J533" i="1"/>
  <c r="K533" i="1"/>
  <c r="D534" i="1"/>
  <c r="L534" i="1" s="1"/>
  <c r="G534" i="1"/>
  <c r="H534" i="1"/>
  <c r="I534" i="1"/>
  <c r="J534" i="1"/>
  <c r="K534" i="1"/>
  <c r="D535" i="1"/>
  <c r="L535" i="1" s="1"/>
  <c r="G535" i="1"/>
  <c r="H535" i="1"/>
  <c r="I535" i="1"/>
  <c r="J535" i="1"/>
  <c r="K535" i="1"/>
  <c r="D536" i="1"/>
  <c r="L536" i="1" s="1"/>
  <c r="G536" i="1"/>
  <c r="H536" i="1"/>
  <c r="I536" i="1"/>
  <c r="J536" i="1"/>
  <c r="K536" i="1"/>
  <c r="D537" i="1"/>
  <c r="L537" i="1" s="1"/>
  <c r="G537" i="1"/>
  <c r="H537" i="1"/>
  <c r="I537" i="1"/>
  <c r="J537" i="1"/>
  <c r="K537" i="1"/>
  <c r="D538" i="1"/>
  <c r="L538" i="1" s="1"/>
  <c r="G538" i="1"/>
  <c r="H538" i="1"/>
  <c r="I538" i="1"/>
  <c r="J538" i="1"/>
  <c r="K538" i="1"/>
  <c r="D539" i="1"/>
  <c r="L539" i="1" s="1"/>
  <c r="G539" i="1"/>
  <c r="H539" i="1"/>
  <c r="I539" i="1"/>
  <c r="J539" i="1"/>
  <c r="K539" i="1"/>
  <c r="D540" i="1"/>
  <c r="L540" i="1" s="1"/>
  <c r="G540" i="1"/>
  <c r="H540" i="1"/>
  <c r="I540" i="1"/>
  <c r="J540" i="1"/>
  <c r="K540" i="1"/>
  <c r="D541" i="1"/>
  <c r="L541" i="1" s="1"/>
  <c r="G541" i="1"/>
  <c r="H541" i="1"/>
  <c r="I541" i="1"/>
  <c r="J541" i="1"/>
  <c r="K541" i="1"/>
  <c r="D542" i="1"/>
  <c r="L542" i="1" s="1"/>
  <c r="G542" i="1"/>
  <c r="H542" i="1"/>
  <c r="I542" i="1"/>
  <c r="J542" i="1"/>
  <c r="K542" i="1"/>
  <c r="D543" i="1"/>
  <c r="L543" i="1" s="1"/>
  <c r="G543" i="1"/>
  <c r="H543" i="1"/>
  <c r="I543" i="1"/>
  <c r="J543" i="1"/>
  <c r="K543" i="1"/>
  <c r="D544" i="1"/>
  <c r="L544" i="1" s="1"/>
  <c r="G544" i="1"/>
  <c r="H544" i="1"/>
  <c r="I544" i="1"/>
  <c r="J544" i="1"/>
  <c r="K544" i="1"/>
  <c r="D545" i="1"/>
  <c r="L545" i="1" s="1"/>
  <c r="G545" i="1"/>
  <c r="H545" i="1"/>
  <c r="I545" i="1"/>
  <c r="J545" i="1"/>
  <c r="K545" i="1"/>
  <c r="D546" i="1"/>
  <c r="L546" i="1" s="1"/>
  <c r="G546" i="1"/>
  <c r="H546" i="1"/>
  <c r="I546" i="1"/>
  <c r="J546" i="1"/>
  <c r="K546" i="1"/>
  <c r="D547" i="1"/>
  <c r="L547" i="1" s="1"/>
  <c r="G547" i="1"/>
  <c r="H547" i="1"/>
  <c r="I547" i="1"/>
  <c r="J547" i="1"/>
  <c r="K547" i="1"/>
  <c r="D548" i="1"/>
  <c r="L548" i="1" s="1"/>
  <c r="G548" i="1"/>
  <c r="H548" i="1"/>
  <c r="I548" i="1"/>
  <c r="J548" i="1"/>
  <c r="K548" i="1"/>
  <c r="D549" i="1"/>
  <c r="L549" i="1" s="1"/>
  <c r="G549" i="1"/>
  <c r="H549" i="1"/>
  <c r="I549" i="1"/>
  <c r="J549" i="1"/>
  <c r="K549" i="1"/>
  <c r="D550" i="1"/>
  <c r="L550" i="1" s="1"/>
  <c r="G550" i="1"/>
  <c r="H550" i="1"/>
  <c r="I550" i="1"/>
  <c r="J550" i="1"/>
  <c r="K550" i="1"/>
  <c r="D551" i="1"/>
  <c r="L551" i="1" s="1"/>
  <c r="G551" i="1"/>
  <c r="H551" i="1"/>
  <c r="I551" i="1"/>
  <c r="J551" i="1"/>
  <c r="K551" i="1"/>
  <c r="D552" i="1"/>
  <c r="L552" i="1" s="1"/>
  <c r="G552" i="1"/>
  <c r="H552" i="1"/>
  <c r="I552" i="1"/>
  <c r="J552" i="1"/>
  <c r="K552" i="1"/>
  <c r="D553" i="1"/>
  <c r="L553" i="1" s="1"/>
  <c r="G553" i="1"/>
  <c r="H553" i="1"/>
  <c r="I553" i="1"/>
  <c r="J553" i="1"/>
  <c r="K553" i="1"/>
  <c r="D554" i="1"/>
  <c r="L554" i="1" s="1"/>
  <c r="G554" i="1"/>
  <c r="H554" i="1"/>
  <c r="I554" i="1"/>
  <c r="J554" i="1"/>
  <c r="K554" i="1"/>
  <c r="D555" i="1"/>
  <c r="L555" i="1" s="1"/>
  <c r="G555" i="1"/>
  <c r="H555" i="1"/>
  <c r="I555" i="1"/>
  <c r="J555" i="1"/>
  <c r="K555" i="1"/>
  <c r="D556" i="1"/>
  <c r="L556" i="1" s="1"/>
  <c r="G556" i="1"/>
  <c r="H556" i="1"/>
  <c r="I556" i="1"/>
  <c r="J556" i="1"/>
  <c r="K556" i="1"/>
  <c r="D557" i="1"/>
  <c r="L557" i="1" s="1"/>
  <c r="G557" i="1"/>
  <c r="H557" i="1"/>
  <c r="I557" i="1"/>
  <c r="J557" i="1"/>
  <c r="K557" i="1"/>
  <c r="D558" i="1"/>
  <c r="L558" i="1" s="1"/>
  <c r="G558" i="1"/>
  <c r="H558" i="1"/>
  <c r="I558" i="1"/>
  <c r="J558" i="1"/>
  <c r="K558" i="1"/>
  <c r="D559" i="1"/>
  <c r="L559" i="1" s="1"/>
  <c r="G559" i="1"/>
  <c r="H559" i="1"/>
  <c r="I559" i="1"/>
  <c r="J559" i="1"/>
  <c r="K559" i="1"/>
  <c r="D560" i="1"/>
  <c r="L560" i="1" s="1"/>
  <c r="G560" i="1"/>
  <c r="H560" i="1"/>
  <c r="I560" i="1"/>
  <c r="J560" i="1"/>
  <c r="K560" i="1"/>
  <c r="D561" i="1"/>
  <c r="L561" i="1" s="1"/>
  <c r="G561" i="1"/>
  <c r="H561" i="1"/>
  <c r="I561" i="1"/>
  <c r="J561" i="1"/>
  <c r="K561" i="1"/>
  <c r="D562" i="1"/>
  <c r="L562" i="1" s="1"/>
  <c r="G562" i="1"/>
  <c r="H562" i="1"/>
  <c r="I562" i="1"/>
  <c r="J562" i="1"/>
  <c r="K562" i="1"/>
  <c r="D563" i="1"/>
  <c r="L563" i="1" s="1"/>
  <c r="G563" i="1"/>
  <c r="H563" i="1"/>
  <c r="I563" i="1"/>
  <c r="J563" i="1"/>
  <c r="K563" i="1"/>
  <c r="D564" i="1"/>
  <c r="L564" i="1" s="1"/>
  <c r="G564" i="1"/>
  <c r="H564" i="1"/>
  <c r="I564" i="1"/>
  <c r="J564" i="1"/>
  <c r="K564" i="1"/>
  <c r="D565" i="1"/>
  <c r="L565" i="1" s="1"/>
  <c r="G565" i="1"/>
  <c r="H565" i="1"/>
  <c r="I565" i="1"/>
  <c r="J565" i="1"/>
  <c r="K565" i="1"/>
  <c r="D566" i="1"/>
  <c r="L566" i="1" s="1"/>
  <c r="G566" i="1"/>
  <c r="H566" i="1"/>
  <c r="I566" i="1"/>
  <c r="J566" i="1"/>
  <c r="K566" i="1"/>
  <c r="D567" i="1"/>
  <c r="L567" i="1" s="1"/>
  <c r="G567" i="1"/>
  <c r="H567" i="1"/>
  <c r="I567" i="1"/>
  <c r="J567" i="1"/>
  <c r="K567" i="1"/>
  <c r="D568" i="1"/>
  <c r="L568" i="1" s="1"/>
  <c r="G568" i="1"/>
  <c r="H568" i="1"/>
  <c r="I568" i="1"/>
  <c r="J568" i="1"/>
  <c r="K568" i="1"/>
  <c r="D569" i="1"/>
  <c r="L569" i="1" s="1"/>
  <c r="G569" i="1"/>
  <c r="H569" i="1"/>
  <c r="I569" i="1"/>
  <c r="J569" i="1"/>
  <c r="K569" i="1"/>
  <c r="D570" i="1"/>
  <c r="L570" i="1" s="1"/>
  <c r="G570" i="1"/>
  <c r="H570" i="1"/>
  <c r="I570" i="1"/>
  <c r="J570" i="1"/>
  <c r="K570" i="1"/>
  <c r="D571" i="1"/>
  <c r="L571" i="1" s="1"/>
  <c r="G571" i="1"/>
  <c r="H571" i="1"/>
  <c r="I571" i="1"/>
  <c r="J571" i="1"/>
  <c r="K571" i="1"/>
  <c r="D572" i="1"/>
  <c r="L572" i="1" s="1"/>
  <c r="G572" i="1"/>
  <c r="H572" i="1"/>
  <c r="I572" i="1"/>
  <c r="J572" i="1"/>
  <c r="K572" i="1"/>
  <c r="D573" i="1"/>
  <c r="L573" i="1" s="1"/>
  <c r="G573" i="1"/>
  <c r="H573" i="1"/>
  <c r="I573" i="1"/>
  <c r="J573" i="1"/>
  <c r="K573" i="1"/>
  <c r="D574" i="1"/>
  <c r="L574" i="1" s="1"/>
  <c r="G574" i="1"/>
  <c r="H574" i="1"/>
  <c r="I574" i="1"/>
  <c r="J574" i="1"/>
  <c r="K574" i="1"/>
  <c r="D575" i="1"/>
  <c r="L575" i="1" s="1"/>
  <c r="G575" i="1"/>
  <c r="H575" i="1"/>
  <c r="I575" i="1"/>
  <c r="J575" i="1"/>
  <c r="K575" i="1"/>
  <c r="D576" i="1"/>
  <c r="L576" i="1" s="1"/>
  <c r="G576" i="1"/>
  <c r="H576" i="1"/>
  <c r="I576" i="1"/>
  <c r="J576" i="1"/>
  <c r="K576" i="1"/>
  <c r="D577" i="1"/>
  <c r="L577" i="1" s="1"/>
  <c r="G577" i="1"/>
  <c r="H577" i="1"/>
  <c r="I577" i="1"/>
  <c r="J577" i="1"/>
  <c r="K577" i="1"/>
  <c r="D578" i="1"/>
  <c r="L578" i="1" s="1"/>
  <c r="G578" i="1"/>
  <c r="H578" i="1"/>
  <c r="I578" i="1"/>
  <c r="J578" i="1"/>
  <c r="K578" i="1"/>
  <c r="D579" i="1"/>
  <c r="L579" i="1" s="1"/>
  <c r="G579" i="1"/>
  <c r="H579" i="1"/>
  <c r="I579" i="1"/>
  <c r="J579" i="1"/>
  <c r="K579" i="1"/>
  <c r="D580" i="1"/>
  <c r="L580" i="1" s="1"/>
  <c r="G580" i="1"/>
  <c r="H580" i="1"/>
  <c r="I580" i="1"/>
  <c r="J580" i="1"/>
  <c r="K580" i="1"/>
  <c r="D581" i="1"/>
  <c r="L581" i="1" s="1"/>
  <c r="G581" i="1"/>
  <c r="H581" i="1"/>
  <c r="I581" i="1"/>
  <c r="J581" i="1"/>
  <c r="K581" i="1"/>
  <c r="D582" i="1"/>
  <c r="L582" i="1" s="1"/>
  <c r="G582" i="1"/>
  <c r="H582" i="1"/>
  <c r="I582" i="1"/>
  <c r="J582" i="1"/>
  <c r="K582" i="1"/>
  <c r="D583" i="1"/>
  <c r="L583" i="1" s="1"/>
  <c r="G583" i="1"/>
  <c r="H583" i="1"/>
  <c r="I583" i="1"/>
  <c r="J583" i="1"/>
  <c r="K583" i="1"/>
  <c r="D584" i="1"/>
  <c r="L584" i="1" s="1"/>
  <c r="G584" i="1"/>
  <c r="H584" i="1"/>
  <c r="I584" i="1"/>
  <c r="J584" i="1"/>
  <c r="K584" i="1"/>
  <c r="D585" i="1"/>
  <c r="L585" i="1" s="1"/>
  <c r="G585" i="1"/>
  <c r="H585" i="1"/>
  <c r="I585" i="1"/>
  <c r="J585" i="1"/>
  <c r="K585" i="1"/>
  <c r="D586" i="1"/>
  <c r="L586" i="1" s="1"/>
  <c r="G586" i="1"/>
  <c r="H586" i="1"/>
  <c r="I586" i="1"/>
  <c r="J586" i="1"/>
  <c r="K586" i="1"/>
  <c r="D587" i="1"/>
  <c r="L587" i="1" s="1"/>
  <c r="G587" i="1"/>
  <c r="H587" i="1"/>
  <c r="I587" i="1"/>
  <c r="J587" i="1"/>
  <c r="K587" i="1"/>
  <c r="D588" i="1"/>
  <c r="L588" i="1" s="1"/>
  <c r="G588" i="1"/>
  <c r="H588" i="1"/>
  <c r="I588" i="1"/>
  <c r="J588" i="1"/>
  <c r="K588" i="1"/>
  <c r="D589" i="1"/>
  <c r="L589" i="1" s="1"/>
  <c r="G589" i="1"/>
  <c r="H589" i="1"/>
  <c r="I589" i="1"/>
  <c r="J589" i="1"/>
  <c r="K589" i="1"/>
  <c r="D590" i="1"/>
  <c r="L590" i="1" s="1"/>
  <c r="G590" i="1"/>
  <c r="H590" i="1"/>
  <c r="I590" i="1"/>
  <c r="J590" i="1"/>
  <c r="K590" i="1"/>
  <c r="D591" i="1"/>
  <c r="L591" i="1" s="1"/>
  <c r="G591" i="1"/>
  <c r="H591" i="1"/>
  <c r="I591" i="1"/>
  <c r="J591" i="1"/>
  <c r="K591" i="1"/>
  <c r="D592" i="1"/>
  <c r="L592" i="1" s="1"/>
  <c r="G592" i="1"/>
  <c r="H592" i="1"/>
  <c r="I592" i="1"/>
  <c r="J592" i="1"/>
  <c r="K592" i="1"/>
  <c r="D593" i="1"/>
  <c r="L593" i="1" s="1"/>
  <c r="G593" i="1"/>
  <c r="H593" i="1"/>
  <c r="I593" i="1"/>
  <c r="J593" i="1"/>
  <c r="K593" i="1"/>
  <c r="D594" i="1"/>
  <c r="L594" i="1" s="1"/>
  <c r="G594" i="1"/>
  <c r="H594" i="1"/>
  <c r="I594" i="1"/>
  <c r="J594" i="1"/>
  <c r="K594" i="1"/>
  <c r="D595" i="1"/>
  <c r="L595" i="1" s="1"/>
  <c r="G595" i="1"/>
  <c r="H595" i="1"/>
  <c r="I595" i="1"/>
  <c r="J595" i="1"/>
  <c r="K595" i="1"/>
  <c r="D596" i="1"/>
  <c r="L596" i="1" s="1"/>
  <c r="G596" i="1"/>
  <c r="H596" i="1"/>
  <c r="I596" i="1"/>
  <c r="J596" i="1"/>
  <c r="K596" i="1"/>
  <c r="D597" i="1"/>
  <c r="L597" i="1" s="1"/>
  <c r="G597" i="1"/>
  <c r="H597" i="1"/>
  <c r="I597" i="1"/>
  <c r="J597" i="1"/>
  <c r="K597" i="1"/>
  <c r="D598" i="1"/>
  <c r="L598" i="1" s="1"/>
  <c r="G598" i="1"/>
  <c r="H598" i="1"/>
  <c r="I598" i="1"/>
  <c r="J598" i="1"/>
  <c r="K598" i="1"/>
  <c r="D599" i="1"/>
  <c r="L599" i="1" s="1"/>
  <c r="G599" i="1"/>
  <c r="H599" i="1"/>
  <c r="I599" i="1"/>
  <c r="J599" i="1"/>
  <c r="K599" i="1"/>
  <c r="D600" i="1"/>
  <c r="L600" i="1" s="1"/>
  <c r="G600" i="1"/>
  <c r="H600" i="1"/>
  <c r="I600" i="1"/>
  <c r="J600" i="1"/>
  <c r="K600" i="1"/>
  <c r="D601" i="1"/>
  <c r="L601" i="1" s="1"/>
  <c r="G601" i="1"/>
  <c r="H601" i="1"/>
  <c r="I601" i="1"/>
  <c r="J601" i="1"/>
  <c r="K601" i="1"/>
  <c r="D602" i="1"/>
  <c r="L602" i="1" s="1"/>
  <c r="G602" i="1"/>
  <c r="H602" i="1"/>
  <c r="I602" i="1"/>
  <c r="J602" i="1"/>
  <c r="K602" i="1"/>
  <c r="D603" i="1"/>
  <c r="L603" i="1" s="1"/>
  <c r="G603" i="1"/>
  <c r="H603" i="1"/>
  <c r="I603" i="1"/>
  <c r="J603" i="1"/>
  <c r="K603" i="1"/>
  <c r="D604" i="1"/>
  <c r="L604" i="1" s="1"/>
  <c r="G604" i="1"/>
  <c r="H604" i="1"/>
  <c r="I604" i="1"/>
  <c r="J604" i="1"/>
  <c r="K604" i="1"/>
  <c r="D605" i="1"/>
  <c r="L605" i="1" s="1"/>
  <c r="G605" i="1"/>
  <c r="H605" i="1"/>
  <c r="I605" i="1"/>
  <c r="J605" i="1"/>
  <c r="K605" i="1"/>
  <c r="D606" i="1"/>
  <c r="L606" i="1" s="1"/>
  <c r="G606" i="1"/>
  <c r="H606" i="1"/>
  <c r="I606" i="1"/>
  <c r="J606" i="1"/>
  <c r="K606" i="1"/>
  <c r="D607" i="1"/>
  <c r="L607" i="1" s="1"/>
  <c r="G607" i="1"/>
  <c r="H607" i="1"/>
  <c r="I607" i="1"/>
  <c r="J607" i="1"/>
  <c r="K607" i="1"/>
  <c r="D608" i="1"/>
  <c r="L608" i="1" s="1"/>
  <c r="G608" i="1"/>
  <c r="H608" i="1"/>
  <c r="I608" i="1"/>
  <c r="J608" i="1"/>
  <c r="K608" i="1"/>
  <c r="D609" i="1"/>
  <c r="L609" i="1" s="1"/>
  <c r="G609" i="1"/>
  <c r="H609" i="1"/>
  <c r="I609" i="1"/>
  <c r="J609" i="1"/>
  <c r="K609" i="1"/>
  <c r="D610" i="1"/>
  <c r="L610" i="1" s="1"/>
  <c r="G610" i="1"/>
  <c r="H610" i="1"/>
  <c r="I610" i="1"/>
  <c r="J610" i="1"/>
  <c r="K610" i="1"/>
  <c r="D611" i="1"/>
  <c r="L611" i="1" s="1"/>
  <c r="G611" i="1"/>
  <c r="H611" i="1"/>
  <c r="I611" i="1"/>
  <c r="J611" i="1"/>
  <c r="K611" i="1"/>
  <c r="D612" i="1"/>
  <c r="L612" i="1" s="1"/>
  <c r="G612" i="1"/>
  <c r="H612" i="1"/>
  <c r="I612" i="1"/>
  <c r="J612" i="1"/>
  <c r="K612" i="1"/>
  <c r="D613" i="1"/>
  <c r="L613" i="1" s="1"/>
  <c r="G613" i="1"/>
  <c r="H613" i="1"/>
  <c r="I613" i="1"/>
  <c r="J613" i="1"/>
  <c r="K613" i="1"/>
  <c r="D614" i="1"/>
  <c r="L614" i="1" s="1"/>
  <c r="G614" i="1"/>
  <c r="H614" i="1"/>
  <c r="I614" i="1"/>
  <c r="J614" i="1"/>
  <c r="K614" i="1"/>
  <c r="D615" i="1"/>
  <c r="L615" i="1" s="1"/>
  <c r="G615" i="1"/>
  <c r="H615" i="1"/>
  <c r="I615" i="1"/>
  <c r="J615" i="1"/>
  <c r="K615" i="1"/>
  <c r="D616" i="1"/>
  <c r="L616" i="1" s="1"/>
  <c r="G616" i="1"/>
  <c r="H616" i="1"/>
  <c r="I616" i="1"/>
  <c r="J616" i="1"/>
  <c r="K616" i="1"/>
  <c r="D617" i="1"/>
  <c r="L617" i="1" s="1"/>
  <c r="G617" i="1"/>
  <c r="H617" i="1"/>
  <c r="I617" i="1"/>
  <c r="J617" i="1"/>
  <c r="K617" i="1"/>
  <c r="D618" i="1"/>
  <c r="L618" i="1" s="1"/>
  <c r="G618" i="1"/>
  <c r="H618" i="1"/>
  <c r="I618" i="1"/>
  <c r="J618" i="1"/>
  <c r="K618" i="1"/>
  <c r="D619" i="1"/>
  <c r="L619" i="1" s="1"/>
  <c r="G619" i="1"/>
  <c r="H619" i="1"/>
  <c r="I619" i="1"/>
  <c r="J619" i="1"/>
  <c r="K619" i="1"/>
  <c r="D620" i="1"/>
  <c r="L620" i="1" s="1"/>
  <c r="G620" i="1"/>
  <c r="H620" i="1"/>
  <c r="I620" i="1"/>
  <c r="J620" i="1"/>
  <c r="K620" i="1"/>
  <c r="D621" i="1"/>
  <c r="L621" i="1" s="1"/>
  <c r="G621" i="1"/>
  <c r="H621" i="1"/>
  <c r="I621" i="1"/>
  <c r="J621" i="1"/>
  <c r="K621" i="1"/>
  <c r="D622" i="1"/>
  <c r="L622" i="1" s="1"/>
  <c r="G622" i="1"/>
  <c r="H622" i="1"/>
  <c r="I622" i="1"/>
  <c r="J622" i="1"/>
  <c r="K622" i="1"/>
  <c r="D623" i="1"/>
  <c r="L623" i="1" s="1"/>
  <c r="G623" i="1"/>
  <c r="H623" i="1"/>
  <c r="I623" i="1"/>
  <c r="J623" i="1"/>
  <c r="K623" i="1"/>
  <c r="D624" i="1"/>
  <c r="L624" i="1" s="1"/>
  <c r="G624" i="1"/>
  <c r="H624" i="1"/>
  <c r="I624" i="1"/>
  <c r="J624" i="1"/>
  <c r="K624" i="1"/>
  <c r="D625" i="1"/>
  <c r="L625" i="1" s="1"/>
  <c r="G625" i="1"/>
  <c r="H625" i="1"/>
  <c r="I625" i="1"/>
  <c r="J625" i="1"/>
  <c r="K625" i="1"/>
  <c r="D626" i="1"/>
  <c r="L626" i="1" s="1"/>
  <c r="G626" i="1"/>
  <c r="H626" i="1"/>
  <c r="I626" i="1"/>
  <c r="J626" i="1"/>
  <c r="K626" i="1"/>
  <c r="D627" i="1"/>
  <c r="L627" i="1" s="1"/>
  <c r="G627" i="1"/>
  <c r="H627" i="1"/>
  <c r="I627" i="1"/>
  <c r="J627" i="1"/>
  <c r="K627" i="1"/>
  <c r="D628" i="1"/>
  <c r="L628" i="1" s="1"/>
  <c r="G628" i="1"/>
  <c r="H628" i="1"/>
  <c r="I628" i="1"/>
  <c r="J628" i="1"/>
  <c r="K628" i="1"/>
  <c r="D629" i="1"/>
  <c r="L629" i="1" s="1"/>
  <c r="G629" i="1"/>
  <c r="H629" i="1"/>
  <c r="I629" i="1"/>
  <c r="J629" i="1"/>
  <c r="K629" i="1"/>
  <c r="D630" i="1"/>
  <c r="L630" i="1" s="1"/>
  <c r="G630" i="1"/>
  <c r="H630" i="1"/>
  <c r="I630" i="1"/>
  <c r="J630" i="1"/>
  <c r="K630" i="1"/>
  <c r="D631" i="1"/>
  <c r="L631" i="1" s="1"/>
  <c r="G631" i="1"/>
  <c r="H631" i="1"/>
  <c r="I631" i="1"/>
  <c r="J631" i="1"/>
  <c r="K631" i="1"/>
  <c r="D632" i="1"/>
  <c r="L632" i="1" s="1"/>
  <c r="G632" i="1"/>
  <c r="H632" i="1"/>
  <c r="I632" i="1"/>
  <c r="J632" i="1"/>
  <c r="K632" i="1"/>
  <c r="D633" i="1"/>
  <c r="L633" i="1" s="1"/>
  <c r="G633" i="1"/>
  <c r="H633" i="1"/>
  <c r="I633" i="1"/>
  <c r="J633" i="1"/>
  <c r="K633" i="1"/>
  <c r="D634" i="1"/>
  <c r="L634" i="1" s="1"/>
  <c r="G634" i="1"/>
  <c r="H634" i="1"/>
  <c r="I634" i="1"/>
  <c r="J634" i="1"/>
  <c r="K634" i="1"/>
  <c r="D635" i="1"/>
  <c r="L635" i="1" s="1"/>
  <c r="G635" i="1"/>
  <c r="H635" i="1"/>
  <c r="I635" i="1"/>
  <c r="J635" i="1"/>
  <c r="K635" i="1"/>
  <c r="D636" i="1"/>
  <c r="L636" i="1" s="1"/>
  <c r="G636" i="1"/>
  <c r="H636" i="1"/>
  <c r="I636" i="1"/>
  <c r="J636" i="1"/>
  <c r="K636" i="1"/>
  <c r="D637" i="1"/>
  <c r="L637" i="1" s="1"/>
  <c r="G637" i="1"/>
  <c r="H637" i="1"/>
  <c r="I637" i="1"/>
  <c r="J637" i="1"/>
  <c r="K637" i="1"/>
  <c r="D638" i="1"/>
  <c r="L638" i="1" s="1"/>
  <c r="G638" i="1"/>
  <c r="H638" i="1"/>
  <c r="I638" i="1"/>
  <c r="J638" i="1"/>
  <c r="K638" i="1"/>
  <c r="D639" i="1"/>
  <c r="L639" i="1" s="1"/>
  <c r="G639" i="1"/>
  <c r="H639" i="1"/>
  <c r="I639" i="1"/>
  <c r="J639" i="1"/>
  <c r="K639" i="1"/>
  <c r="D640" i="1"/>
  <c r="L640" i="1" s="1"/>
  <c r="G640" i="1"/>
  <c r="H640" i="1"/>
  <c r="I640" i="1"/>
  <c r="J640" i="1"/>
  <c r="K640" i="1"/>
  <c r="D641" i="1"/>
  <c r="L641" i="1" s="1"/>
  <c r="G641" i="1"/>
  <c r="H641" i="1"/>
  <c r="I641" i="1"/>
  <c r="J641" i="1"/>
  <c r="K641" i="1"/>
  <c r="D642" i="1"/>
  <c r="L642" i="1" s="1"/>
  <c r="G642" i="1"/>
  <c r="H642" i="1"/>
  <c r="I642" i="1"/>
  <c r="J642" i="1"/>
  <c r="K642" i="1"/>
  <c r="D643" i="1"/>
  <c r="L643" i="1" s="1"/>
  <c r="G643" i="1"/>
  <c r="H643" i="1"/>
  <c r="I643" i="1"/>
  <c r="J643" i="1"/>
  <c r="K643" i="1"/>
  <c r="D644" i="1"/>
  <c r="L644" i="1" s="1"/>
  <c r="G644" i="1"/>
  <c r="H644" i="1"/>
  <c r="I644" i="1"/>
  <c r="J644" i="1"/>
  <c r="K644" i="1"/>
  <c r="D645" i="1"/>
  <c r="L645" i="1" s="1"/>
  <c r="G645" i="1"/>
  <c r="H645" i="1"/>
  <c r="I645" i="1"/>
  <c r="J645" i="1"/>
  <c r="K645" i="1"/>
  <c r="D646" i="1"/>
  <c r="L646" i="1" s="1"/>
  <c r="G646" i="1"/>
  <c r="H646" i="1"/>
  <c r="I646" i="1"/>
  <c r="J646" i="1"/>
  <c r="K646" i="1"/>
  <c r="D647" i="1"/>
  <c r="L647" i="1" s="1"/>
  <c r="G647" i="1"/>
  <c r="H647" i="1"/>
  <c r="I647" i="1"/>
  <c r="J647" i="1"/>
  <c r="K647" i="1"/>
  <c r="D648" i="1"/>
  <c r="L648" i="1" s="1"/>
  <c r="G648" i="1"/>
  <c r="H648" i="1"/>
  <c r="I648" i="1"/>
  <c r="J648" i="1"/>
  <c r="K648" i="1"/>
  <c r="D649" i="1"/>
  <c r="L649" i="1" s="1"/>
  <c r="G649" i="1"/>
  <c r="H649" i="1"/>
  <c r="I649" i="1"/>
  <c r="J649" i="1"/>
  <c r="K649" i="1"/>
  <c r="D650" i="1"/>
  <c r="L650" i="1" s="1"/>
  <c r="G650" i="1"/>
  <c r="H650" i="1"/>
  <c r="I650" i="1"/>
  <c r="J650" i="1"/>
  <c r="K650" i="1"/>
  <c r="D651" i="1"/>
  <c r="L651" i="1" s="1"/>
  <c r="G651" i="1"/>
  <c r="H651" i="1"/>
  <c r="I651" i="1"/>
  <c r="J651" i="1"/>
  <c r="K651" i="1"/>
  <c r="D652" i="1"/>
  <c r="L652" i="1" s="1"/>
  <c r="G652" i="1"/>
  <c r="H652" i="1"/>
  <c r="I652" i="1"/>
  <c r="J652" i="1"/>
  <c r="K652" i="1"/>
  <c r="D653" i="1"/>
  <c r="L653" i="1" s="1"/>
  <c r="G653" i="1"/>
  <c r="H653" i="1"/>
  <c r="I653" i="1"/>
  <c r="J653" i="1"/>
  <c r="K653" i="1"/>
  <c r="D654" i="1"/>
  <c r="L654" i="1" s="1"/>
  <c r="G654" i="1"/>
  <c r="H654" i="1"/>
  <c r="I654" i="1"/>
  <c r="J654" i="1"/>
  <c r="K654" i="1"/>
  <c r="D655" i="1"/>
  <c r="L655" i="1" s="1"/>
  <c r="G655" i="1"/>
  <c r="H655" i="1"/>
  <c r="I655" i="1"/>
  <c r="J655" i="1"/>
  <c r="K655" i="1"/>
  <c r="D656" i="1"/>
  <c r="L656" i="1" s="1"/>
  <c r="G656" i="1"/>
  <c r="H656" i="1"/>
  <c r="I656" i="1"/>
  <c r="J656" i="1"/>
  <c r="K656" i="1"/>
  <c r="D657" i="1"/>
  <c r="L657" i="1" s="1"/>
  <c r="G657" i="1"/>
  <c r="H657" i="1"/>
  <c r="I657" i="1"/>
  <c r="J657" i="1"/>
  <c r="K657" i="1"/>
  <c r="D658" i="1"/>
  <c r="L658" i="1" s="1"/>
  <c r="G658" i="1"/>
  <c r="H658" i="1"/>
  <c r="I658" i="1"/>
  <c r="J658" i="1"/>
  <c r="K658" i="1"/>
  <c r="D659" i="1"/>
  <c r="L659" i="1" s="1"/>
  <c r="G659" i="1"/>
  <c r="H659" i="1"/>
  <c r="I659" i="1"/>
  <c r="J659" i="1"/>
  <c r="K659" i="1"/>
  <c r="D660" i="1"/>
  <c r="L660" i="1" s="1"/>
  <c r="G660" i="1"/>
  <c r="H660" i="1"/>
  <c r="I660" i="1"/>
  <c r="J660" i="1"/>
  <c r="K660" i="1"/>
  <c r="D661" i="1"/>
  <c r="L661" i="1" s="1"/>
  <c r="G661" i="1"/>
  <c r="H661" i="1"/>
  <c r="I661" i="1"/>
  <c r="J661" i="1"/>
  <c r="K661" i="1"/>
  <c r="D662" i="1"/>
  <c r="L662" i="1" s="1"/>
  <c r="G662" i="1"/>
  <c r="H662" i="1"/>
  <c r="I662" i="1"/>
  <c r="J662" i="1"/>
  <c r="K662" i="1"/>
  <c r="D663" i="1"/>
  <c r="L663" i="1" s="1"/>
  <c r="G663" i="1"/>
  <c r="H663" i="1"/>
  <c r="I663" i="1"/>
  <c r="J663" i="1"/>
  <c r="K663" i="1"/>
  <c r="D664" i="1"/>
  <c r="L664" i="1" s="1"/>
  <c r="G664" i="1"/>
  <c r="H664" i="1"/>
  <c r="I664" i="1"/>
  <c r="J664" i="1"/>
  <c r="K664" i="1"/>
  <c r="D665" i="1"/>
  <c r="L665" i="1" s="1"/>
  <c r="G665" i="1"/>
  <c r="H665" i="1"/>
  <c r="I665" i="1"/>
  <c r="J665" i="1"/>
  <c r="K665" i="1"/>
  <c r="D666" i="1"/>
  <c r="L666" i="1" s="1"/>
  <c r="G666" i="1"/>
  <c r="H666" i="1"/>
  <c r="I666" i="1"/>
  <c r="J666" i="1"/>
  <c r="K666" i="1"/>
  <c r="D667" i="1"/>
  <c r="L667" i="1" s="1"/>
  <c r="G667" i="1"/>
  <c r="H667" i="1"/>
  <c r="I667" i="1"/>
  <c r="J667" i="1"/>
  <c r="K667" i="1"/>
  <c r="D668" i="1"/>
  <c r="L668" i="1" s="1"/>
  <c r="G668" i="1"/>
  <c r="H668" i="1"/>
  <c r="I668" i="1"/>
  <c r="J668" i="1"/>
  <c r="K668" i="1"/>
  <c r="D669" i="1"/>
  <c r="L669" i="1" s="1"/>
  <c r="G669" i="1"/>
  <c r="H669" i="1"/>
  <c r="I669" i="1"/>
  <c r="J669" i="1"/>
  <c r="K669" i="1"/>
  <c r="D670" i="1"/>
  <c r="L670" i="1" s="1"/>
  <c r="G670" i="1"/>
  <c r="H670" i="1"/>
  <c r="I670" i="1"/>
  <c r="J670" i="1"/>
  <c r="K670" i="1"/>
  <c r="D671" i="1"/>
  <c r="L671" i="1" s="1"/>
  <c r="G671" i="1"/>
  <c r="H671" i="1"/>
  <c r="I671" i="1"/>
  <c r="J671" i="1"/>
  <c r="K671" i="1"/>
  <c r="D672" i="1"/>
  <c r="L672" i="1" s="1"/>
  <c r="G672" i="1"/>
  <c r="H672" i="1"/>
  <c r="I672" i="1"/>
  <c r="J672" i="1"/>
  <c r="K672" i="1"/>
  <c r="D673" i="1"/>
  <c r="L673" i="1" s="1"/>
  <c r="G673" i="1"/>
  <c r="H673" i="1"/>
  <c r="I673" i="1"/>
  <c r="J673" i="1"/>
  <c r="K673" i="1"/>
  <c r="D674" i="1"/>
  <c r="L674" i="1" s="1"/>
  <c r="G674" i="1"/>
  <c r="H674" i="1"/>
  <c r="I674" i="1"/>
  <c r="J674" i="1"/>
  <c r="K674" i="1"/>
  <c r="D675" i="1"/>
  <c r="L675" i="1" s="1"/>
  <c r="G675" i="1"/>
  <c r="H675" i="1"/>
  <c r="I675" i="1"/>
  <c r="J675" i="1"/>
  <c r="K675" i="1"/>
  <c r="D676" i="1"/>
  <c r="L676" i="1" s="1"/>
  <c r="G676" i="1"/>
  <c r="H676" i="1"/>
  <c r="I676" i="1"/>
  <c r="J676" i="1"/>
  <c r="K676" i="1"/>
  <c r="D677" i="1"/>
  <c r="L677" i="1" s="1"/>
  <c r="G677" i="1"/>
  <c r="H677" i="1"/>
  <c r="I677" i="1"/>
  <c r="J677" i="1"/>
  <c r="K677" i="1"/>
  <c r="D678" i="1"/>
  <c r="L678" i="1" s="1"/>
  <c r="G678" i="1"/>
  <c r="H678" i="1"/>
  <c r="I678" i="1"/>
  <c r="J678" i="1"/>
  <c r="K678" i="1"/>
  <c r="D679" i="1"/>
  <c r="L679" i="1" s="1"/>
  <c r="G679" i="1"/>
  <c r="H679" i="1"/>
  <c r="I679" i="1"/>
  <c r="J679" i="1"/>
  <c r="K679" i="1"/>
  <c r="D680" i="1"/>
  <c r="L680" i="1" s="1"/>
  <c r="G680" i="1"/>
  <c r="H680" i="1"/>
  <c r="I680" i="1"/>
  <c r="J680" i="1"/>
  <c r="K680" i="1"/>
  <c r="D681" i="1"/>
  <c r="L681" i="1" s="1"/>
  <c r="G681" i="1"/>
  <c r="H681" i="1"/>
  <c r="I681" i="1"/>
  <c r="J681" i="1"/>
  <c r="K681" i="1"/>
  <c r="D682" i="1"/>
  <c r="L682" i="1" s="1"/>
  <c r="G682" i="1"/>
  <c r="H682" i="1"/>
  <c r="I682" i="1"/>
  <c r="J682" i="1"/>
  <c r="K682" i="1"/>
  <c r="D683" i="1"/>
  <c r="L683" i="1" s="1"/>
  <c r="G683" i="1"/>
  <c r="H683" i="1"/>
  <c r="I683" i="1"/>
  <c r="J683" i="1"/>
  <c r="K683" i="1"/>
  <c r="D684" i="1"/>
  <c r="L684" i="1" s="1"/>
  <c r="G684" i="1"/>
  <c r="H684" i="1"/>
  <c r="I684" i="1"/>
  <c r="J684" i="1"/>
  <c r="K684" i="1"/>
  <c r="D685" i="1"/>
  <c r="L685" i="1" s="1"/>
  <c r="G685" i="1"/>
  <c r="H685" i="1"/>
  <c r="I685" i="1"/>
  <c r="J685" i="1"/>
  <c r="K685" i="1"/>
  <c r="D686" i="1"/>
  <c r="L686" i="1" s="1"/>
  <c r="G686" i="1"/>
  <c r="H686" i="1"/>
  <c r="I686" i="1"/>
  <c r="J686" i="1"/>
  <c r="K686" i="1"/>
  <c r="D687" i="1"/>
  <c r="L687" i="1" s="1"/>
  <c r="G687" i="1"/>
  <c r="H687" i="1"/>
  <c r="I687" i="1"/>
  <c r="J687" i="1"/>
  <c r="K687" i="1"/>
  <c r="D688" i="1"/>
  <c r="L688" i="1" s="1"/>
  <c r="G688" i="1"/>
  <c r="H688" i="1"/>
  <c r="I688" i="1"/>
  <c r="J688" i="1"/>
  <c r="K688" i="1"/>
  <c r="D689" i="1"/>
  <c r="L689" i="1" s="1"/>
  <c r="G689" i="1"/>
  <c r="H689" i="1"/>
  <c r="I689" i="1"/>
  <c r="J689" i="1"/>
  <c r="K689" i="1"/>
  <c r="D690" i="1"/>
  <c r="L690" i="1" s="1"/>
  <c r="G690" i="1"/>
  <c r="H690" i="1"/>
  <c r="I690" i="1"/>
  <c r="J690" i="1"/>
  <c r="K690" i="1"/>
  <c r="D691" i="1"/>
  <c r="L691" i="1" s="1"/>
  <c r="G691" i="1"/>
  <c r="H691" i="1"/>
  <c r="I691" i="1"/>
  <c r="J691" i="1"/>
  <c r="K691" i="1"/>
  <c r="D692" i="1"/>
  <c r="L692" i="1" s="1"/>
  <c r="G692" i="1"/>
  <c r="H692" i="1"/>
  <c r="I692" i="1"/>
  <c r="J692" i="1"/>
  <c r="K692" i="1"/>
  <c r="D693" i="1"/>
  <c r="L693" i="1" s="1"/>
  <c r="G693" i="1"/>
  <c r="H693" i="1"/>
  <c r="I693" i="1"/>
  <c r="J693" i="1"/>
  <c r="K693" i="1"/>
  <c r="D694" i="1"/>
  <c r="L694" i="1" s="1"/>
  <c r="G694" i="1"/>
  <c r="H694" i="1"/>
  <c r="I694" i="1"/>
  <c r="J694" i="1"/>
  <c r="K694" i="1"/>
  <c r="D695" i="1"/>
  <c r="L695" i="1" s="1"/>
  <c r="G695" i="1"/>
  <c r="H695" i="1"/>
  <c r="I695" i="1"/>
  <c r="J695" i="1"/>
  <c r="K695" i="1"/>
  <c r="D696" i="1"/>
  <c r="L696" i="1" s="1"/>
  <c r="G696" i="1"/>
  <c r="H696" i="1"/>
  <c r="I696" i="1"/>
  <c r="J696" i="1"/>
  <c r="K696" i="1"/>
  <c r="D697" i="1"/>
  <c r="L697" i="1" s="1"/>
  <c r="G697" i="1"/>
  <c r="H697" i="1"/>
  <c r="I697" i="1"/>
  <c r="J697" i="1"/>
  <c r="K697" i="1"/>
  <c r="D698" i="1"/>
  <c r="L698" i="1" s="1"/>
  <c r="G698" i="1"/>
  <c r="H698" i="1"/>
  <c r="I698" i="1"/>
  <c r="J698" i="1"/>
  <c r="K698" i="1"/>
  <c r="D699" i="1"/>
  <c r="L699" i="1" s="1"/>
  <c r="G699" i="1"/>
  <c r="H699" i="1"/>
  <c r="I699" i="1"/>
  <c r="J699" i="1"/>
  <c r="K699" i="1"/>
  <c r="D700" i="1"/>
  <c r="L700" i="1" s="1"/>
  <c r="G700" i="1"/>
  <c r="H700" i="1"/>
  <c r="I700" i="1"/>
  <c r="J700" i="1"/>
  <c r="K700" i="1"/>
  <c r="D701" i="1"/>
  <c r="L701" i="1" s="1"/>
  <c r="G701" i="1"/>
  <c r="H701" i="1"/>
  <c r="I701" i="1"/>
  <c r="J701" i="1"/>
  <c r="K701" i="1"/>
  <c r="D702" i="1"/>
  <c r="L702" i="1" s="1"/>
  <c r="G702" i="1"/>
  <c r="H702" i="1"/>
  <c r="I702" i="1"/>
  <c r="J702" i="1"/>
  <c r="K702" i="1"/>
  <c r="D703" i="1"/>
  <c r="L703" i="1" s="1"/>
  <c r="G703" i="1"/>
  <c r="H703" i="1"/>
  <c r="I703" i="1"/>
  <c r="J703" i="1"/>
  <c r="K703" i="1"/>
  <c r="D704" i="1"/>
  <c r="L704" i="1" s="1"/>
  <c r="G704" i="1"/>
  <c r="H704" i="1"/>
  <c r="I704" i="1"/>
  <c r="J704" i="1"/>
  <c r="K704" i="1"/>
  <c r="D705" i="1"/>
  <c r="L705" i="1" s="1"/>
  <c r="G705" i="1"/>
  <c r="H705" i="1"/>
  <c r="I705" i="1"/>
  <c r="J705" i="1"/>
  <c r="K705" i="1"/>
  <c r="D706" i="1"/>
  <c r="L706" i="1" s="1"/>
  <c r="G706" i="1"/>
  <c r="H706" i="1"/>
  <c r="I706" i="1"/>
  <c r="J706" i="1"/>
  <c r="K706" i="1"/>
  <c r="D707" i="1"/>
  <c r="L707" i="1" s="1"/>
  <c r="G707" i="1"/>
  <c r="H707" i="1"/>
  <c r="I707" i="1"/>
  <c r="J707" i="1"/>
  <c r="K707" i="1"/>
  <c r="D708" i="1"/>
  <c r="L708" i="1" s="1"/>
  <c r="G708" i="1"/>
  <c r="H708" i="1"/>
  <c r="I708" i="1"/>
  <c r="J708" i="1"/>
  <c r="K708" i="1"/>
  <c r="D709" i="1"/>
  <c r="L709" i="1" s="1"/>
  <c r="G709" i="1"/>
  <c r="H709" i="1"/>
  <c r="I709" i="1"/>
  <c r="J709" i="1"/>
  <c r="K709" i="1"/>
  <c r="D710" i="1"/>
  <c r="L710" i="1" s="1"/>
  <c r="G710" i="1"/>
  <c r="H710" i="1"/>
  <c r="I710" i="1"/>
  <c r="J710" i="1"/>
  <c r="K710" i="1"/>
  <c r="D711" i="1"/>
  <c r="L711" i="1" s="1"/>
  <c r="G711" i="1"/>
  <c r="H711" i="1"/>
  <c r="I711" i="1"/>
  <c r="J711" i="1"/>
  <c r="K711" i="1"/>
  <c r="D712" i="1"/>
  <c r="L712" i="1" s="1"/>
  <c r="G712" i="1"/>
  <c r="H712" i="1"/>
  <c r="I712" i="1"/>
  <c r="J712" i="1"/>
  <c r="K712" i="1"/>
  <c r="D713" i="1"/>
  <c r="L713" i="1" s="1"/>
  <c r="G713" i="1"/>
  <c r="H713" i="1"/>
  <c r="I713" i="1"/>
  <c r="J713" i="1"/>
  <c r="K713" i="1"/>
  <c r="D714" i="1"/>
  <c r="L714" i="1" s="1"/>
  <c r="G714" i="1"/>
  <c r="H714" i="1"/>
  <c r="I714" i="1"/>
  <c r="J714" i="1"/>
  <c r="K714" i="1"/>
  <c r="D715" i="1"/>
  <c r="L715" i="1" s="1"/>
  <c r="G715" i="1"/>
  <c r="H715" i="1"/>
  <c r="I715" i="1"/>
  <c r="J715" i="1"/>
  <c r="K715" i="1"/>
  <c r="D716" i="1"/>
  <c r="L716" i="1" s="1"/>
  <c r="G716" i="1"/>
  <c r="H716" i="1"/>
  <c r="I716" i="1"/>
  <c r="J716" i="1"/>
  <c r="K716" i="1"/>
  <c r="D717" i="1"/>
  <c r="L717" i="1" s="1"/>
  <c r="G717" i="1"/>
  <c r="H717" i="1"/>
  <c r="I717" i="1"/>
  <c r="J717" i="1"/>
  <c r="K717" i="1"/>
  <c r="D718" i="1"/>
  <c r="L718" i="1" s="1"/>
  <c r="G718" i="1"/>
  <c r="H718" i="1"/>
  <c r="I718" i="1"/>
  <c r="J718" i="1"/>
  <c r="K718" i="1"/>
  <c r="D719" i="1"/>
  <c r="L719" i="1" s="1"/>
  <c r="G719" i="1"/>
  <c r="H719" i="1"/>
  <c r="I719" i="1"/>
  <c r="J719" i="1"/>
  <c r="K719" i="1"/>
  <c r="D720" i="1"/>
  <c r="L720" i="1" s="1"/>
  <c r="G720" i="1"/>
  <c r="H720" i="1"/>
  <c r="I720" i="1"/>
  <c r="J720" i="1"/>
  <c r="K720" i="1"/>
  <c r="D721" i="1"/>
  <c r="L721" i="1" s="1"/>
  <c r="G721" i="1"/>
  <c r="H721" i="1"/>
  <c r="I721" i="1"/>
  <c r="J721" i="1"/>
  <c r="K721" i="1"/>
  <c r="D722" i="1"/>
  <c r="L722" i="1" s="1"/>
  <c r="G722" i="1"/>
  <c r="H722" i="1"/>
  <c r="I722" i="1"/>
  <c r="J722" i="1"/>
  <c r="K722" i="1"/>
  <c r="D723" i="1"/>
  <c r="L723" i="1" s="1"/>
  <c r="G723" i="1"/>
  <c r="H723" i="1"/>
  <c r="I723" i="1"/>
  <c r="J723" i="1"/>
  <c r="K723" i="1"/>
  <c r="D724" i="1"/>
  <c r="L724" i="1" s="1"/>
  <c r="G724" i="1"/>
  <c r="H724" i="1"/>
  <c r="I724" i="1"/>
  <c r="J724" i="1"/>
  <c r="K724" i="1"/>
  <c r="D725" i="1"/>
  <c r="L725" i="1" s="1"/>
  <c r="G725" i="1"/>
  <c r="H725" i="1"/>
  <c r="I725" i="1"/>
  <c r="J725" i="1"/>
  <c r="K725" i="1"/>
  <c r="D726" i="1"/>
  <c r="L726" i="1" s="1"/>
  <c r="G726" i="1"/>
  <c r="H726" i="1"/>
  <c r="I726" i="1"/>
  <c r="J726" i="1"/>
  <c r="K726" i="1"/>
  <c r="D727" i="1"/>
  <c r="L727" i="1" s="1"/>
  <c r="G727" i="1"/>
  <c r="H727" i="1"/>
  <c r="I727" i="1"/>
  <c r="J727" i="1"/>
  <c r="K727" i="1"/>
  <c r="D728" i="1"/>
  <c r="L728" i="1" s="1"/>
  <c r="G728" i="1"/>
  <c r="H728" i="1"/>
  <c r="I728" i="1"/>
  <c r="J728" i="1"/>
  <c r="K728" i="1"/>
  <c r="D729" i="1"/>
  <c r="L729" i="1" s="1"/>
  <c r="G729" i="1"/>
  <c r="H729" i="1"/>
  <c r="I729" i="1"/>
  <c r="J729" i="1"/>
  <c r="K729" i="1"/>
  <c r="D730" i="1"/>
  <c r="L730" i="1" s="1"/>
  <c r="G730" i="1"/>
  <c r="H730" i="1"/>
  <c r="I730" i="1"/>
  <c r="J730" i="1"/>
  <c r="K730" i="1"/>
  <c r="D731" i="1"/>
  <c r="L731" i="1" s="1"/>
  <c r="G731" i="1"/>
  <c r="H731" i="1"/>
  <c r="I731" i="1"/>
  <c r="J731" i="1"/>
  <c r="K731" i="1"/>
  <c r="D732" i="1"/>
  <c r="L732" i="1" s="1"/>
  <c r="G732" i="1"/>
  <c r="H732" i="1"/>
  <c r="I732" i="1"/>
  <c r="J732" i="1"/>
  <c r="K732" i="1"/>
  <c r="D733" i="1"/>
  <c r="L733" i="1" s="1"/>
  <c r="G733" i="1"/>
  <c r="H733" i="1"/>
  <c r="I733" i="1"/>
  <c r="J733" i="1"/>
  <c r="K733" i="1"/>
  <c r="D734" i="1"/>
  <c r="L734" i="1" s="1"/>
  <c r="G734" i="1"/>
  <c r="H734" i="1"/>
  <c r="I734" i="1"/>
  <c r="J734" i="1"/>
  <c r="K734" i="1"/>
  <c r="D735" i="1"/>
  <c r="L735" i="1" s="1"/>
  <c r="G735" i="1"/>
  <c r="H735" i="1"/>
  <c r="I735" i="1"/>
  <c r="J735" i="1"/>
  <c r="K735" i="1"/>
  <c r="D736" i="1"/>
  <c r="L736" i="1" s="1"/>
  <c r="G736" i="1"/>
  <c r="H736" i="1"/>
  <c r="I736" i="1"/>
  <c r="J736" i="1"/>
  <c r="K736" i="1"/>
  <c r="D737" i="1"/>
  <c r="L737" i="1" s="1"/>
  <c r="G737" i="1"/>
  <c r="H737" i="1"/>
  <c r="I737" i="1"/>
  <c r="J737" i="1"/>
  <c r="K737" i="1"/>
  <c r="D738" i="1"/>
  <c r="L738" i="1" s="1"/>
  <c r="G738" i="1"/>
  <c r="H738" i="1"/>
  <c r="I738" i="1"/>
  <c r="J738" i="1"/>
  <c r="K738" i="1"/>
  <c r="D739" i="1"/>
  <c r="L739" i="1" s="1"/>
  <c r="G739" i="1"/>
  <c r="H739" i="1"/>
  <c r="I739" i="1"/>
  <c r="J739" i="1"/>
  <c r="K739" i="1"/>
  <c r="D740" i="1"/>
  <c r="L740" i="1" s="1"/>
  <c r="G740" i="1"/>
  <c r="H740" i="1"/>
  <c r="I740" i="1"/>
  <c r="J740" i="1"/>
  <c r="K740" i="1"/>
  <c r="D741" i="1"/>
  <c r="L741" i="1" s="1"/>
  <c r="G741" i="1"/>
  <c r="H741" i="1"/>
  <c r="I741" i="1"/>
  <c r="J741" i="1"/>
  <c r="K741" i="1"/>
  <c r="D742" i="1"/>
  <c r="L742" i="1" s="1"/>
  <c r="G742" i="1"/>
  <c r="H742" i="1"/>
  <c r="I742" i="1"/>
  <c r="J742" i="1"/>
  <c r="K742" i="1"/>
  <c r="D743" i="1"/>
  <c r="L743" i="1" s="1"/>
  <c r="G743" i="1"/>
  <c r="H743" i="1"/>
  <c r="I743" i="1"/>
  <c r="J743" i="1"/>
  <c r="K743" i="1"/>
  <c r="D744" i="1"/>
  <c r="L744" i="1" s="1"/>
  <c r="G744" i="1"/>
  <c r="H744" i="1"/>
  <c r="I744" i="1"/>
  <c r="J744" i="1"/>
  <c r="K744" i="1"/>
  <c r="D745" i="1"/>
  <c r="L745" i="1" s="1"/>
  <c r="G745" i="1"/>
  <c r="H745" i="1"/>
  <c r="I745" i="1"/>
  <c r="J745" i="1"/>
  <c r="K745" i="1"/>
  <c r="D746" i="1"/>
  <c r="L746" i="1" s="1"/>
  <c r="G746" i="1"/>
  <c r="H746" i="1"/>
  <c r="I746" i="1"/>
  <c r="J746" i="1"/>
  <c r="K746" i="1"/>
  <c r="D747" i="1"/>
  <c r="L747" i="1" s="1"/>
  <c r="G747" i="1"/>
  <c r="H747" i="1"/>
  <c r="I747" i="1"/>
  <c r="J747" i="1"/>
  <c r="K747" i="1"/>
  <c r="D748" i="1"/>
  <c r="L748" i="1" s="1"/>
  <c r="G748" i="1"/>
  <c r="H748" i="1"/>
  <c r="I748" i="1"/>
  <c r="J748" i="1"/>
  <c r="K748" i="1"/>
  <c r="D749" i="1"/>
  <c r="L749" i="1" s="1"/>
  <c r="G749" i="1"/>
  <c r="H749" i="1"/>
  <c r="I749" i="1"/>
  <c r="J749" i="1"/>
  <c r="K749" i="1"/>
  <c r="D750" i="1"/>
  <c r="L750" i="1" s="1"/>
  <c r="G750" i="1"/>
  <c r="H750" i="1"/>
  <c r="I750" i="1"/>
  <c r="J750" i="1"/>
  <c r="K750" i="1"/>
  <c r="D751" i="1"/>
  <c r="L751" i="1" s="1"/>
  <c r="G751" i="1"/>
  <c r="H751" i="1"/>
  <c r="I751" i="1"/>
  <c r="J751" i="1"/>
  <c r="K751" i="1"/>
  <c r="D752" i="1"/>
  <c r="L752" i="1" s="1"/>
  <c r="G752" i="1"/>
  <c r="H752" i="1"/>
  <c r="I752" i="1"/>
  <c r="J752" i="1"/>
  <c r="K752" i="1"/>
  <c r="D753" i="1"/>
  <c r="L753" i="1" s="1"/>
  <c r="G753" i="1"/>
  <c r="H753" i="1"/>
  <c r="I753" i="1"/>
  <c r="J753" i="1"/>
  <c r="K753" i="1"/>
  <c r="D754" i="1"/>
  <c r="G754" i="1"/>
  <c r="H754" i="1"/>
  <c r="I754" i="1"/>
  <c r="J754" i="1"/>
  <c r="K754" i="1"/>
  <c r="L754" i="1"/>
  <c r="D755" i="1"/>
  <c r="L755" i="1" s="1"/>
  <c r="G755" i="1"/>
  <c r="H755" i="1"/>
  <c r="I755" i="1"/>
  <c r="J755" i="1"/>
  <c r="K755" i="1"/>
  <c r="D756" i="1"/>
  <c r="L756" i="1" s="1"/>
  <c r="G756" i="1"/>
  <c r="H756" i="1"/>
  <c r="I756" i="1"/>
  <c r="J756" i="1"/>
  <c r="K756" i="1"/>
  <c r="D757" i="1"/>
  <c r="L757" i="1" s="1"/>
  <c r="G757" i="1"/>
  <c r="H757" i="1"/>
  <c r="I757" i="1"/>
  <c r="J757" i="1"/>
  <c r="K757" i="1"/>
  <c r="D758" i="1"/>
  <c r="L758" i="1" s="1"/>
  <c r="G758" i="1"/>
  <c r="H758" i="1"/>
  <c r="I758" i="1"/>
  <c r="J758" i="1"/>
  <c r="K758" i="1"/>
  <c r="D759" i="1"/>
  <c r="L759" i="1" s="1"/>
  <c r="G759" i="1"/>
  <c r="H759" i="1"/>
  <c r="I759" i="1"/>
  <c r="J759" i="1"/>
  <c r="K759" i="1"/>
  <c r="D760" i="1"/>
  <c r="L760" i="1" s="1"/>
  <c r="G760" i="1"/>
  <c r="H760" i="1"/>
  <c r="I760" i="1"/>
  <c r="J760" i="1"/>
  <c r="K760" i="1"/>
  <c r="D761" i="1"/>
  <c r="L761" i="1" s="1"/>
  <c r="G761" i="1"/>
  <c r="H761" i="1"/>
  <c r="I761" i="1"/>
  <c r="J761" i="1"/>
  <c r="K761" i="1"/>
  <c r="D762" i="1"/>
  <c r="L762" i="1" s="1"/>
  <c r="G762" i="1"/>
  <c r="H762" i="1"/>
  <c r="I762" i="1"/>
  <c r="J762" i="1"/>
  <c r="K762" i="1"/>
  <c r="D763" i="1"/>
  <c r="L763" i="1" s="1"/>
  <c r="G763" i="1"/>
  <c r="H763" i="1"/>
  <c r="I763" i="1"/>
  <c r="J763" i="1"/>
  <c r="K763" i="1"/>
  <c r="D764" i="1"/>
  <c r="L764" i="1" s="1"/>
  <c r="G764" i="1"/>
  <c r="H764" i="1"/>
  <c r="I764" i="1"/>
  <c r="J764" i="1"/>
  <c r="K764" i="1"/>
  <c r="D765" i="1"/>
  <c r="L765" i="1" s="1"/>
  <c r="G765" i="1"/>
  <c r="H765" i="1"/>
  <c r="I765" i="1"/>
  <c r="J765" i="1"/>
  <c r="K765" i="1"/>
  <c r="D766" i="1"/>
  <c r="L766" i="1" s="1"/>
  <c r="G766" i="1"/>
  <c r="H766" i="1"/>
  <c r="I766" i="1"/>
  <c r="J766" i="1"/>
  <c r="K766" i="1"/>
  <c r="D767" i="1"/>
  <c r="L767" i="1" s="1"/>
  <c r="G767" i="1"/>
  <c r="H767" i="1"/>
  <c r="I767" i="1"/>
  <c r="J767" i="1"/>
  <c r="K767" i="1"/>
  <c r="D768" i="1"/>
  <c r="L768" i="1" s="1"/>
  <c r="G768" i="1"/>
  <c r="H768" i="1"/>
  <c r="I768" i="1"/>
  <c r="J768" i="1"/>
  <c r="K768" i="1"/>
  <c r="D769" i="1"/>
  <c r="L769" i="1" s="1"/>
  <c r="G769" i="1"/>
  <c r="H769" i="1"/>
  <c r="I769" i="1"/>
  <c r="J769" i="1"/>
  <c r="K769" i="1"/>
  <c r="D770" i="1"/>
  <c r="L770" i="1" s="1"/>
  <c r="G770" i="1"/>
  <c r="H770" i="1"/>
  <c r="I770" i="1"/>
  <c r="J770" i="1"/>
  <c r="K770" i="1"/>
  <c r="D771" i="1"/>
  <c r="L771" i="1" s="1"/>
  <c r="G771" i="1"/>
  <c r="H771" i="1"/>
  <c r="I771" i="1"/>
  <c r="J771" i="1"/>
  <c r="K771" i="1"/>
  <c r="D772" i="1"/>
  <c r="L772" i="1" s="1"/>
  <c r="G772" i="1"/>
  <c r="H772" i="1"/>
  <c r="I772" i="1"/>
  <c r="J772" i="1"/>
  <c r="K772" i="1"/>
  <c r="D773" i="1"/>
  <c r="L773" i="1" s="1"/>
  <c r="G773" i="1"/>
  <c r="H773" i="1"/>
  <c r="I773" i="1"/>
  <c r="J773" i="1"/>
  <c r="K773" i="1"/>
  <c r="D774" i="1"/>
  <c r="L774" i="1" s="1"/>
  <c r="G774" i="1"/>
  <c r="H774" i="1"/>
  <c r="I774" i="1"/>
  <c r="J774" i="1"/>
  <c r="K774" i="1"/>
  <c r="D775" i="1"/>
  <c r="L775" i="1" s="1"/>
  <c r="G775" i="1"/>
  <c r="H775" i="1"/>
  <c r="I775" i="1"/>
  <c r="J775" i="1"/>
  <c r="K775" i="1"/>
  <c r="D776" i="1"/>
  <c r="L776" i="1" s="1"/>
  <c r="G776" i="1"/>
  <c r="H776" i="1"/>
  <c r="I776" i="1"/>
  <c r="J776" i="1"/>
  <c r="K776" i="1"/>
  <c r="D777" i="1"/>
  <c r="L777" i="1" s="1"/>
  <c r="G777" i="1"/>
  <c r="H777" i="1"/>
  <c r="I777" i="1"/>
  <c r="J777" i="1"/>
  <c r="K777" i="1"/>
  <c r="D778" i="1"/>
  <c r="L778" i="1" s="1"/>
  <c r="G778" i="1"/>
  <c r="H778" i="1"/>
  <c r="I778" i="1"/>
  <c r="J778" i="1"/>
  <c r="K778" i="1"/>
  <c r="D779" i="1"/>
  <c r="L779" i="1" s="1"/>
  <c r="G779" i="1"/>
  <c r="H779" i="1"/>
  <c r="I779" i="1"/>
  <c r="J779" i="1"/>
  <c r="K779" i="1"/>
  <c r="D780" i="1"/>
  <c r="L780" i="1" s="1"/>
  <c r="G780" i="1"/>
  <c r="H780" i="1"/>
  <c r="I780" i="1"/>
  <c r="J780" i="1"/>
  <c r="K780" i="1"/>
  <c r="D781" i="1"/>
  <c r="L781" i="1" s="1"/>
  <c r="G781" i="1"/>
  <c r="H781" i="1"/>
  <c r="I781" i="1"/>
  <c r="J781" i="1"/>
  <c r="K781" i="1"/>
  <c r="D782" i="1"/>
  <c r="L782" i="1" s="1"/>
  <c r="G782" i="1"/>
  <c r="H782" i="1"/>
  <c r="I782" i="1"/>
  <c r="J782" i="1"/>
  <c r="K782" i="1"/>
  <c r="D783" i="1"/>
  <c r="L783" i="1" s="1"/>
  <c r="G783" i="1"/>
  <c r="H783" i="1"/>
  <c r="I783" i="1"/>
  <c r="J783" i="1"/>
  <c r="K783" i="1"/>
  <c r="D784" i="1"/>
  <c r="L784" i="1" s="1"/>
  <c r="G784" i="1"/>
  <c r="H784" i="1"/>
  <c r="I784" i="1"/>
  <c r="J784" i="1"/>
  <c r="K784" i="1"/>
  <c r="D785" i="1"/>
  <c r="L785" i="1" s="1"/>
  <c r="G785" i="1"/>
  <c r="H785" i="1"/>
  <c r="I785" i="1"/>
  <c r="J785" i="1"/>
  <c r="K785" i="1"/>
  <c r="D786" i="1"/>
  <c r="L786" i="1" s="1"/>
  <c r="G786" i="1"/>
  <c r="H786" i="1"/>
  <c r="I786" i="1"/>
  <c r="J786" i="1"/>
  <c r="K786" i="1"/>
  <c r="D787" i="1"/>
  <c r="L787" i="1" s="1"/>
  <c r="G787" i="1"/>
  <c r="H787" i="1"/>
  <c r="I787" i="1"/>
  <c r="J787" i="1"/>
  <c r="K787" i="1"/>
  <c r="D788" i="1"/>
  <c r="L788" i="1" s="1"/>
  <c r="G788" i="1"/>
  <c r="H788" i="1"/>
  <c r="I788" i="1"/>
  <c r="J788" i="1"/>
  <c r="K788" i="1"/>
  <c r="D789" i="1"/>
  <c r="L789" i="1" s="1"/>
  <c r="G789" i="1"/>
  <c r="H789" i="1"/>
  <c r="I789" i="1"/>
  <c r="J789" i="1"/>
  <c r="K789" i="1"/>
  <c r="D790" i="1"/>
  <c r="L790" i="1" s="1"/>
  <c r="G790" i="1"/>
  <c r="H790" i="1"/>
  <c r="I790" i="1"/>
  <c r="J790" i="1"/>
  <c r="K790" i="1"/>
  <c r="D791" i="1"/>
  <c r="L791" i="1" s="1"/>
  <c r="G791" i="1"/>
  <c r="H791" i="1"/>
  <c r="I791" i="1"/>
  <c r="J791" i="1"/>
  <c r="K791" i="1"/>
  <c r="D792" i="1"/>
  <c r="L792" i="1" s="1"/>
  <c r="G792" i="1"/>
  <c r="H792" i="1"/>
  <c r="I792" i="1"/>
  <c r="J792" i="1"/>
  <c r="K792" i="1"/>
  <c r="D793" i="1"/>
  <c r="L793" i="1" s="1"/>
  <c r="G793" i="1"/>
  <c r="H793" i="1"/>
  <c r="I793" i="1"/>
  <c r="J793" i="1"/>
  <c r="K793" i="1"/>
  <c r="D794" i="1"/>
  <c r="L794" i="1" s="1"/>
  <c r="G794" i="1"/>
  <c r="H794" i="1"/>
  <c r="I794" i="1"/>
  <c r="J794" i="1"/>
  <c r="K794" i="1"/>
  <c r="D795" i="1"/>
  <c r="L795" i="1" s="1"/>
  <c r="G795" i="1"/>
  <c r="H795" i="1"/>
  <c r="I795" i="1"/>
  <c r="J795" i="1"/>
  <c r="K795" i="1"/>
  <c r="D796" i="1"/>
  <c r="L796" i="1" s="1"/>
  <c r="G796" i="1"/>
  <c r="H796" i="1"/>
  <c r="I796" i="1"/>
  <c r="J796" i="1"/>
  <c r="K796" i="1"/>
  <c r="D797" i="1"/>
  <c r="L797" i="1" s="1"/>
  <c r="G797" i="1"/>
  <c r="H797" i="1"/>
  <c r="I797" i="1"/>
  <c r="J797" i="1"/>
  <c r="K797" i="1"/>
  <c r="D798" i="1"/>
  <c r="L798" i="1" s="1"/>
  <c r="G798" i="1"/>
  <c r="H798" i="1"/>
  <c r="I798" i="1"/>
  <c r="J798" i="1"/>
  <c r="K798" i="1"/>
  <c r="D799" i="1"/>
  <c r="L799" i="1" s="1"/>
  <c r="G799" i="1"/>
  <c r="H799" i="1"/>
  <c r="I799" i="1"/>
  <c r="J799" i="1"/>
  <c r="K799" i="1"/>
  <c r="D800" i="1"/>
  <c r="L800" i="1" s="1"/>
  <c r="G800" i="1"/>
  <c r="H800" i="1"/>
  <c r="I800" i="1"/>
  <c r="J800" i="1"/>
  <c r="K800" i="1"/>
  <c r="D801" i="1"/>
  <c r="L801" i="1" s="1"/>
  <c r="G801" i="1"/>
  <c r="H801" i="1"/>
  <c r="I801" i="1"/>
  <c r="J801" i="1"/>
  <c r="K801" i="1"/>
  <c r="D802" i="1"/>
  <c r="L802" i="1" s="1"/>
  <c r="G802" i="1"/>
  <c r="H802" i="1"/>
  <c r="I802" i="1"/>
  <c r="J802" i="1"/>
  <c r="K802" i="1"/>
  <c r="D803" i="1"/>
  <c r="L803" i="1" s="1"/>
  <c r="G803" i="1"/>
  <c r="H803" i="1"/>
  <c r="I803" i="1"/>
  <c r="J803" i="1"/>
  <c r="K803" i="1"/>
  <c r="D804" i="1"/>
  <c r="L804" i="1" s="1"/>
  <c r="G804" i="1"/>
  <c r="H804" i="1"/>
  <c r="I804" i="1"/>
  <c r="J804" i="1"/>
  <c r="K804" i="1"/>
  <c r="D805" i="1"/>
  <c r="L805" i="1" s="1"/>
  <c r="G805" i="1"/>
  <c r="H805" i="1"/>
  <c r="I805" i="1"/>
  <c r="J805" i="1"/>
  <c r="K805" i="1"/>
  <c r="D806" i="1"/>
  <c r="L806" i="1" s="1"/>
  <c r="G806" i="1"/>
  <c r="H806" i="1"/>
  <c r="I806" i="1"/>
  <c r="J806" i="1"/>
  <c r="K806" i="1"/>
  <c r="D807" i="1"/>
  <c r="L807" i="1" s="1"/>
  <c r="G807" i="1"/>
  <c r="H807" i="1"/>
  <c r="I807" i="1"/>
  <c r="J807" i="1"/>
  <c r="K807" i="1"/>
  <c r="D808" i="1"/>
  <c r="L808" i="1" s="1"/>
  <c r="G808" i="1"/>
  <c r="H808" i="1"/>
  <c r="I808" i="1"/>
  <c r="J808" i="1"/>
  <c r="K808" i="1"/>
  <c r="D809" i="1"/>
  <c r="L809" i="1" s="1"/>
  <c r="G809" i="1"/>
  <c r="H809" i="1"/>
  <c r="I809" i="1"/>
  <c r="J809" i="1"/>
  <c r="K809" i="1"/>
  <c r="D810" i="1"/>
  <c r="L810" i="1" s="1"/>
  <c r="G810" i="1"/>
  <c r="H810" i="1"/>
  <c r="I810" i="1"/>
  <c r="J810" i="1"/>
  <c r="K810" i="1"/>
  <c r="D811" i="1"/>
  <c r="L811" i="1" s="1"/>
  <c r="G811" i="1"/>
  <c r="H811" i="1"/>
  <c r="I811" i="1"/>
  <c r="J811" i="1"/>
  <c r="K811" i="1"/>
  <c r="D812" i="1"/>
  <c r="L812" i="1" s="1"/>
  <c r="G812" i="1"/>
  <c r="H812" i="1"/>
  <c r="I812" i="1"/>
  <c r="J812" i="1"/>
  <c r="K812" i="1"/>
  <c r="D813" i="1"/>
  <c r="L813" i="1" s="1"/>
  <c r="G813" i="1"/>
  <c r="H813" i="1"/>
  <c r="I813" i="1"/>
  <c r="J813" i="1"/>
  <c r="K813" i="1"/>
  <c r="D814" i="1"/>
  <c r="L814" i="1" s="1"/>
  <c r="G814" i="1"/>
  <c r="H814" i="1"/>
  <c r="I814" i="1"/>
  <c r="J814" i="1"/>
  <c r="K814" i="1"/>
  <c r="D815" i="1"/>
  <c r="L815" i="1" s="1"/>
  <c r="G815" i="1"/>
  <c r="H815" i="1"/>
  <c r="I815" i="1"/>
  <c r="J815" i="1"/>
  <c r="K815" i="1"/>
  <c r="D816" i="1"/>
  <c r="L816" i="1" s="1"/>
  <c r="G816" i="1"/>
  <c r="H816" i="1"/>
  <c r="I816" i="1"/>
  <c r="J816" i="1"/>
  <c r="K816" i="1"/>
  <c r="D817" i="1"/>
  <c r="L817" i="1" s="1"/>
  <c r="G817" i="1"/>
  <c r="H817" i="1"/>
  <c r="I817" i="1"/>
  <c r="J817" i="1"/>
  <c r="K817" i="1"/>
  <c r="D818" i="1"/>
  <c r="L818" i="1" s="1"/>
  <c r="G818" i="1"/>
  <c r="H818" i="1"/>
  <c r="I818" i="1"/>
  <c r="J818" i="1"/>
  <c r="K818" i="1"/>
  <c r="D819" i="1"/>
  <c r="L819" i="1" s="1"/>
  <c r="G819" i="1"/>
  <c r="H819" i="1"/>
  <c r="I819" i="1"/>
  <c r="J819" i="1"/>
  <c r="K819" i="1"/>
  <c r="D820" i="1"/>
  <c r="L820" i="1" s="1"/>
  <c r="G820" i="1"/>
  <c r="H820" i="1"/>
  <c r="I820" i="1"/>
  <c r="J820" i="1"/>
  <c r="K820" i="1"/>
  <c r="D821" i="1"/>
  <c r="L821" i="1" s="1"/>
  <c r="G821" i="1"/>
  <c r="H821" i="1"/>
  <c r="I821" i="1"/>
  <c r="J821" i="1"/>
  <c r="K821" i="1"/>
  <c r="D822" i="1"/>
  <c r="L822" i="1" s="1"/>
  <c r="G822" i="1"/>
  <c r="H822" i="1"/>
  <c r="I822" i="1"/>
  <c r="J822" i="1"/>
  <c r="K822" i="1"/>
  <c r="D823" i="1"/>
  <c r="L823" i="1" s="1"/>
  <c r="G823" i="1"/>
  <c r="H823" i="1"/>
  <c r="I823" i="1"/>
  <c r="J823" i="1"/>
  <c r="K823" i="1"/>
  <c r="D824" i="1"/>
  <c r="L824" i="1" s="1"/>
  <c r="G824" i="1"/>
  <c r="H824" i="1"/>
  <c r="I824" i="1"/>
  <c r="J824" i="1"/>
  <c r="K824" i="1"/>
  <c r="D825" i="1"/>
  <c r="L825" i="1" s="1"/>
  <c r="G825" i="1"/>
  <c r="H825" i="1"/>
  <c r="I825" i="1"/>
  <c r="J825" i="1"/>
  <c r="K825" i="1"/>
  <c r="D826" i="1"/>
  <c r="L826" i="1" s="1"/>
  <c r="G826" i="1"/>
  <c r="H826" i="1"/>
  <c r="I826" i="1"/>
  <c r="J826" i="1"/>
  <c r="K826" i="1"/>
  <c r="D827" i="1"/>
  <c r="L827" i="1" s="1"/>
  <c r="G827" i="1"/>
  <c r="H827" i="1"/>
  <c r="I827" i="1"/>
  <c r="J827" i="1"/>
  <c r="K827" i="1"/>
  <c r="D828" i="1"/>
  <c r="L828" i="1" s="1"/>
  <c r="G828" i="1"/>
  <c r="H828" i="1"/>
  <c r="I828" i="1"/>
  <c r="J828" i="1"/>
  <c r="K828" i="1"/>
  <c r="D829" i="1"/>
  <c r="L829" i="1" s="1"/>
  <c r="G829" i="1"/>
  <c r="H829" i="1"/>
  <c r="I829" i="1"/>
  <c r="J829" i="1"/>
  <c r="K829" i="1"/>
  <c r="D830" i="1"/>
  <c r="L830" i="1" s="1"/>
  <c r="G830" i="1"/>
  <c r="H830" i="1"/>
  <c r="I830" i="1"/>
  <c r="J830" i="1"/>
  <c r="K830" i="1"/>
  <c r="D831" i="1"/>
  <c r="L831" i="1" s="1"/>
  <c r="G831" i="1"/>
  <c r="H831" i="1"/>
  <c r="I831" i="1"/>
  <c r="J831" i="1"/>
  <c r="K831" i="1"/>
  <c r="D832" i="1"/>
  <c r="L832" i="1" s="1"/>
  <c r="G832" i="1"/>
  <c r="H832" i="1"/>
  <c r="I832" i="1"/>
  <c r="J832" i="1"/>
  <c r="K832" i="1"/>
  <c r="D833" i="1"/>
  <c r="L833" i="1" s="1"/>
  <c r="G833" i="1"/>
  <c r="H833" i="1"/>
  <c r="I833" i="1"/>
  <c r="J833" i="1"/>
  <c r="K833" i="1"/>
  <c r="D834" i="1"/>
  <c r="L834" i="1" s="1"/>
  <c r="G834" i="1"/>
  <c r="H834" i="1"/>
  <c r="I834" i="1"/>
  <c r="J834" i="1"/>
  <c r="K834" i="1"/>
  <c r="D835" i="1"/>
  <c r="L835" i="1" s="1"/>
  <c r="G835" i="1"/>
  <c r="H835" i="1"/>
  <c r="I835" i="1"/>
  <c r="J835" i="1"/>
  <c r="K835" i="1"/>
  <c r="D836" i="1"/>
  <c r="L836" i="1" s="1"/>
  <c r="G836" i="1"/>
  <c r="H836" i="1"/>
  <c r="I836" i="1"/>
  <c r="J836" i="1"/>
  <c r="K836" i="1"/>
  <c r="D837" i="1"/>
  <c r="L837" i="1" s="1"/>
  <c r="G837" i="1"/>
  <c r="H837" i="1"/>
  <c r="I837" i="1"/>
  <c r="J837" i="1"/>
  <c r="K837" i="1"/>
  <c r="D838" i="1"/>
  <c r="L838" i="1" s="1"/>
  <c r="G838" i="1"/>
  <c r="H838" i="1"/>
  <c r="I838" i="1"/>
  <c r="J838" i="1"/>
  <c r="K838" i="1"/>
  <c r="D839" i="1"/>
  <c r="L839" i="1" s="1"/>
  <c r="G839" i="1"/>
  <c r="H839" i="1"/>
  <c r="I839" i="1"/>
  <c r="J839" i="1"/>
  <c r="K839" i="1"/>
  <c r="D840" i="1"/>
  <c r="L840" i="1" s="1"/>
  <c r="G840" i="1"/>
  <c r="H840" i="1"/>
  <c r="I840" i="1"/>
  <c r="J840" i="1"/>
  <c r="K840" i="1"/>
  <c r="D841" i="1"/>
  <c r="L841" i="1" s="1"/>
  <c r="G841" i="1"/>
  <c r="H841" i="1"/>
  <c r="I841" i="1"/>
  <c r="J841" i="1"/>
  <c r="K841" i="1"/>
  <c r="D842" i="1"/>
  <c r="L842" i="1" s="1"/>
  <c r="G842" i="1"/>
  <c r="H842" i="1"/>
  <c r="I842" i="1"/>
  <c r="J842" i="1"/>
  <c r="K842" i="1"/>
  <c r="D843" i="1"/>
  <c r="L843" i="1" s="1"/>
  <c r="G843" i="1"/>
  <c r="H843" i="1"/>
  <c r="I843" i="1"/>
  <c r="J843" i="1"/>
  <c r="K843" i="1"/>
  <c r="D844" i="1"/>
  <c r="L844" i="1" s="1"/>
  <c r="G844" i="1"/>
  <c r="H844" i="1"/>
  <c r="I844" i="1"/>
  <c r="J844" i="1"/>
  <c r="K844" i="1"/>
  <c r="D845" i="1"/>
  <c r="L845" i="1" s="1"/>
  <c r="G845" i="1"/>
  <c r="H845" i="1"/>
  <c r="I845" i="1"/>
  <c r="J845" i="1"/>
  <c r="K845" i="1"/>
  <c r="D846" i="1"/>
  <c r="L846" i="1" s="1"/>
  <c r="G846" i="1"/>
  <c r="H846" i="1"/>
  <c r="I846" i="1"/>
  <c r="J846" i="1"/>
  <c r="K846" i="1"/>
  <c r="D847" i="1"/>
  <c r="L847" i="1" s="1"/>
  <c r="G847" i="1"/>
  <c r="H847" i="1"/>
  <c r="I847" i="1"/>
  <c r="J847" i="1"/>
  <c r="K847" i="1"/>
  <c r="D848" i="1"/>
  <c r="L848" i="1" s="1"/>
  <c r="G848" i="1"/>
  <c r="H848" i="1"/>
  <c r="I848" i="1"/>
  <c r="J848" i="1"/>
  <c r="K848" i="1"/>
  <c r="D849" i="1"/>
  <c r="L849" i="1" s="1"/>
  <c r="G849" i="1"/>
  <c r="H849" i="1"/>
  <c r="I849" i="1"/>
  <c r="J849" i="1"/>
  <c r="K849" i="1"/>
  <c r="D850" i="1"/>
  <c r="L850" i="1" s="1"/>
  <c r="G850" i="1"/>
  <c r="H850" i="1"/>
  <c r="I850" i="1"/>
  <c r="J850" i="1"/>
  <c r="K850" i="1"/>
  <c r="D851" i="1"/>
  <c r="L851" i="1" s="1"/>
  <c r="G851" i="1"/>
  <c r="H851" i="1"/>
  <c r="I851" i="1"/>
  <c r="J851" i="1"/>
  <c r="K851" i="1"/>
  <c r="D852" i="1"/>
  <c r="L852" i="1" s="1"/>
  <c r="G852" i="1"/>
  <c r="H852" i="1"/>
  <c r="I852" i="1"/>
  <c r="J852" i="1"/>
  <c r="K852" i="1"/>
  <c r="D853" i="1"/>
  <c r="L853" i="1" s="1"/>
  <c r="G853" i="1"/>
  <c r="H853" i="1"/>
  <c r="I853" i="1"/>
  <c r="J853" i="1"/>
  <c r="K853" i="1"/>
  <c r="D854" i="1"/>
  <c r="L854" i="1" s="1"/>
  <c r="G854" i="1"/>
  <c r="H854" i="1"/>
  <c r="I854" i="1"/>
  <c r="J854" i="1"/>
  <c r="K854" i="1"/>
  <c r="D855" i="1"/>
  <c r="L855" i="1" s="1"/>
  <c r="G855" i="1"/>
  <c r="H855" i="1"/>
  <c r="I855" i="1"/>
  <c r="J855" i="1"/>
  <c r="K855" i="1"/>
  <c r="D856" i="1"/>
  <c r="L856" i="1" s="1"/>
  <c r="G856" i="1"/>
  <c r="H856" i="1"/>
  <c r="I856" i="1"/>
  <c r="J856" i="1"/>
  <c r="K856" i="1"/>
  <c r="D857" i="1"/>
  <c r="L857" i="1" s="1"/>
  <c r="G857" i="1"/>
  <c r="H857" i="1"/>
  <c r="I857" i="1"/>
  <c r="J857" i="1"/>
  <c r="K857" i="1"/>
  <c r="D858" i="1"/>
  <c r="L858" i="1" s="1"/>
  <c r="G858" i="1"/>
  <c r="H858" i="1"/>
  <c r="I858" i="1"/>
  <c r="J858" i="1"/>
  <c r="K858" i="1"/>
  <c r="D859" i="1"/>
  <c r="L859" i="1" s="1"/>
  <c r="G859" i="1"/>
  <c r="H859" i="1"/>
  <c r="I859" i="1"/>
  <c r="J859" i="1"/>
  <c r="K859" i="1"/>
  <c r="D860" i="1"/>
  <c r="L860" i="1" s="1"/>
  <c r="G860" i="1"/>
  <c r="H860" i="1"/>
  <c r="I860" i="1"/>
  <c r="J860" i="1"/>
  <c r="K860" i="1"/>
  <c r="D861" i="1"/>
  <c r="L861" i="1" s="1"/>
  <c r="G861" i="1"/>
  <c r="H861" i="1"/>
  <c r="I861" i="1"/>
  <c r="J861" i="1"/>
  <c r="K861" i="1"/>
  <c r="D862" i="1"/>
  <c r="L862" i="1" s="1"/>
  <c r="G862" i="1"/>
  <c r="H862" i="1"/>
  <c r="I862" i="1"/>
  <c r="J862" i="1"/>
  <c r="K862" i="1"/>
  <c r="D863" i="1"/>
  <c r="L863" i="1" s="1"/>
  <c r="G863" i="1"/>
  <c r="H863" i="1"/>
  <c r="I863" i="1"/>
  <c r="J863" i="1"/>
  <c r="K863" i="1"/>
  <c r="D864" i="1"/>
  <c r="L864" i="1" s="1"/>
  <c r="G864" i="1"/>
  <c r="H864" i="1"/>
  <c r="I864" i="1"/>
  <c r="J864" i="1"/>
  <c r="K864" i="1"/>
  <c r="D865" i="1"/>
  <c r="L865" i="1" s="1"/>
  <c r="G865" i="1"/>
  <c r="H865" i="1"/>
  <c r="I865" i="1"/>
  <c r="J865" i="1"/>
  <c r="K865" i="1"/>
  <c r="D866" i="1"/>
  <c r="L866" i="1" s="1"/>
  <c r="G866" i="1"/>
  <c r="H866" i="1"/>
  <c r="I866" i="1"/>
  <c r="J866" i="1"/>
  <c r="K866" i="1"/>
  <c r="D867" i="1"/>
  <c r="L867" i="1" s="1"/>
  <c r="G867" i="1"/>
  <c r="H867" i="1"/>
  <c r="I867" i="1"/>
  <c r="J867" i="1"/>
  <c r="K867" i="1"/>
  <c r="D868" i="1"/>
  <c r="L868" i="1" s="1"/>
  <c r="G868" i="1"/>
  <c r="H868" i="1"/>
  <c r="I868" i="1"/>
  <c r="J868" i="1"/>
  <c r="K868" i="1"/>
  <c r="D869" i="1"/>
  <c r="L869" i="1" s="1"/>
  <c r="G869" i="1"/>
  <c r="H869" i="1"/>
  <c r="I869" i="1"/>
  <c r="J869" i="1"/>
  <c r="K869" i="1"/>
  <c r="D870" i="1"/>
  <c r="L870" i="1" s="1"/>
  <c r="G870" i="1"/>
  <c r="H870" i="1"/>
  <c r="I870" i="1"/>
  <c r="J870" i="1"/>
  <c r="K870" i="1"/>
  <c r="D871" i="1"/>
  <c r="L871" i="1" s="1"/>
  <c r="G871" i="1"/>
  <c r="H871" i="1"/>
  <c r="I871" i="1"/>
  <c r="J871" i="1"/>
  <c r="K871" i="1"/>
  <c r="D872" i="1"/>
  <c r="L872" i="1" s="1"/>
  <c r="G872" i="1"/>
  <c r="H872" i="1"/>
  <c r="I872" i="1"/>
  <c r="J872" i="1"/>
  <c r="K872" i="1"/>
  <c r="D873" i="1"/>
  <c r="L873" i="1" s="1"/>
  <c r="G873" i="1"/>
  <c r="H873" i="1"/>
  <c r="I873" i="1"/>
  <c r="J873" i="1"/>
  <c r="K873" i="1"/>
  <c r="D874" i="1"/>
  <c r="L874" i="1" s="1"/>
  <c r="G874" i="1"/>
  <c r="H874" i="1"/>
  <c r="I874" i="1"/>
  <c r="J874" i="1"/>
  <c r="K874" i="1"/>
  <c r="D875" i="1"/>
  <c r="L875" i="1" s="1"/>
  <c r="G875" i="1"/>
  <c r="H875" i="1"/>
  <c r="I875" i="1"/>
  <c r="J875" i="1"/>
  <c r="K875" i="1"/>
  <c r="D876" i="1"/>
  <c r="L876" i="1" s="1"/>
  <c r="G876" i="1"/>
  <c r="H876" i="1"/>
  <c r="I876" i="1"/>
  <c r="J876" i="1"/>
  <c r="K876" i="1"/>
  <c r="D877" i="1"/>
  <c r="L877" i="1" s="1"/>
  <c r="G877" i="1"/>
  <c r="H877" i="1"/>
  <c r="I877" i="1"/>
  <c r="J877" i="1"/>
  <c r="K877" i="1"/>
  <c r="D878" i="1"/>
  <c r="L878" i="1" s="1"/>
  <c r="G878" i="1"/>
  <c r="H878" i="1"/>
  <c r="I878" i="1"/>
  <c r="J878" i="1"/>
  <c r="K878" i="1"/>
  <c r="D879" i="1"/>
  <c r="L879" i="1" s="1"/>
  <c r="G879" i="1"/>
  <c r="H879" i="1"/>
  <c r="I879" i="1"/>
  <c r="J879" i="1"/>
  <c r="K879" i="1"/>
  <c r="D880" i="1"/>
  <c r="L880" i="1" s="1"/>
  <c r="G880" i="1"/>
  <c r="H880" i="1"/>
  <c r="I880" i="1"/>
  <c r="J880" i="1"/>
  <c r="K880" i="1"/>
  <c r="D881" i="1"/>
  <c r="L881" i="1" s="1"/>
  <c r="G881" i="1"/>
  <c r="H881" i="1"/>
  <c r="I881" i="1"/>
  <c r="J881" i="1"/>
  <c r="K881" i="1"/>
  <c r="D882" i="1"/>
  <c r="L882" i="1" s="1"/>
  <c r="G882" i="1"/>
  <c r="H882" i="1"/>
  <c r="I882" i="1"/>
  <c r="J882" i="1"/>
  <c r="K882" i="1"/>
  <c r="D883" i="1"/>
  <c r="L883" i="1" s="1"/>
  <c r="G883" i="1"/>
  <c r="H883" i="1"/>
  <c r="I883" i="1"/>
  <c r="J883" i="1"/>
  <c r="K883" i="1"/>
  <c r="D884" i="1"/>
  <c r="L884" i="1" s="1"/>
  <c r="G884" i="1"/>
  <c r="H884" i="1"/>
  <c r="I884" i="1"/>
  <c r="J884" i="1"/>
  <c r="K884" i="1"/>
  <c r="D885" i="1"/>
  <c r="L885" i="1" s="1"/>
  <c r="G885" i="1"/>
  <c r="H885" i="1"/>
  <c r="I885" i="1"/>
  <c r="J885" i="1"/>
  <c r="K885" i="1"/>
  <c r="D886" i="1"/>
  <c r="L886" i="1" s="1"/>
  <c r="G886" i="1"/>
  <c r="H886" i="1"/>
  <c r="I886" i="1"/>
  <c r="J886" i="1"/>
  <c r="K886" i="1"/>
  <c r="D887" i="1"/>
  <c r="L887" i="1" s="1"/>
  <c r="G887" i="1"/>
  <c r="H887" i="1"/>
  <c r="I887" i="1"/>
  <c r="J887" i="1"/>
  <c r="K887" i="1"/>
  <c r="D888" i="1"/>
  <c r="L888" i="1" s="1"/>
  <c r="G888" i="1"/>
  <c r="H888" i="1"/>
  <c r="I888" i="1"/>
  <c r="J888" i="1"/>
  <c r="K888" i="1"/>
  <c r="D889" i="1"/>
  <c r="L889" i="1" s="1"/>
  <c r="G889" i="1"/>
  <c r="H889" i="1"/>
  <c r="I889" i="1"/>
  <c r="J889" i="1"/>
  <c r="K889" i="1"/>
  <c r="D890" i="1"/>
  <c r="L890" i="1" s="1"/>
  <c r="G890" i="1"/>
  <c r="H890" i="1"/>
  <c r="I890" i="1"/>
  <c r="J890" i="1"/>
  <c r="K890" i="1"/>
  <c r="D891" i="1"/>
  <c r="L891" i="1" s="1"/>
  <c r="G891" i="1"/>
  <c r="H891" i="1"/>
  <c r="I891" i="1"/>
  <c r="J891" i="1"/>
  <c r="K891" i="1"/>
  <c r="D892" i="1"/>
  <c r="L892" i="1" s="1"/>
  <c r="G892" i="1"/>
  <c r="H892" i="1"/>
  <c r="I892" i="1"/>
  <c r="J892" i="1"/>
  <c r="K892" i="1"/>
  <c r="D893" i="1"/>
  <c r="L893" i="1" s="1"/>
  <c r="G893" i="1"/>
  <c r="H893" i="1"/>
  <c r="I893" i="1"/>
  <c r="J893" i="1"/>
  <c r="K893" i="1"/>
  <c r="D894" i="1"/>
  <c r="L894" i="1" s="1"/>
  <c r="G894" i="1"/>
  <c r="H894" i="1"/>
  <c r="I894" i="1"/>
  <c r="J894" i="1"/>
  <c r="K894" i="1"/>
  <c r="D895" i="1"/>
  <c r="L895" i="1" s="1"/>
  <c r="G895" i="1"/>
  <c r="H895" i="1"/>
  <c r="I895" i="1"/>
  <c r="J895" i="1"/>
  <c r="K895" i="1"/>
  <c r="D896" i="1"/>
  <c r="L896" i="1" s="1"/>
  <c r="G896" i="1"/>
  <c r="H896" i="1"/>
  <c r="I896" i="1"/>
  <c r="J896" i="1"/>
  <c r="K896" i="1"/>
  <c r="D897" i="1"/>
  <c r="L897" i="1" s="1"/>
  <c r="G897" i="1"/>
  <c r="H897" i="1"/>
  <c r="I897" i="1"/>
  <c r="J897" i="1"/>
  <c r="K897" i="1"/>
  <c r="D898" i="1"/>
  <c r="L898" i="1" s="1"/>
  <c r="G898" i="1"/>
  <c r="H898" i="1"/>
  <c r="I898" i="1"/>
  <c r="J898" i="1"/>
  <c r="K898" i="1"/>
  <c r="D899" i="1"/>
  <c r="L899" i="1" s="1"/>
  <c r="G899" i="1"/>
  <c r="H899" i="1"/>
  <c r="I899" i="1"/>
  <c r="J899" i="1"/>
  <c r="K899" i="1"/>
  <c r="D900" i="1"/>
  <c r="L900" i="1" s="1"/>
  <c r="G900" i="1"/>
  <c r="H900" i="1"/>
  <c r="I900" i="1"/>
  <c r="J900" i="1"/>
  <c r="K900" i="1"/>
  <c r="D901" i="1"/>
  <c r="L901" i="1" s="1"/>
  <c r="G901" i="1"/>
  <c r="H901" i="1"/>
  <c r="I901" i="1"/>
  <c r="J901" i="1"/>
  <c r="K901" i="1"/>
  <c r="D902" i="1"/>
  <c r="L902" i="1" s="1"/>
  <c r="G902" i="1"/>
  <c r="H902" i="1"/>
  <c r="I902" i="1"/>
  <c r="J902" i="1"/>
  <c r="K902" i="1"/>
  <c r="D903" i="1"/>
  <c r="L903" i="1" s="1"/>
  <c r="G903" i="1"/>
  <c r="H903" i="1"/>
  <c r="I903" i="1"/>
  <c r="J903" i="1"/>
  <c r="K903" i="1"/>
  <c r="D904" i="1"/>
  <c r="L904" i="1" s="1"/>
  <c r="G904" i="1"/>
  <c r="H904" i="1"/>
  <c r="I904" i="1"/>
  <c r="J904" i="1"/>
  <c r="K904" i="1"/>
  <c r="D905" i="1"/>
  <c r="L905" i="1" s="1"/>
  <c r="G905" i="1"/>
  <c r="H905" i="1"/>
  <c r="I905" i="1"/>
  <c r="J905" i="1"/>
  <c r="K905" i="1"/>
  <c r="D906" i="1"/>
  <c r="L906" i="1" s="1"/>
  <c r="G906" i="1"/>
  <c r="H906" i="1"/>
  <c r="I906" i="1"/>
  <c r="J906" i="1"/>
  <c r="K906" i="1"/>
  <c r="D907" i="1"/>
  <c r="L907" i="1" s="1"/>
  <c r="G907" i="1"/>
  <c r="H907" i="1"/>
  <c r="I907" i="1"/>
  <c r="J907" i="1"/>
  <c r="K907" i="1"/>
  <c r="D908" i="1"/>
  <c r="L908" i="1" s="1"/>
  <c r="G908" i="1"/>
  <c r="H908" i="1"/>
  <c r="I908" i="1"/>
  <c r="J908" i="1"/>
  <c r="K908" i="1"/>
  <c r="D909" i="1"/>
  <c r="L909" i="1" s="1"/>
  <c r="G909" i="1"/>
  <c r="H909" i="1"/>
  <c r="I909" i="1"/>
  <c r="J909" i="1"/>
  <c r="K909" i="1"/>
  <c r="D910" i="1"/>
  <c r="L910" i="1" s="1"/>
  <c r="G910" i="1"/>
  <c r="H910" i="1"/>
  <c r="I910" i="1"/>
  <c r="J910" i="1"/>
  <c r="K910" i="1"/>
  <c r="D911" i="1"/>
  <c r="L911" i="1" s="1"/>
  <c r="G911" i="1"/>
  <c r="H911" i="1"/>
  <c r="I911" i="1"/>
  <c r="J911" i="1"/>
  <c r="K911" i="1"/>
  <c r="D912" i="1"/>
  <c r="L912" i="1" s="1"/>
  <c r="G912" i="1"/>
  <c r="H912" i="1"/>
  <c r="I912" i="1"/>
  <c r="J912" i="1"/>
  <c r="K912" i="1"/>
  <c r="D913" i="1"/>
  <c r="L913" i="1" s="1"/>
  <c r="G913" i="1"/>
  <c r="H913" i="1"/>
  <c r="I913" i="1"/>
  <c r="J913" i="1"/>
  <c r="K913" i="1"/>
  <c r="D914" i="1"/>
  <c r="L914" i="1" s="1"/>
  <c r="G914" i="1"/>
  <c r="H914" i="1"/>
  <c r="I914" i="1"/>
  <c r="J914" i="1"/>
  <c r="K914" i="1"/>
  <c r="D915" i="1"/>
  <c r="L915" i="1" s="1"/>
  <c r="G915" i="1"/>
  <c r="H915" i="1"/>
  <c r="I915" i="1"/>
  <c r="J915" i="1"/>
  <c r="K915" i="1"/>
  <c r="D916" i="1"/>
  <c r="L916" i="1" s="1"/>
  <c r="G916" i="1"/>
  <c r="H916" i="1"/>
  <c r="I916" i="1"/>
  <c r="J916" i="1"/>
  <c r="K916" i="1"/>
  <c r="D917" i="1"/>
  <c r="L917" i="1" s="1"/>
  <c r="G917" i="1"/>
  <c r="H917" i="1"/>
  <c r="I917" i="1"/>
  <c r="J917" i="1"/>
  <c r="K917" i="1"/>
  <c r="D918" i="1"/>
  <c r="L918" i="1" s="1"/>
  <c r="G918" i="1"/>
  <c r="H918" i="1"/>
  <c r="I918" i="1"/>
  <c r="J918" i="1"/>
  <c r="K918" i="1"/>
  <c r="D919" i="1"/>
  <c r="L919" i="1" s="1"/>
  <c r="G919" i="1"/>
  <c r="H919" i="1"/>
  <c r="I919" i="1"/>
  <c r="J919" i="1"/>
  <c r="K919" i="1"/>
  <c r="D920" i="1"/>
  <c r="L920" i="1" s="1"/>
  <c r="G920" i="1"/>
  <c r="H920" i="1"/>
  <c r="I920" i="1"/>
  <c r="J920" i="1"/>
  <c r="K920" i="1"/>
  <c r="D921" i="1"/>
  <c r="L921" i="1" s="1"/>
  <c r="G921" i="1"/>
  <c r="H921" i="1"/>
  <c r="I921" i="1"/>
  <c r="J921" i="1"/>
  <c r="K921" i="1"/>
  <c r="D922" i="1"/>
  <c r="L922" i="1" s="1"/>
  <c r="G922" i="1"/>
  <c r="H922" i="1"/>
  <c r="I922" i="1"/>
  <c r="J922" i="1"/>
  <c r="K922" i="1"/>
  <c r="D923" i="1"/>
  <c r="L923" i="1" s="1"/>
  <c r="G923" i="1"/>
  <c r="H923" i="1"/>
  <c r="I923" i="1"/>
  <c r="J923" i="1"/>
  <c r="K923" i="1"/>
  <c r="D924" i="1"/>
  <c r="L924" i="1" s="1"/>
  <c r="G924" i="1"/>
  <c r="H924" i="1"/>
  <c r="I924" i="1"/>
  <c r="J924" i="1"/>
  <c r="K924" i="1"/>
  <c r="D925" i="1"/>
  <c r="L925" i="1" s="1"/>
  <c r="G925" i="1"/>
  <c r="H925" i="1"/>
  <c r="I925" i="1"/>
  <c r="J925" i="1"/>
  <c r="K925" i="1"/>
  <c r="D926" i="1"/>
  <c r="L926" i="1" s="1"/>
  <c r="G926" i="1"/>
  <c r="H926" i="1"/>
  <c r="I926" i="1"/>
  <c r="J926" i="1"/>
  <c r="K926" i="1"/>
  <c r="D927" i="1"/>
  <c r="L927" i="1" s="1"/>
  <c r="G927" i="1"/>
  <c r="H927" i="1"/>
  <c r="I927" i="1"/>
  <c r="J927" i="1"/>
  <c r="K927" i="1"/>
  <c r="D928" i="1"/>
  <c r="L928" i="1" s="1"/>
  <c r="G928" i="1"/>
  <c r="H928" i="1"/>
  <c r="I928" i="1"/>
  <c r="J928" i="1"/>
  <c r="K928" i="1"/>
  <c r="D929" i="1"/>
  <c r="L929" i="1" s="1"/>
  <c r="G929" i="1"/>
  <c r="H929" i="1"/>
  <c r="I929" i="1"/>
  <c r="J929" i="1"/>
  <c r="K929" i="1"/>
  <c r="D930" i="1"/>
  <c r="L930" i="1" s="1"/>
  <c r="G930" i="1"/>
  <c r="H930" i="1"/>
  <c r="I930" i="1"/>
  <c r="J930" i="1"/>
  <c r="K930" i="1"/>
  <c r="D931" i="1"/>
  <c r="L931" i="1" s="1"/>
  <c r="G931" i="1"/>
  <c r="H931" i="1"/>
  <c r="I931" i="1"/>
  <c r="J931" i="1"/>
  <c r="K931" i="1"/>
  <c r="D932" i="1"/>
  <c r="L932" i="1" s="1"/>
  <c r="G932" i="1"/>
  <c r="H932" i="1"/>
  <c r="I932" i="1"/>
  <c r="J932" i="1"/>
  <c r="K932" i="1"/>
  <c r="D933" i="1"/>
  <c r="L933" i="1" s="1"/>
  <c r="G933" i="1"/>
  <c r="H933" i="1"/>
  <c r="I933" i="1"/>
  <c r="J933" i="1"/>
  <c r="K933" i="1"/>
  <c r="D934" i="1"/>
  <c r="L934" i="1" s="1"/>
  <c r="G934" i="1"/>
  <c r="H934" i="1"/>
  <c r="I934" i="1"/>
  <c r="J934" i="1"/>
  <c r="K934" i="1"/>
  <c r="D935" i="1"/>
  <c r="L935" i="1" s="1"/>
  <c r="G935" i="1"/>
  <c r="H935" i="1"/>
  <c r="I935" i="1"/>
  <c r="J935" i="1"/>
  <c r="K935" i="1"/>
  <c r="D936" i="1"/>
  <c r="L936" i="1" s="1"/>
  <c r="G936" i="1"/>
  <c r="H936" i="1"/>
  <c r="I936" i="1"/>
  <c r="J936" i="1"/>
  <c r="K936" i="1"/>
  <c r="D937" i="1"/>
  <c r="L937" i="1" s="1"/>
  <c r="G937" i="1"/>
  <c r="H937" i="1"/>
  <c r="I937" i="1"/>
  <c r="J937" i="1"/>
  <c r="K937" i="1"/>
  <c r="D938" i="1"/>
  <c r="L938" i="1" s="1"/>
  <c r="G938" i="1"/>
  <c r="H938" i="1"/>
  <c r="I938" i="1"/>
  <c r="J938" i="1"/>
  <c r="K938" i="1"/>
  <c r="D939" i="1"/>
  <c r="L939" i="1" s="1"/>
  <c r="G939" i="1"/>
  <c r="H939" i="1"/>
  <c r="I939" i="1"/>
  <c r="J939" i="1"/>
  <c r="K939" i="1"/>
  <c r="D940" i="1"/>
  <c r="L940" i="1" s="1"/>
  <c r="G940" i="1"/>
  <c r="H940" i="1"/>
  <c r="I940" i="1"/>
  <c r="J940" i="1"/>
  <c r="K940" i="1"/>
  <c r="D941" i="1"/>
  <c r="L941" i="1" s="1"/>
  <c r="G941" i="1"/>
  <c r="H941" i="1"/>
  <c r="I941" i="1"/>
  <c r="J941" i="1"/>
  <c r="K941" i="1"/>
  <c r="D942" i="1"/>
  <c r="L942" i="1" s="1"/>
  <c r="G942" i="1"/>
  <c r="H942" i="1"/>
  <c r="I942" i="1"/>
  <c r="J942" i="1"/>
  <c r="K942" i="1"/>
  <c r="D943" i="1"/>
  <c r="L943" i="1" s="1"/>
  <c r="G943" i="1"/>
  <c r="H943" i="1"/>
  <c r="I943" i="1"/>
  <c r="J943" i="1"/>
  <c r="K943" i="1"/>
  <c r="D944" i="1"/>
  <c r="L944" i="1" s="1"/>
  <c r="G944" i="1"/>
  <c r="H944" i="1"/>
  <c r="I944" i="1"/>
  <c r="J944" i="1"/>
  <c r="K944" i="1"/>
  <c r="D945" i="1"/>
  <c r="L945" i="1" s="1"/>
  <c r="G945" i="1"/>
  <c r="H945" i="1"/>
  <c r="I945" i="1"/>
  <c r="J945" i="1"/>
  <c r="K945" i="1"/>
  <c r="D946" i="1"/>
  <c r="L946" i="1" s="1"/>
  <c r="G946" i="1"/>
  <c r="H946" i="1"/>
  <c r="I946" i="1"/>
  <c r="J946" i="1"/>
  <c r="K946" i="1"/>
  <c r="D947" i="1"/>
  <c r="L947" i="1" s="1"/>
  <c r="G947" i="1"/>
  <c r="H947" i="1"/>
  <c r="I947" i="1"/>
  <c r="J947" i="1"/>
  <c r="K947" i="1"/>
  <c r="D948" i="1"/>
  <c r="L948" i="1" s="1"/>
  <c r="G948" i="1"/>
  <c r="H948" i="1"/>
  <c r="I948" i="1"/>
  <c r="J948" i="1"/>
  <c r="K948" i="1"/>
  <c r="D949" i="1"/>
  <c r="L949" i="1" s="1"/>
  <c r="G949" i="1"/>
  <c r="H949" i="1"/>
  <c r="I949" i="1"/>
  <c r="J949" i="1"/>
  <c r="K949" i="1"/>
  <c r="D950" i="1"/>
  <c r="L950" i="1" s="1"/>
  <c r="G950" i="1"/>
  <c r="H950" i="1"/>
  <c r="I950" i="1"/>
  <c r="J950" i="1"/>
  <c r="K950" i="1"/>
  <c r="D951" i="1"/>
  <c r="L951" i="1" s="1"/>
  <c r="G951" i="1"/>
  <c r="H951" i="1"/>
  <c r="I951" i="1"/>
  <c r="J951" i="1"/>
  <c r="K951" i="1"/>
  <c r="D952" i="1"/>
  <c r="L952" i="1" s="1"/>
  <c r="G952" i="1"/>
  <c r="H952" i="1"/>
  <c r="I952" i="1"/>
  <c r="J952" i="1"/>
  <c r="K952" i="1"/>
  <c r="D953" i="1"/>
  <c r="L953" i="1" s="1"/>
  <c r="G953" i="1"/>
  <c r="H953" i="1"/>
  <c r="I953" i="1"/>
  <c r="J953" i="1"/>
  <c r="K953" i="1"/>
  <c r="D954" i="1"/>
  <c r="L954" i="1" s="1"/>
  <c r="G954" i="1"/>
  <c r="H954" i="1"/>
  <c r="I954" i="1"/>
  <c r="J954" i="1"/>
  <c r="K954" i="1"/>
  <c r="D955" i="1"/>
  <c r="L955" i="1" s="1"/>
  <c r="G955" i="1"/>
  <c r="H955" i="1"/>
  <c r="I955" i="1"/>
  <c r="J955" i="1"/>
  <c r="K955" i="1"/>
  <c r="D956" i="1"/>
  <c r="L956" i="1" s="1"/>
  <c r="G956" i="1"/>
  <c r="H956" i="1"/>
  <c r="I956" i="1"/>
  <c r="J956" i="1"/>
  <c r="K956" i="1"/>
  <c r="D957" i="1"/>
  <c r="L957" i="1" s="1"/>
  <c r="G957" i="1"/>
  <c r="H957" i="1"/>
  <c r="I957" i="1"/>
  <c r="J957" i="1"/>
  <c r="K957" i="1"/>
  <c r="D958" i="1"/>
  <c r="L958" i="1" s="1"/>
  <c r="G958" i="1"/>
  <c r="H958" i="1"/>
  <c r="I958" i="1"/>
  <c r="J958" i="1"/>
  <c r="K958" i="1"/>
  <c r="D959" i="1"/>
  <c r="L959" i="1" s="1"/>
  <c r="G959" i="1"/>
  <c r="H959" i="1"/>
  <c r="I959" i="1"/>
  <c r="J959" i="1"/>
  <c r="K959" i="1"/>
  <c r="D960" i="1"/>
  <c r="L960" i="1" s="1"/>
  <c r="G960" i="1"/>
  <c r="H960" i="1"/>
  <c r="I960" i="1"/>
  <c r="J960" i="1"/>
  <c r="K960" i="1"/>
  <c r="D961" i="1"/>
  <c r="L961" i="1" s="1"/>
  <c r="G961" i="1"/>
  <c r="H961" i="1"/>
  <c r="I961" i="1"/>
  <c r="J961" i="1"/>
  <c r="K961" i="1"/>
  <c r="D962" i="1"/>
  <c r="L962" i="1" s="1"/>
  <c r="G962" i="1"/>
  <c r="H962" i="1"/>
  <c r="I962" i="1"/>
  <c r="J962" i="1"/>
  <c r="K962" i="1"/>
  <c r="D963" i="1"/>
  <c r="L963" i="1" s="1"/>
  <c r="G963" i="1"/>
  <c r="H963" i="1"/>
  <c r="I963" i="1"/>
  <c r="J963" i="1"/>
  <c r="K963" i="1"/>
  <c r="D964" i="1"/>
  <c r="L964" i="1" s="1"/>
  <c r="G964" i="1"/>
  <c r="H964" i="1"/>
  <c r="I964" i="1"/>
  <c r="J964" i="1"/>
  <c r="K964" i="1"/>
  <c r="D965" i="1"/>
  <c r="L965" i="1" s="1"/>
  <c r="G965" i="1"/>
  <c r="H965" i="1"/>
  <c r="I965" i="1"/>
  <c r="J965" i="1"/>
  <c r="K965" i="1"/>
  <c r="D966" i="1"/>
  <c r="L966" i="1" s="1"/>
  <c r="G966" i="1"/>
  <c r="H966" i="1"/>
  <c r="I966" i="1"/>
  <c r="J966" i="1"/>
  <c r="K966" i="1"/>
  <c r="D967" i="1"/>
  <c r="L967" i="1" s="1"/>
  <c r="G967" i="1"/>
  <c r="H967" i="1"/>
  <c r="I967" i="1"/>
  <c r="J967" i="1"/>
  <c r="K967" i="1"/>
  <c r="D968" i="1"/>
  <c r="L968" i="1" s="1"/>
  <c r="G968" i="1"/>
  <c r="H968" i="1"/>
  <c r="I968" i="1"/>
  <c r="J968" i="1"/>
  <c r="K968" i="1"/>
  <c r="D969" i="1"/>
  <c r="L969" i="1" s="1"/>
  <c r="G969" i="1"/>
  <c r="H969" i="1"/>
  <c r="I969" i="1"/>
  <c r="J969" i="1"/>
  <c r="K969" i="1"/>
  <c r="D970" i="1"/>
  <c r="L970" i="1" s="1"/>
  <c r="G970" i="1"/>
  <c r="H970" i="1"/>
  <c r="I970" i="1"/>
  <c r="J970" i="1"/>
  <c r="K970" i="1"/>
  <c r="D971" i="1"/>
  <c r="L971" i="1" s="1"/>
  <c r="G971" i="1"/>
  <c r="H971" i="1"/>
  <c r="I971" i="1"/>
  <c r="J971" i="1"/>
  <c r="K971" i="1"/>
  <c r="D972" i="1"/>
  <c r="L972" i="1" s="1"/>
  <c r="G972" i="1"/>
  <c r="H972" i="1"/>
  <c r="I972" i="1"/>
  <c r="J972" i="1"/>
  <c r="K972" i="1"/>
  <c r="D973" i="1"/>
  <c r="L973" i="1" s="1"/>
  <c r="G973" i="1"/>
  <c r="H973" i="1"/>
  <c r="I973" i="1"/>
  <c r="J973" i="1"/>
  <c r="K973" i="1"/>
  <c r="D974" i="1"/>
  <c r="L974" i="1" s="1"/>
  <c r="G974" i="1"/>
  <c r="H974" i="1"/>
  <c r="I974" i="1"/>
  <c r="J974" i="1"/>
  <c r="K974" i="1"/>
  <c r="D975" i="1"/>
  <c r="L975" i="1" s="1"/>
  <c r="G975" i="1"/>
  <c r="H975" i="1"/>
  <c r="I975" i="1"/>
  <c r="J975" i="1"/>
  <c r="K975" i="1"/>
  <c r="D976" i="1"/>
  <c r="L976" i="1" s="1"/>
  <c r="G976" i="1"/>
  <c r="H976" i="1"/>
  <c r="I976" i="1"/>
  <c r="J976" i="1"/>
  <c r="K976" i="1"/>
  <c r="D977" i="1"/>
  <c r="L977" i="1" s="1"/>
  <c r="G977" i="1"/>
  <c r="H977" i="1"/>
  <c r="I977" i="1"/>
  <c r="J977" i="1"/>
  <c r="K977" i="1"/>
  <c r="D978" i="1"/>
  <c r="L978" i="1" s="1"/>
  <c r="G978" i="1"/>
  <c r="H978" i="1"/>
  <c r="I978" i="1"/>
  <c r="J978" i="1"/>
  <c r="K978" i="1"/>
  <c r="D979" i="1"/>
  <c r="L979" i="1" s="1"/>
  <c r="G979" i="1"/>
  <c r="H979" i="1"/>
  <c r="I979" i="1"/>
  <c r="J979" i="1"/>
  <c r="K979" i="1"/>
  <c r="D980" i="1"/>
  <c r="L980" i="1" s="1"/>
  <c r="G980" i="1"/>
  <c r="H980" i="1"/>
  <c r="I980" i="1"/>
  <c r="J980" i="1"/>
  <c r="K980" i="1"/>
  <c r="D981" i="1"/>
  <c r="L981" i="1" s="1"/>
  <c r="G981" i="1"/>
  <c r="H981" i="1"/>
  <c r="I981" i="1"/>
  <c r="J981" i="1"/>
  <c r="K981" i="1"/>
  <c r="D982" i="1"/>
  <c r="L982" i="1" s="1"/>
  <c r="G982" i="1"/>
  <c r="H982" i="1"/>
  <c r="I982" i="1"/>
  <c r="J982" i="1"/>
  <c r="K982" i="1"/>
  <c r="D983" i="1"/>
  <c r="L983" i="1" s="1"/>
  <c r="G983" i="1"/>
  <c r="H983" i="1"/>
  <c r="I983" i="1"/>
  <c r="J983" i="1"/>
  <c r="K983" i="1"/>
  <c r="D984" i="1"/>
  <c r="L984" i="1" s="1"/>
  <c r="G984" i="1"/>
  <c r="H984" i="1"/>
  <c r="I984" i="1"/>
  <c r="J984" i="1"/>
  <c r="K984" i="1"/>
  <c r="D985" i="1"/>
  <c r="L985" i="1" s="1"/>
  <c r="G985" i="1"/>
  <c r="H985" i="1"/>
  <c r="I985" i="1"/>
  <c r="J985" i="1"/>
  <c r="K985" i="1"/>
  <c r="D986" i="1"/>
  <c r="L986" i="1" s="1"/>
  <c r="G986" i="1"/>
  <c r="H986" i="1"/>
  <c r="I986" i="1"/>
  <c r="J986" i="1"/>
  <c r="K986" i="1"/>
  <c r="D987" i="1"/>
  <c r="L987" i="1" s="1"/>
  <c r="G987" i="1"/>
  <c r="H987" i="1"/>
  <c r="I987" i="1"/>
  <c r="J987" i="1"/>
  <c r="K987" i="1"/>
  <c r="D988" i="1"/>
  <c r="L988" i="1" s="1"/>
  <c r="G988" i="1"/>
  <c r="H988" i="1"/>
  <c r="I988" i="1"/>
  <c r="J988" i="1"/>
  <c r="K988" i="1"/>
  <c r="D989" i="1"/>
  <c r="L989" i="1" s="1"/>
  <c r="G989" i="1"/>
  <c r="H989" i="1"/>
  <c r="I989" i="1"/>
  <c r="J989" i="1"/>
  <c r="K989" i="1"/>
  <c r="D990" i="1"/>
  <c r="L990" i="1" s="1"/>
  <c r="G990" i="1"/>
  <c r="H990" i="1"/>
  <c r="I990" i="1"/>
  <c r="J990" i="1"/>
  <c r="K990" i="1"/>
  <c r="D991" i="1"/>
  <c r="L991" i="1" s="1"/>
  <c r="G991" i="1"/>
  <c r="H991" i="1"/>
  <c r="I991" i="1"/>
  <c r="J991" i="1"/>
  <c r="K991" i="1"/>
  <c r="D992" i="1"/>
  <c r="L992" i="1" s="1"/>
  <c r="G992" i="1"/>
  <c r="H992" i="1"/>
  <c r="I992" i="1"/>
  <c r="J992" i="1"/>
  <c r="K992" i="1"/>
  <c r="D993" i="1"/>
  <c r="L993" i="1" s="1"/>
  <c r="G993" i="1"/>
  <c r="H993" i="1"/>
  <c r="I993" i="1"/>
  <c r="J993" i="1"/>
  <c r="K993" i="1"/>
  <c r="D994" i="1"/>
  <c r="L994" i="1" s="1"/>
  <c r="G994" i="1"/>
  <c r="H994" i="1"/>
  <c r="I994" i="1"/>
  <c r="J994" i="1"/>
  <c r="K994" i="1"/>
  <c r="D995" i="1"/>
  <c r="L995" i="1" s="1"/>
  <c r="G995" i="1"/>
  <c r="H995" i="1"/>
  <c r="I995" i="1"/>
  <c r="J995" i="1"/>
  <c r="K995" i="1"/>
  <c r="D996" i="1"/>
  <c r="L996" i="1" s="1"/>
  <c r="G996" i="1"/>
  <c r="H996" i="1"/>
  <c r="I996" i="1"/>
  <c r="J996" i="1"/>
  <c r="K996" i="1"/>
  <c r="D997" i="1"/>
  <c r="L997" i="1" s="1"/>
  <c r="G997" i="1"/>
  <c r="H997" i="1"/>
  <c r="I997" i="1"/>
  <c r="J997" i="1"/>
  <c r="K997" i="1"/>
  <c r="D998" i="1"/>
  <c r="L998" i="1" s="1"/>
  <c r="G998" i="1"/>
  <c r="H998" i="1"/>
  <c r="I998" i="1"/>
  <c r="J998" i="1"/>
  <c r="K998" i="1"/>
  <c r="D999" i="1"/>
  <c r="L999" i="1" s="1"/>
  <c r="G999" i="1"/>
  <c r="H999" i="1"/>
  <c r="I999" i="1"/>
  <c r="J999" i="1"/>
  <c r="K999" i="1"/>
  <c r="D1000" i="1"/>
  <c r="L1000" i="1" s="1"/>
  <c r="G1000" i="1"/>
  <c r="H1000" i="1"/>
  <c r="I1000" i="1"/>
  <c r="J1000" i="1"/>
  <c r="K1000" i="1"/>
  <c r="D1001" i="1"/>
  <c r="L1001" i="1" s="1"/>
  <c r="G1001" i="1"/>
  <c r="H1001" i="1"/>
  <c r="I1001" i="1"/>
  <c r="J1001" i="1"/>
  <c r="K1001" i="1"/>
  <c r="D1002" i="1"/>
  <c r="L1002" i="1" s="1"/>
  <c r="G1002" i="1"/>
  <c r="H1002" i="1"/>
  <c r="I1002" i="1"/>
  <c r="J1002" i="1"/>
  <c r="K1002" i="1"/>
  <c r="D1003" i="1"/>
  <c r="L1003" i="1" s="1"/>
  <c r="G1003" i="1"/>
  <c r="H1003" i="1"/>
  <c r="I1003" i="1"/>
  <c r="J1003" i="1"/>
  <c r="K1003" i="1"/>
  <c r="D1004" i="1"/>
  <c r="L1004" i="1" s="1"/>
  <c r="G1004" i="1"/>
  <c r="H1004" i="1"/>
  <c r="I1004" i="1"/>
  <c r="J1004" i="1"/>
  <c r="K1004" i="1"/>
  <c r="D1005" i="1"/>
  <c r="L1005" i="1" s="1"/>
  <c r="G1005" i="1"/>
  <c r="H1005" i="1"/>
  <c r="I1005" i="1"/>
  <c r="J1005" i="1"/>
  <c r="K1005" i="1"/>
  <c r="D1006" i="1"/>
  <c r="L1006" i="1" s="1"/>
  <c r="G1006" i="1"/>
  <c r="H1006" i="1"/>
  <c r="I1006" i="1"/>
  <c r="J1006" i="1"/>
  <c r="K1006" i="1"/>
  <c r="D1007" i="1"/>
  <c r="L1007" i="1" s="1"/>
  <c r="G1007" i="1"/>
  <c r="H1007" i="1"/>
  <c r="I1007" i="1"/>
  <c r="J1007" i="1"/>
  <c r="K1007" i="1"/>
  <c r="D1008" i="1"/>
  <c r="L1008" i="1" s="1"/>
  <c r="G1008" i="1"/>
  <c r="H1008" i="1"/>
  <c r="I1008" i="1"/>
  <c r="J1008" i="1"/>
  <c r="K1008" i="1"/>
  <c r="D1009" i="1"/>
  <c r="L1009" i="1" s="1"/>
  <c r="G1009" i="1"/>
  <c r="H1009" i="1"/>
  <c r="I1009" i="1"/>
  <c r="J1009" i="1"/>
  <c r="K1009" i="1"/>
  <c r="D1010" i="1"/>
  <c r="L1010" i="1" s="1"/>
  <c r="G1010" i="1"/>
  <c r="H1010" i="1"/>
  <c r="I1010" i="1"/>
  <c r="J1010" i="1"/>
  <c r="K1010" i="1"/>
  <c r="D1011" i="1"/>
  <c r="L1011" i="1" s="1"/>
  <c r="G1011" i="1"/>
  <c r="H1011" i="1"/>
  <c r="I1011" i="1"/>
  <c r="J1011" i="1"/>
  <c r="K1011" i="1"/>
  <c r="D1012" i="1"/>
  <c r="L1012" i="1" s="1"/>
  <c r="G1012" i="1"/>
  <c r="H1012" i="1"/>
  <c r="I1012" i="1"/>
  <c r="J1012" i="1"/>
  <c r="K1012" i="1"/>
  <c r="D1013" i="1"/>
  <c r="L1013" i="1" s="1"/>
  <c r="G1013" i="1"/>
  <c r="H1013" i="1"/>
  <c r="I1013" i="1"/>
  <c r="J1013" i="1"/>
  <c r="K1013" i="1"/>
  <c r="D1014" i="1"/>
  <c r="L1014" i="1" s="1"/>
  <c r="G1014" i="1"/>
  <c r="H1014" i="1"/>
  <c r="I1014" i="1"/>
  <c r="J1014" i="1"/>
  <c r="K1014" i="1"/>
  <c r="D1015" i="1"/>
  <c r="L1015" i="1" s="1"/>
  <c r="G1015" i="1"/>
  <c r="H1015" i="1"/>
  <c r="I1015" i="1"/>
  <c r="J1015" i="1"/>
  <c r="K1015" i="1"/>
  <c r="D1016" i="1"/>
  <c r="L1016" i="1" s="1"/>
  <c r="G1016" i="1"/>
  <c r="H1016" i="1"/>
  <c r="I1016" i="1"/>
  <c r="J1016" i="1"/>
  <c r="K1016" i="1"/>
  <c r="D1017" i="1"/>
  <c r="L1017" i="1" s="1"/>
  <c r="G1017" i="1"/>
  <c r="H1017" i="1"/>
  <c r="I1017" i="1"/>
  <c r="J1017" i="1"/>
  <c r="K1017" i="1"/>
  <c r="D1018" i="1"/>
  <c r="L1018" i="1" s="1"/>
  <c r="G1018" i="1"/>
  <c r="H1018" i="1"/>
  <c r="I1018" i="1"/>
  <c r="J1018" i="1"/>
  <c r="K1018" i="1"/>
  <c r="D1019" i="1"/>
  <c r="L1019" i="1" s="1"/>
  <c r="G1019" i="1"/>
  <c r="H1019" i="1"/>
  <c r="I1019" i="1"/>
  <c r="J1019" i="1"/>
  <c r="K1019" i="1"/>
  <c r="D1020" i="1"/>
  <c r="L1020" i="1" s="1"/>
  <c r="G1020" i="1"/>
  <c r="H1020" i="1"/>
  <c r="I1020" i="1"/>
  <c r="J1020" i="1"/>
  <c r="K1020" i="1"/>
  <c r="D1021" i="1"/>
  <c r="L1021" i="1" s="1"/>
  <c r="G1021" i="1"/>
  <c r="H1021" i="1"/>
  <c r="I1021" i="1"/>
  <c r="J1021" i="1"/>
  <c r="K1021" i="1"/>
  <c r="D1022" i="1"/>
  <c r="L1022" i="1" s="1"/>
  <c r="G1022" i="1"/>
  <c r="H1022" i="1"/>
  <c r="I1022" i="1"/>
  <c r="J1022" i="1"/>
  <c r="K1022" i="1"/>
  <c r="D1023" i="1"/>
  <c r="L1023" i="1" s="1"/>
  <c r="G1023" i="1"/>
  <c r="H1023" i="1"/>
  <c r="I1023" i="1"/>
  <c r="J1023" i="1"/>
  <c r="K1023" i="1"/>
  <c r="D1024" i="1"/>
  <c r="L1024" i="1" s="1"/>
  <c r="G1024" i="1"/>
  <c r="H1024" i="1"/>
  <c r="I1024" i="1"/>
  <c r="J1024" i="1"/>
  <c r="K1024" i="1"/>
  <c r="D1025" i="1"/>
  <c r="L1025" i="1" s="1"/>
  <c r="G1025" i="1"/>
  <c r="H1025" i="1"/>
  <c r="I1025" i="1"/>
  <c r="J1025" i="1"/>
  <c r="K1025" i="1"/>
  <c r="D1026" i="1"/>
  <c r="L1026" i="1" s="1"/>
  <c r="G1026" i="1"/>
  <c r="H1026" i="1"/>
  <c r="I1026" i="1"/>
  <c r="J1026" i="1"/>
  <c r="K1026" i="1"/>
  <c r="D1027" i="1"/>
  <c r="L1027" i="1" s="1"/>
  <c r="G1027" i="1"/>
  <c r="H1027" i="1"/>
  <c r="I1027" i="1"/>
  <c r="J1027" i="1"/>
  <c r="K1027" i="1"/>
  <c r="D1028" i="1"/>
  <c r="L1028" i="1" s="1"/>
  <c r="G1028" i="1"/>
  <c r="H1028" i="1"/>
  <c r="I1028" i="1"/>
  <c r="J1028" i="1"/>
  <c r="K1028" i="1"/>
  <c r="D1029" i="1"/>
  <c r="L1029" i="1" s="1"/>
  <c r="G1029" i="1"/>
  <c r="H1029" i="1"/>
  <c r="I1029" i="1"/>
  <c r="J1029" i="1"/>
  <c r="K1029" i="1"/>
  <c r="D1030" i="1"/>
  <c r="L1030" i="1" s="1"/>
  <c r="G1030" i="1"/>
  <c r="H1030" i="1"/>
  <c r="I1030" i="1"/>
  <c r="J1030" i="1"/>
  <c r="K1030" i="1"/>
  <c r="D1031" i="1"/>
  <c r="L1031" i="1" s="1"/>
  <c r="G1031" i="1"/>
  <c r="H1031" i="1"/>
  <c r="I1031" i="1"/>
  <c r="J1031" i="1"/>
  <c r="K1031" i="1"/>
  <c r="D1032" i="1"/>
  <c r="L1032" i="1" s="1"/>
  <c r="G1032" i="1"/>
  <c r="H1032" i="1"/>
  <c r="I1032" i="1"/>
  <c r="J1032" i="1"/>
  <c r="K1032" i="1"/>
  <c r="D1033" i="1"/>
  <c r="L1033" i="1" s="1"/>
  <c r="G1033" i="1"/>
  <c r="H1033" i="1"/>
  <c r="I1033" i="1"/>
  <c r="J1033" i="1"/>
  <c r="K1033" i="1"/>
  <c r="D1034" i="1"/>
  <c r="L1034" i="1" s="1"/>
  <c r="G1034" i="1"/>
  <c r="H1034" i="1"/>
  <c r="I1034" i="1"/>
  <c r="J1034" i="1"/>
  <c r="K1034" i="1"/>
  <c r="D1035" i="1"/>
  <c r="L1035" i="1" s="1"/>
  <c r="G1035" i="1"/>
  <c r="H1035" i="1"/>
  <c r="I1035" i="1"/>
  <c r="J1035" i="1"/>
  <c r="K1035" i="1"/>
  <c r="D1036" i="1"/>
  <c r="L1036" i="1" s="1"/>
  <c r="G1036" i="1"/>
  <c r="H1036" i="1"/>
  <c r="I1036" i="1"/>
  <c r="J1036" i="1"/>
  <c r="K1036" i="1"/>
  <c r="D1037" i="1"/>
  <c r="L1037" i="1" s="1"/>
  <c r="G1037" i="1"/>
  <c r="H1037" i="1"/>
  <c r="I1037" i="1"/>
  <c r="J1037" i="1"/>
  <c r="K1037" i="1"/>
  <c r="D1038" i="1"/>
  <c r="L1038" i="1" s="1"/>
  <c r="G1038" i="1"/>
  <c r="H1038" i="1"/>
  <c r="I1038" i="1"/>
  <c r="J1038" i="1"/>
  <c r="K1038" i="1"/>
  <c r="D1039" i="1"/>
  <c r="L1039" i="1" s="1"/>
  <c r="G1039" i="1"/>
  <c r="H1039" i="1"/>
  <c r="I1039" i="1"/>
  <c r="J1039" i="1"/>
  <c r="K1039" i="1"/>
  <c r="D1040" i="1"/>
  <c r="L1040" i="1" s="1"/>
  <c r="G1040" i="1"/>
  <c r="H1040" i="1"/>
  <c r="I1040" i="1"/>
  <c r="J1040" i="1"/>
  <c r="K1040" i="1"/>
  <c r="D1041" i="1"/>
  <c r="L1041" i="1" s="1"/>
  <c r="G1041" i="1"/>
  <c r="H1041" i="1"/>
  <c r="I1041" i="1"/>
  <c r="J1041" i="1"/>
  <c r="K1041" i="1"/>
  <c r="D1042" i="1"/>
  <c r="L1042" i="1" s="1"/>
  <c r="G1042" i="1"/>
  <c r="H1042" i="1"/>
  <c r="I1042" i="1"/>
  <c r="J1042" i="1"/>
  <c r="K1042" i="1"/>
  <c r="D1043" i="1"/>
  <c r="L1043" i="1" s="1"/>
  <c r="G1043" i="1"/>
  <c r="H1043" i="1"/>
  <c r="I1043" i="1"/>
  <c r="J1043" i="1"/>
  <c r="K1043" i="1"/>
  <c r="D1044" i="1"/>
  <c r="L1044" i="1" s="1"/>
  <c r="G1044" i="1"/>
  <c r="H1044" i="1"/>
  <c r="I1044" i="1"/>
  <c r="J1044" i="1"/>
  <c r="K1044" i="1"/>
  <c r="D1045" i="1"/>
  <c r="L1045" i="1" s="1"/>
  <c r="G1045" i="1"/>
  <c r="H1045" i="1"/>
  <c r="I1045" i="1"/>
  <c r="J1045" i="1"/>
  <c r="K1045" i="1"/>
  <c r="D1046" i="1"/>
  <c r="L1046" i="1" s="1"/>
  <c r="G1046" i="1"/>
  <c r="H1046" i="1"/>
  <c r="I1046" i="1"/>
  <c r="J1046" i="1"/>
  <c r="K1046" i="1"/>
  <c r="D1047" i="1"/>
  <c r="L1047" i="1" s="1"/>
  <c r="G1047" i="1"/>
  <c r="H1047" i="1"/>
  <c r="I1047" i="1"/>
  <c r="J1047" i="1"/>
  <c r="K1047" i="1"/>
  <c r="D1048" i="1"/>
  <c r="L1048" i="1" s="1"/>
  <c r="G1048" i="1"/>
  <c r="H1048" i="1"/>
  <c r="I1048" i="1"/>
  <c r="J1048" i="1"/>
  <c r="K1048" i="1"/>
  <c r="D1049" i="1"/>
  <c r="L1049" i="1" s="1"/>
  <c r="G1049" i="1"/>
  <c r="H1049" i="1"/>
  <c r="I1049" i="1"/>
  <c r="J1049" i="1"/>
  <c r="K1049" i="1"/>
  <c r="D1050" i="1"/>
  <c r="L1050" i="1" s="1"/>
  <c r="G1050" i="1"/>
  <c r="H1050" i="1"/>
  <c r="I1050" i="1"/>
  <c r="J1050" i="1"/>
  <c r="K1050" i="1"/>
  <c r="D1051" i="1"/>
  <c r="L1051" i="1" s="1"/>
  <c r="G1051" i="1"/>
  <c r="H1051" i="1"/>
  <c r="I1051" i="1"/>
  <c r="J1051" i="1"/>
  <c r="K1051" i="1"/>
  <c r="D1052" i="1"/>
  <c r="L1052" i="1" s="1"/>
  <c r="G1052" i="1"/>
  <c r="H1052" i="1"/>
  <c r="I1052" i="1"/>
  <c r="J1052" i="1"/>
  <c r="K1052" i="1"/>
  <c r="D1053" i="1"/>
  <c r="L1053" i="1" s="1"/>
  <c r="G1053" i="1"/>
  <c r="H1053" i="1"/>
  <c r="I1053" i="1"/>
  <c r="J1053" i="1"/>
  <c r="K1053" i="1"/>
  <c r="D1054" i="1"/>
  <c r="L1054" i="1" s="1"/>
  <c r="G1054" i="1"/>
  <c r="H1054" i="1"/>
  <c r="I1054" i="1"/>
  <c r="J1054" i="1"/>
  <c r="K1054" i="1"/>
  <c r="D1055" i="1"/>
  <c r="L1055" i="1" s="1"/>
  <c r="G1055" i="1"/>
  <c r="H1055" i="1"/>
  <c r="I1055" i="1"/>
  <c r="J1055" i="1"/>
  <c r="K1055" i="1"/>
  <c r="D1056" i="1"/>
  <c r="L1056" i="1" s="1"/>
  <c r="G1056" i="1"/>
  <c r="H1056" i="1"/>
  <c r="I1056" i="1"/>
  <c r="J1056" i="1"/>
  <c r="K1056" i="1"/>
  <c r="D1057" i="1"/>
  <c r="L1057" i="1" s="1"/>
  <c r="G1057" i="1"/>
  <c r="H1057" i="1"/>
  <c r="I1057" i="1"/>
  <c r="J1057" i="1"/>
  <c r="K1057" i="1"/>
  <c r="D1058" i="1"/>
  <c r="L1058" i="1" s="1"/>
  <c r="G1058" i="1"/>
  <c r="H1058" i="1"/>
  <c r="I1058" i="1"/>
  <c r="J1058" i="1"/>
  <c r="K1058" i="1"/>
  <c r="D1059" i="1"/>
  <c r="L1059" i="1" s="1"/>
  <c r="G1059" i="1"/>
  <c r="H1059" i="1"/>
  <c r="I1059" i="1"/>
  <c r="J1059" i="1"/>
  <c r="K1059" i="1"/>
  <c r="D1060" i="1"/>
  <c r="L1060" i="1" s="1"/>
  <c r="G1060" i="1"/>
  <c r="H1060" i="1"/>
  <c r="I1060" i="1"/>
  <c r="J1060" i="1"/>
  <c r="K1060" i="1"/>
  <c r="D1061" i="1"/>
  <c r="L1061" i="1" s="1"/>
  <c r="G1061" i="1"/>
  <c r="H1061" i="1"/>
  <c r="I1061" i="1"/>
  <c r="J1061" i="1"/>
  <c r="K1061" i="1"/>
  <c r="D1062" i="1"/>
  <c r="L1062" i="1" s="1"/>
  <c r="G1062" i="1"/>
  <c r="H1062" i="1"/>
  <c r="I1062" i="1"/>
  <c r="J1062" i="1"/>
  <c r="K1062" i="1"/>
  <c r="D1063" i="1"/>
  <c r="L1063" i="1" s="1"/>
  <c r="G1063" i="1"/>
  <c r="H1063" i="1"/>
  <c r="I1063" i="1"/>
  <c r="J1063" i="1"/>
  <c r="K1063" i="1"/>
  <c r="D1064" i="1"/>
  <c r="L1064" i="1" s="1"/>
  <c r="G1064" i="1"/>
  <c r="H1064" i="1"/>
  <c r="I1064" i="1"/>
  <c r="J1064" i="1"/>
  <c r="K1064" i="1"/>
  <c r="D1065" i="1"/>
  <c r="L1065" i="1" s="1"/>
  <c r="G1065" i="1"/>
  <c r="H1065" i="1"/>
  <c r="I1065" i="1"/>
  <c r="J1065" i="1"/>
  <c r="K1065" i="1"/>
  <c r="D1066" i="1"/>
  <c r="L1066" i="1" s="1"/>
  <c r="G1066" i="1"/>
  <c r="H1066" i="1"/>
  <c r="I1066" i="1"/>
  <c r="J1066" i="1"/>
  <c r="K1066" i="1"/>
  <c r="D1067" i="1"/>
  <c r="L1067" i="1" s="1"/>
  <c r="G1067" i="1"/>
  <c r="H1067" i="1"/>
  <c r="I1067" i="1"/>
  <c r="J1067" i="1"/>
  <c r="K1067" i="1"/>
  <c r="D1068" i="1"/>
  <c r="L1068" i="1" s="1"/>
  <c r="G1068" i="1"/>
  <c r="H1068" i="1"/>
  <c r="I1068" i="1"/>
  <c r="J1068" i="1"/>
  <c r="K1068" i="1"/>
  <c r="D1069" i="1"/>
  <c r="L1069" i="1" s="1"/>
  <c r="G1069" i="1"/>
  <c r="H1069" i="1"/>
  <c r="I1069" i="1"/>
  <c r="J1069" i="1"/>
  <c r="K1069" i="1"/>
  <c r="D1070" i="1"/>
  <c r="L1070" i="1" s="1"/>
  <c r="G1070" i="1"/>
  <c r="H1070" i="1"/>
  <c r="I1070" i="1"/>
  <c r="J1070" i="1"/>
  <c r="K1070" i="1"/>
  <c r="D1071" i="1"/>
  <c r="L1071" i="1" s="1"/>
  <c r="G1071" i="1"/>
  <c r="H1071" i="1"/>
  <c r="I1071" i="1"/>
  <c r="J1071" i="1"/>
  <c r="K1071" i="1"/>
  <c r="D1072" i="1"/>
  <c r="L1072" i="1" s="1"/>
  <c r="G1072" i="1"/>
  <c r="H1072" i="1"/>
  <c r="I1072" i="1"/>
  <c r="J1072" i="1"/>
  <c r="K1072" i="1"/>
  <c r="D1073" i="1"/>
  <c r="L1073" i="1" s="1"/>
  <c r="G1073" i="1"/>
  <c r="H1073" i="1"/>
  <c r="I1073" i="1"/>
  <c r="J1073" i="1"/>
  <c r="K1073" i="1"/>
  <c r="D1074" i="1"/>
  <c r="L1074" i="1" s="1"/>
  <c r="G1074" i="1"/>
  <c r="H1074" i="1"/>
  <c r="I1074" i="1"/>
  <c r="J1074" i="1"/>
  <c r="K1074" i="1"/>
  <c r="D1075" i="1"/>
  <c r="L1075" i="1" s="1"/>
  <c r="G1075" i="1"/>
  <c r="H1075" i="1"/>
  <c r="I1075" i="1"/>
  <c r="J1075" i="1"/>
  <c r="K1075" i="1"/>
  <c r="D1076" i="1"/>
  <c r="L1076" i="1" s="1"/>
  <c r="G1076" i="1"/>
  <c r="H1076" i="1"/>
  <c r="I1076" i="1"/>
  <c r="J1076" i="1"/>
  <c r="K1076" i="1"/>
  <c r="D1077" i="1"/>
  <c r="L1077" i="1" s="1"/>
  <c r="G1077" i="1"/>
  <c r="H1077" i="1"/>
  <c r="I1077" i="1"/>
  <c r="J1077" i="1"/>
  <c r="K1077" i="1"/>
  <c r="D1078" i="1"/>
  <c r="L1078" i="1" s="1"/>
  <c r="G1078" i="1"/>
  <c r="H1078" i="1"/>
  <c r="I1078" i="1"/>
  <c r="J1078" i="1"/>
  <c r="K1078" i="1"/>
  <c r="D1079" i="1"/>
  <c r="L1079" i="1" s="1"/>
  <c r="G1079" i="1"/>
  <c r="H1079" i="1"/>
  <c r="I1079" i="1"/>
  <c r="J1079" i="1"/>
  <c r="K1079" i="1"/>
  <c r="D1080" i="1"/>
  <c r="L1080" i="1" s="1"/>
  <c r="G1080" i="1"/>
  <c r="H1080" i="1"/>
  <c r="I1080" i="1"/>
  <c r="J1080" i="1"/>
  <c r="K1080" i="1"/>
  <c r="D1081" i="1"/>
  <c r="L1081" i="1" s="1"/>
  <c r="G1081" i="1"/>
  <c r="H1081" i="1"/>
  <c r="I1081" i="1"/>
  <c r="J1081" i="1"/>
  <c r="K1081" i="1"/>
  <c r="D1082" i="1"/>
  <c r="L1082" i="1" s="1"/>
  <c r="G1082" i="1"/>
  <c r="H1082" i="1"/>
  <c r="I1082" i="1"/>
  <c r="J1082" i="1"/>
  <c r="K1082" i="1"/>
  <c r="D1083" i="1"/>
  <c r="L1083" i="1" s="1"/>
  <c r="G1083" i="1"/>
  <c r="H1083" i="1"/>
  <c r="I1083" i="1"/>
  <c r="J1083" i="1"/>
  <c r="K1083" i="1"/>
  <c r="D1084" i="1"/>
  <c r="L1084" i="1" s="1"/>
  <c r="G1084" i="1"/>
  <c r="H1084" i="1"/>
  <c r="I1084" i="1"/>
  <c r="J1084" i="1"/>
  <c r="K1084" i="1"/>
  <c r="D1085" i="1"/>
  <c r="L1085" i="1" s="1"/>
  <c r="G1085" i="1"/>
  <c r="H1085" i="1"/>
  <c r="I1085" i="1"/>
  <c r="J1085" i="1"/>
  <c r="K1085" i="1"/>
  <c r="D1086" i="1"/>
  <c r="L1086" i="1" s="1"/>
  <c r="G1086" i="1"/>
  <c r="H1086" i="1"/>
  <c r="I1086" i="1"/>
  <c r="J1086" i="1"/>
  <c r="K1086" i="1"/>
  <c r="D1087" i="1"/>
  <c r="L1087" i="1" s="1"/>
  <c r="G1087" i="1"/>
  <c r="H1087" i="1"/>
  <c r="I1087" i="1"/>
  <c r="J1087" i="1"/>
  <c r="K1087" i="1"/>
  <c r="D1088" i="1"/>
  <c r="L1088" i="1" s="1"/>
  <c r="G1088" i="1"/>
  <c r="H1088" i="1"/>
  <c r="I1088" i="1"/>
  <c r="J1088" i="1"/>
  <c r="K1088" i="1"/>
  <c r="D1089" i="1"/>
  <c r="L1089" i="1" s="1"/>
  <c r="G1089" i="1"/>
  <c r="H1089" i="1"/>
  <c r="I1089" i="1"/>
  <c r="J1089" i="1"/>
  <c r="K1089" i="1"/>
  <c r="D1090" i="1"/>
  <c r="L1090" i="1" s="1"/>
  <c r="G1090" i="1"/>
  <c r="H1090" i="1"/>
  <c r="I1090" i="1"/>
  <c r="J1090" i="1"/>
  <c r="K1090" i="1"/>
  <c r="D1091" i="1"/>
  <c r="L1091" i="1" s="1"/>
  <c r="G1091" i="1"/>
  <c r="H1091" i="1"/>
  <c r="I1091" i="1"/>
  <c r="J1091" i="1"/>
  <c r="K1091" i="1"/>
  <c r="D1092" i="1"/>
  <c r="L1092" i="1" s="1"/>
  <c r="G1092" i="1"/>
  <c r="H1092" i="1"/>
  <c r="I1092" i="1"/>
  <c r="J1092" i="1"/>
  <c r="K1092" i="1"/>
  <c r="D1093" i="1"/>
  <c r="L1093" i="1" s="1"/>
  <c r="G1093" i="1"/>
  <c r="H1093" i="1"/>
  <c r="I1093" i="1"/>
  <c r="J1093" i="1"/>
  <c r="K1093" i="1"/>
  <c r="D1094" i="1"/>
  <c r="L1094" i="1" s="1"/>
  <c r="G1094" i="1"/>
  <c r="H1094" i="1"/>
  <c r="I1094" i="1"/>
  <c r="J1094" i="1"/>
  <c r="K1094" i="1"/>
  <c r="D1095" i="1"/>
  <c r="L1095" i="1" s="1"/>
  <c r="G1095" i="1"/>
  <c r="H1095" i="1"/>
  <c r="I1095" i="1"/>
  <c r="J1095" i="1"/>
  <c r="K1095" i="1"/>
  <c r="D1096" i="1"/>
  <c r="L1096" i="1" s="1"/>
  <c r="G1096" i="1"/>
  <c r="H1096" i="1"/>
  <c r="I1096" i="1"/>
  <c r="J1096" i="1"/>
  <c r="K1096" i="1"/>
  <c r="D1097" i="1"/>
  <c r="L1097" i="1" s="1"/>
  <c r="G1097" i="1"/>
  <c r="H1097" i="1"/>
  <c r="I1097" i="1"/>
  <c r="J1097" i="1"/>
  <c r="K1097" i="1"/>
  <c r="D1098" i="1"/>
  <c r="L1098" i="1" s="1"/>
  <c r="G1098" i="1"/>
  <c r="H1098" i="1"/>
  <c r="I1098" i="1"/>
  <c r="J1098" i="1"/>
  <c r="K1098" i="1"/>
  <c r="D1099" i="1"/>
  <c r="L1099" i="1" s="1"/>
  <c r="G1099" i="1"/>
  <c r="H1099" i="1"/>
  <c r="I1099" i="1"/>
  <c r="J1099" i="1"/>
  <c r="K1099" i="1"/>
  <c r="D1100" i="1"/>
  <c r="L1100" i="1" s="1"/>
  <c r="G1100" i="1"/>
  <c r="H1100" i="1"/>
  <c r="I1100" i="1"/>
  <c r="J1100" i="1"/>
  <c r="K1100" i="1"/>
  <c r="D1101" i="1"/>
  <c r="L1101" i="1" s="1"/>
  <c r="G1101" i="1"/>
  <c r="H1101" i="1"/>
  <c r="I1101" i="1"/>
  <c r="J1101" i="1"/>
  <c r="K1101" i="1"/>
  <c r="D1102" i="1"/>
  <c r="L1102" i="1" s="1"/>
  <c r="G1102" i="1"/>
  <c r="H1102" i="1"/>
  <c r="I1102" i="1"/>
  <c r="J1102" i="1"/>
  <c r="K1102" i="1"/>
  <c r="D1103" i="1"/>
  <c r="L1103" i="1" s="1"/>
  <c r="G1103" i="1"/>
  <c r="H1103" i="1"/>
  <c r="I1103" i="1"/>
  <c r="J1103" i="1"/>
  <c r="K1103" i="1"/>
  <c r="D1104" i="1"/>
  <c r="L1104" i="1" s="1"/>
  <c r="G1104" i="1"/>
  <c r="H1104" i="1"/>
  <c r="I1104" i="1"/>
  <c r="J1104" i="1"/>
  <c r="K1104" i="1"/>
  <c r="D1105" i="1"/>
  <c r="L1105" i="1" s="1"/>
  <c r="G1105" i="1"/>
  <c r="H1105" i="1"/>
  <c r="I1105" i="1"/>
  <c r="J1105" i="1"/>
  <c r="K1105" i="1"/>
  <c r="D1106" i="1"/>
  <c r="L1106" i="1" s="1"/>
  <c r="G1106" i="1"/>
  <c r="H1106" i="1"/>
  <c r="I1106" i="1"/>
  <c r="J1106" i="1"/>
  <c r="K1106" i="1"/>
  <c r="D1107" i="1"/>
  <c r="L1107" i="1" s="1"/>
  <c r="G1107" i="1"/>
  <c r="H1107" i="1"/>
  <c r="I1107" i="1"/>
  <c r="J1107" i="1"/>
  <c r="K1107" i="1"/>
  <c r="D1108" i="1"/>
  <c r="L1108" i="1" s="1"/>
  <c r="G1108" i="1"/>
  <c r="H1108" i="1"/>
  <c r="I1108" i="1"/>
  <c r="J1108" i="1"/>
  <c r="K1108" i="1"/>
  <c r="D1109" i="1"/>
  <c r="L1109" i="1" s="1"/>
  <c r="G1109" i="1"/>
  <c r="H1109" i="1"/>
  <c r="I1109" i="1"/>
  <c r="J1109" i="1"/>
  <c r="K1109" i="1"/>
  <c r="D1110" i="1"/>
  <c r="L1110" i="1" s="1"/>
  <c r="G1110" i="1"/>
  <c r="H1110" i="1"/>
  <c r="I1110" i="1"/>
  <c r="J1110" i="1"/>
  <c r="K1110" i="1"/>
  <c r="D1111" i="1"/>
  <c r="L1111" i="1" s="1"/>
  <c r="G1111" i="1"/>
  <c r="H1111" i="1"/>
  <c r="I1111" i="1"/>
  <c r="J1111" i="1"/>
  <c r="K1111" i="1"/>
  <c r="D1112" i="1"/>
  <c r="L1112" i="1" s="1"/>
  <c r="G1112" i="1"/>
  <c r="H1112" i="1"/>
  <c r="I1112" i="1"/>
  <c r="J1112" i="1"/>
  <c r="K1112" i="1"/>
  <c r="D1113" i="1"/>
  <c r="L1113" i="1" s="1"/>
  <c r="G1113" i="1"/>
  <c r="H1113" i="1"/>
  <c r="I1113" i="1"/>
  <c r="J1113" i="1"/>
  <c r="K1113" i="1"/>
  <c r="D1114" i="1"/>
  <c r="L1114" i="1" s="1"/>
  <c r="G1114" i="1"/>
  <c r="H1114" i="1"/>
  <c r="I1114" i="1"/>
  <c r="J1114" i="1"/>
  <c r="K1114" i="1"/>
  <c r="D1115" i="1"/>
  <c r="L1115" i="1" s="1"/>
  <c r="G1115" i="1"/>
  <c r="H1115" i="1"/>
  <c r="I1115" i="1"/>
  <c r="J1115" i="1"/>
  <c r="K1115" i="1"/>
  <c r="D1116" i="1"/>
  <c r="L1116" i="1" s="1"/>
  <c r="G1116" i="1"/>
  <c r="H1116" i="1"/>
  <c r="I1116" i="1"/>
  <c r="J1116" i="1"/>
  <c r="K1116" i="1"/>
  <c r="D1117" i="1"/>
  <c r="L1117" i="1" s="1"/>
  <c r="G1117" i="1"/>
  <c r="H1117" i="1"/>
  <c r="I1117" i="1"/>
  <c r="J1117" i="1"/>
  <c r="K1117" i="1"/>
  <c r="D1118" i="1"/>
  <c r="L1118" i="1" s="1"/>
  <c r="G1118" i="1"/>
  <c r="H1118" i="1"/>
  <c r="I1118" i="1"/>
  <c r="J1118" i="1"/>
  <c r="K1118" i="1"/>
  <c r="D1119" i="1"/>
  <c r="L1119" i="1" s="1"/>
  <c r="G1119" i="1"/>
  <c r="H1119" i="1"/>
  <c r="I1119" i="1"/>
  <c r="J1119" i="1"/>
  <c r="K1119" i="1"/>
  <c r="D1120" i="1"/>
  <c r="L1120" i="1" s="1"/>
  <c r="G1120" i="1"/>
  <c r="H1120" i="1"/>
  <c r="I1120" i="1"/>
  <c r="J1120" i="1"/>
  <c r="K1120" i="1"/>
  <c r="D1121" i="1"/>
  <c r="L1121" i="1" s="1"/>
  <c r="G1121" i="1"/>
  <c r="H1121" i="1"/>
  <c r="I1121" i="1"/>
  <c r="J1121" i="1"/>
  <c r="K1121" i="1"/>
  <c r="D1122" i="1"/>
  <c r="L1122" i="1" s="1"/>
  <c r="G1122" i="1"/>
  <c r="H1122" i="1"/>
  <c r="I1122" i="1"/>
  <c r="J1122" i="1"/>
  <c r="K1122" i="1"/>
  <c r="D1123" i="1"/>
  <c r="L1123" i="1" s="1"/>
  <c r="G1123" i="1"/>
  <c r="H1123" i="1"/>
  <c r="I1123" i="1"/>
  <c r="J1123" i="1"/>
  <c r="K1123" i="1"/>
  <c r="D1124" i="1"/>
  <c r="L1124" i="1" s="1"/>
  <c r="G1124" i="1"/>
  <c r="H1124" i="1"/>
  <c r="I1124" i="1"/>
  <c r="J1124" i="1"/>
  <c r="K1124" i="1"/>
  <c r="D1125" i="1"/>
  <c r="L1125" i="1" s="1"/>
  <c r="G1125" i="1"/>
  <c r="H1125" i="1"/>
  <c r="I1125" i="1"/>
  <c r="J1125" i="1"/>
  <c r="K1125" i="1"/>
  <c r="D1126" i="1"/>
  <c r="L1126" i="1" s="1"/>
  <c r="G1126" i="1"/>
  <c r="H1126" i="1"/>
  <c r="I1126" i="1"/>
  <c r="J1126" i="1"/>
  <c r="K1126" i="1"/>
  <c r="D1127" i="1"/>
  <c r="L1127" i="1" s="1"/>
  <c r="G1127" i="1"/>
  <c r="H1127" i="1"/>
  <c r="I1127" i="1"/>
  <c r="J1127" i="1"/>
  <c r="K1127" i="1"/>
  <c r="D1128" i="1"/>
  <c r="L1128" i="1" s="1"/>
  <c r="G1128" i="1"/>
  <c r="H1128" i="1"/>
  <c r="I1128" i="1"/>
  <c r="J1128" i="1"/>
  <c r="K1128" i="1"/>
  <c r="D1129" i="1"/>
  <c r="L1129" i="1" s="1"/>
  <c r="G1129" i="1"/>
  <c r="H1129" i="1"/>
  <c r="I1129" i="1"/>
  <c r="J1129" i="1"/>
  <c r="K1129" i="1"/>
  <c r="D1130" i="1"/>
  <c r="L1130" i="1" s="1"/>
  <c r="G1130" i="1"/>
  <c r="H1130" i="1"/>
  <c r="I1130" i="1"/>
  <c r="J1130" i="1"/>
  <c r="K1130" i="1"/>
  <c r="D1131" i="1"/>
  <c r="L1131" i="1" s="1"/>
  <c r="G1131" i="1"/>
  <c r="H1131" i="1"/>
  <c r="I1131" i="1"/>
  <c r="J1131" i="1"/>
  <c r="K1131" i="1"/>
  <c r="D1132" i="1"/>
  <c r="L1132" i="1" s="1"/>
  <c r="G1132" i="1"/>
  <c r="H1132" i="1"/>
  <c r="I1132" i="1"/>
  <c r="J1132" i="1"/>
  <c r="K1132" i="1"/>
  <c r="D1133" i="1"/>
  <c r="L1133" i="1" s="1"/>
  <c r="G1133" i="1"/>
  <c r="H1133" i="1"/>
  <c r="I1133" i="1"/>
  <c r="J1133" i="1"/>
  <c r="K1133" i="1"/>
  <c r="D1134" i="1"/>
  <c r="L1134" i="1" s="1"/>
  <c r="G1134" i="1"/>
  <c r="H1134" i="1"/>
  <c r="I1134" i="1"/>
  <c r="J1134" i="1"/>
  <c r="K1134" i="1"/>
  <c r="D1135" i="1"/>
  <c r="L1135" i="1" s="1"/>
  <c r="G1135" i="1"/>
  <c r="H1135" i="1"/>
  <c r="I1135" i="1"/>
  <c r="J1135" i="1"/>
  <c r="K1135" i="1"/>
  <c r="D1136" i="1"/>
  <c r="L1136" i="1" s="1"/>
  <c r="G1136" i="1"/>
  <c r="H1136" i="1"/>
  <c r="I1136" i="1"/>
  <c r="J1136" i="1"/>
  <c r="K1136" i="1"/>
  <c r="D1137" i="1"/>
  <c r="L1137" i="1" s="1"/>
  <c r="G1137" i="1"/>
  <c r="H1137" i="1"/>
  <c r="I1137" i="1"/>
  <c r="J1137" i="1"/>
  <c r="K1137" i="1"/>
  <c r="D1138" i="1"/>
  <c r="L1138" i="1" s="1"/>
  <c r="G1138" i="1"/>
  <c r="H1138" i="1"/>
  <c r="I1138" i="1"/>
  <c r="J1138" i="1"/>
  <c r="K1138" i="1"/>
  <c r="D1139" i="1"/>
  <c r="L1139" i="1" s="1"/>
  <c r="G1139" i="1"/>
  <c r="H1139" i="1"/>
  <c r="I1139" i="1"/>
  <c r="J1139" i="1"/>
  <c r="K1139" i="1"/>
  <c r="D1140" i="1"/>
  <c r="L1140" i="1" s="1"/>
  <c r="G1140" i="1"/>
  <c r="H1140" i="1"/>
  <c r="I1140" i="1"/>
  <c r="J1140" i="1"/>
  <c r="K1140" i="1"/>
  <c r="D1141" i="1"/>
  <c r="L1141" i="1" s="1"/>
  <c r="G1141" i="1"/>
  <c r="H1141" i="1"/>
  <c r="I1141" i="1"/>
  <c r="J1141" i="1"/>
  <c r="K1141" i="1"/>
  <c r="D1142" i="1"/>
  <c r="L1142" i="1" s="1"/>
  <c r="G1142" i="1"/>
  <c r="H1142" i="1"/>
  <c r="I1142" i="1"/>
  <c r="J1142" i="1"/>
  <c r="K1142" i="1"/>
  <c r="D1143" i="1"/>
  <c r="L1143" i="1" s="1"/>
  <c r="G1143" i="1"/>
  <c r="H1143" i="1"/>
  <c r="I1143" i="1"/>
  <c r="J1143" i="1"/>
  <c r="K1143" i="1"/>
  <c r="D1144" i="1"/>
  <c r="L1144" i="1" s="1"/>
  <c r="G1144" i="1"/>
  <c r="H1144" i="1"/>
  <c r="I1144" i="1"/>
  <c r="J1144" i="1"/>
  <c r="K1144" i="1"/>
  <c r="D1145" i="1"/>
  <c r="L1145" i="1" s="1"/>
  <c r="G1145" i="1"/>
  <c r="H1145" i="1"/>
  <c r="I1145" i="1"/>
  <c r="J1145" i="1"/>
  <c r="K1145" i="1"/>
  <c r="D1146" i="1"/>
  <c r="L1146" i="1" s="1"/>
  <c r="G1146" i="1"/>
  <c r="H1146" i="1"/>
  <c r="I1146" i="1"/>
  <c r="J1146" i="1"/>
  <c r="K1146" i="1"/>
  <c r="D1147" i="1"/>
  <c r="L1147" i="1" s="1"/>
  <c r="G1147" i="1"/>
  <c r="H1147" i="1"/>
  <c r="I1147" i="1"/>
  <c r="J1147" i="1"/>
  <c r="K1147" i="1"/>
  <c r="D1148" i="1"/>
  <c r="L1148" i="1" s="1"/>
  <c r="G1148" i="1"/>
  <c r="H1148" i="1"/>
  <c r="I1148" i="1"/>
  <c r="J1148" i="1"/>
  <c r="K1148" i="1"/>
  <c r="D1149" i="1"/>
  <c r="L1149" i="1" s="1"/>
  <c r="G1149" i="1"/>
  <c r="H1149" i="1"/>
  <c r="I1149" i="1"/>
  <c r="J1149" i="1"/>
  <c r="K1149" i="1"/>
  <c r="D1150" i="1"/>
  <c r="L1150" i="1" s="1"/>
  <c r="G1150" i="1"/>
  <c r="H1150" i="1"/>
  <c r="I1150" i="1"/>
  <c r="J1150" i="1"/>
  <c r="K1150" i="1"/>
  <c r="D1151" i="1"/>
  <c r="L1151" i="1" s="1"/>
  <c r="G1151" i="1"/>
  <c r="H1151" i="1"/>
  <c r="I1151" i="1"/>
  <c r="J1151" i="1"/>
  <c r="K1151" i="1"/>
  <c r="D1152" i="1"/>
  <c r="L1152" i="1" s="1"/>
  <c r="G1152" i="1"/>
  <c r="H1152" i="1"/>
  <c r="I1152" i="1"/>
  <c r="J1152" i="1"/>
  <c r="K1152" i="1"/>
  <c r="D1153" i="1"/>
  <c r="L1153" i="1" s="1"/>
  <c r="G1153" i="1"/>
  <c r="H1153" i="1"/>
  <c r="I1153" i="1"/>
  <c r="J1153" i="1"/>
  <c r="K1153" i="1"/>
  <c r="D1154" i="1"/>
  <c r="L1154" i="1" s="1"/>
  <c r="G1154" i="1"/>
  <c r="H1154" i="1"/>
  <c r="I1154" i="1"/>
  <c r="J1154" i="1"/>
  <c r="K1154" i="1"/>
  <c r="D1155" i="1"/>
  <c r="L1155" i="1" s="1"/>
  <c r="G1155" i="1"/>
  <c r="H1155" i="1"/>
  <c r="I1155" i="1"/>
  <c r="J1155" i="1"/>
  <c r="K1155" i="1"/>
  <c r="D1156" i="1"/>
  <c r="L1156" i="1" s="1"/>
  <c r="G1156" i="1"/>
  <c r="H1156" i="1"/>
  <c r="I1156" i="1"/>
  <c r="J1156" i="1"/>
  <c r="K1156" i="1"/>
  <c r="D1157" i="1"/>
  <c r="L1157" i="1" s="1"/>
  <c r="G1157" i="1"/>
  <c r="H1157" i="1"/>
  <c r="I1157" i="1"/>
  <c r="J1157" i="1"/>
  <c r="K1157" i="1"/>
  <c r="D1158" i="1"/>
  <c r="L1158" i="1" s="1"/>
  <c r="G1158" i="1"/>
  <c r="H1158" i="1"/>
  <c r="I1158" i="1"/>
  <c r="J1158" i="1"/>
  <c r="K1158" i="1"/>
  <c r="D1159" i="1"/>
  <c r="L1159" i="1" s="1"/>
  <c r="G1159" i="1"/>
  <c r="H1159" i="1"/>
  <c r="I1159" i="1"/>
  <c r="J1159" i="1"/>
  <c r="K1159" i="1"/>
  <c r="D1160" i="1"/>
  <c r="L1160" i="1" s="1"/>
  <c r="G1160" i="1"/>
  <c r="H1160" i="1"/>
  <c r="I1160" i="1"/>
  <c r="J1160" i="1"/>
  <c r="K1160" i="1"/>
  <c r="D1161" i="1"/>
  <c r="L1161" i="1" s="1"/>
  <c r="G1161" i="1"/>
  <c r="H1161" i="1"/>
  <c r="I1161" i="1"/>
  <c r="J1161" i="1"/>
  <c r="K1161" i="1"/>
  <c r="D1162" i="1"/>
  <c r="L1162" i="1" s="1"/>
  <c r="G1162" i="1"/>
  <c r="H1162" i="1"/>
  <c r="I1162" i="1"/>
  <c r="J1162" i="1"/>
  <c r="K1162" i="1"/>
  <c r="D1163" i="1"/>
  <c r="L1163" i="1" s="1"/>
  <c r="G1163" i="1"/>
  <c r="H1163" i="1"/>
  <c r="I1163" i="1"/>
  <c r="J1163" i="1"/>
  <c r="K1163" i="1"/>
  <c r="D1164" i="1"/>
  <c r="L1164" i="1" s="1"/>
  <c r="G1164" i="1"/>
  <c r="H1164" i="1"/>
  <c r="I1164" i="1"/>
  <c r="J1164" i="1"/>
  <c r="K1164" i="1"/>
  <c r="D1165" i="1"/>
  <c r="L1165" i="1" s="1"/>
  <c r="G1165" i="1"/>
  <c r="H1165" i="1"/>
  <c r="I1165" i="1"/>
  <c r="J1165" i="1"/>
  <c r="K1165" i="1"/>
  <c r="D1166" i="1"/>
  <c r="L1166" i="1" s="1"/>
  <c r="G1166" i="1"/>
  <c r="H1166" i="1"/>
  <c r="I1166" i="1"/>
  <c r="J1166" i="1"/>
  <c r="K1166" i="1"/>
  <c r="D1167" i="1"/>
  <c r="L1167" i="1" s="1"/>
  <c r="G1167" i="1"/>
  <c r="H1167" i="1"/>
  <c r="I1167" i="1"/>
  <c r="J1167" i="1"/>
  <c r="K1167" i="1"/>
  <c r="D1168" i="1"/>
  <c r="L1168" i="1" s="1"/>
  <c r="G1168" i="1"/>
  <c r="H1168" i="1"/>
  <c r="I1168" i="1"/>
  <c r="J1168" i="1"/>
  <c r="K1168" i="1"/>
  <c r="D1169" i="1"/>
  <c r="L1169" i="1" s="1"/>
  <c r="G1169" i="1"/>
  <c r="H1169" i="1"/>
  <c r="I1169" i="1"/>
  <c r="J1169" i="1"/>
  <c r="K1169" i="1"/>
  <c r="D1170" i="1"/>
  <c r="L1170" i="1" s="1"/>
  <c r="G1170" i="1"/>
  <c r="H1170" i="1"/>
  <c r="I1170" i="1"/>
  <c r="J1170" i="1"/>
  <c r="K1170" i="1"/>
  <c r="D1171" i="1"/>
  <c r="L1171" i="1" s="1"/>
  <c r="G1171" i="1"/>
  <c r="H1171" i="1"/>
  <c r="I1171" i="1"/>
  <c r="J1171" i="1"/>
  <c r="K1171" i="1"/>
  <c r="D1172" i="1"/>
  <c r="L1172" i="1" s="1"/>
  <c r="G1172" i="1"/>
  <c r="H1172" i="1"/>
  <c r="I1172" i="1"/>
  <c r="J1172" i="1"/>
  <c r="K1172" i="1"/>
  <c r="D1173" i="1"/>
  <c r="L1173" i="1" s="1"/>
  <c r="G1173" i="1"/>
  <c r="H1173" i="1"/>
  <c r="I1173" i="1"/>
  <c r="J1173" i="1"/>
  <c r="K1173" i="1"/>
  <c r="D1174" i="1"/>
  <c r="L1174" i="1" s="1"/>
  <c r="G1174" i="1"/>
  <c r="H1174" i="1"/>
  <c r="I1174" i="1"/>
  <c r="J1174" i="1"/>
  <c r="K1174" i="1"/>
  <c r="D1175" i="1"/>
  <c r="L1175" i="1" s="1"/>
  <c r="G1175" i="1"/>
  <c r="H1175" i="1"/>
  <c r="I1175" i="1"/>
  <c r="J1175" i="1"/>
  <c r="K1175" i="1"/>
  <c r="D1176" i="1"/>
  <c r="L1176" i="1" s="1"/>
  <c r="G1176" i="1"/>
  <c r="H1176" i="1"/>
  <c r="I1176" i="1"/>
  <c r="J1176" i="1"/>
  <c r="K1176" i="1"/>
  <c r="D1177" i="1"/>
  <c r="L1177" i="1" s="1"/>
  <c r="G1177" i="1"/>
  <c r="H1177" i="1"/>
  <c r="I1177" i="1"/>
  <c r="J1177" i="1"/>
  <c r="K1177" i="1"/>
  <c r="D1178" i="1"/>
  <c r="L1178" i="1" s="1"/>
  <c r="G1178" i="1"/>
  <c r="H1178" i="1"/>
  <c r="I1178" i="1"/>
  <c r="J1178" i="1"/>
  <c r="K1178" i="1"/>
  <c r="D1179" i="1"/>
  <c r="L1179" i="1" s="1"/>
  <c r="G1179" i="1"/>
  <c r="H1179" i="1"/>
  <c r="I1179" i="1"/>
  <c r="J1179" i="1"/>
  <c r="K1179" i="1"/>
  <c r="D1180" i="1"/>
  <c r="L1180" i="1" s="1"/>
  <c r="G1180" i="1"/>
  <c r="H1180" i="1"/>
  <c r="I1180" i="1"/>
  <c r="J1180" i="1"/>
  <c r="K1180" i="1"/>
  <c r="D1181" i="1"/>
  <c r="L1181" i="1" s="1"/>
  <c r="G1181" i="1"/>
  <c r="H1181" i="1"/>
  <c r="I1181" i="1"/>
  <c r="J1181" i="1"/>
  <c r="K1181" i="1"/>
  <c r="D1182" i="1"/>
  <c r="L1182" i="1" s="1"/>
  <c r="G1182" i="1"/>
  <c r="H1182" i="1"/>
  <c r="I1182" i="1"/>
  <c r="J1182" i="1"/>
  <c r="K1182" i="1"/>
  <c r="D1183" i="1"/>
  <c r="L1183" i="1" s="1"/>
  <c r="G1183" i="1"/>
  <c r="H1183" i="1"/>
  <c r="I1183" i="1"/>
  <c r="J1183" i="1"/>
  <c r="K1183" i="1"/>
  <c r="D1184" i="1"/>
  <c r="L1184" i="1" s="1"/>
  <c r="G1184" i="1"/>
  <c r="H1184" i="1"/>
  <c r="I1184" i="1"/>
  <c r="J1184" i="1"/>
  <c r="K1184" i="1"/>
  <c r="D1185" i="1"/>
  <c r="L1185" i="1" s="1"/>
  <c r="G1185" i="1"/>
  <c r="H1185" i="1"/>
  <c r="I1185" i="1"/>
  <c r="J1185" i="1"/>
  <c r="K1185" i="1"/>
  <c r="D1186" i="1"/>
  <c r="L1186" i="1" s="1"/>
  <c r="G1186" i="1"/>
  <c r="H1186" i="1"/>
  <c r="I1186" i="1"/>
  <c r="J1186" i="1"/>
  <c r="K1186" i="1"/>
  <c r="D1187" i="1"/>
  <c r="L1187" i="1" s="1"/>
  <c r="G1187" i="1"/>
  <c r="H1187" i="1"/>
  <c r="I1187" i="1"/>
  <c r="J1187" i="1"/>
  <c r="K1187" i="1"/>
  <c r="D1188" i="1"/>
  <c r="L1188" i="1" s="1"/>
  <c r="G1188" i="1"/>
  <c r="H1188" i="1"/>
  <c r="I1188" i="1"/>
  <c r="J1188" i="1"/>
  <c r="K1188" i="1"/>
  <c r="D1189" i="1"/>
  <c r="L1189" i="1" s="1"/>
  <c r="G1189" i="1"/>
  <c r="H1189" i="1"/>
  <c r="I1189" i="1"/>
  <c r="J1189" i="1"/>
  <c r="K1189" i="1"/>
  <c r="D1190" i="1"/>
  <c r="L1190" i="1" s="1"/>
  <c r="G1190" i="1"/>
  <c r="H1190" i="1"/>
  <c r="I1190" i="1"/>
  <c r="J1190" i="1"/>
  <c r="K1190" i="1"/>
  <c r="D1191" i="1"/>
  <c r="L1191" i="1" s="1"/>
  <c r="G1191" i="1"/>
  <c r="H1191" i="1"/>
  <c r="I1191" i="1"/>
  <c r="J1191" i="1"/>
  <c r="K1191" i="1"/>
  <c r="D1192" i="1"/>
  <c r="L1192" i="1" s="1"/>
  <c r="G1192" i="1"/>
  <c r="H1192" i="1"/>
  <c r="I1192" i="1"/>
  <c r="J1192" i="1"/>
  <c r="K1192" i="1"/>
  <c r="D1193" i="1"/>
  <c r="L1193" i="1" s="1"/>
  <c r="G1193" i="1"/>
  <c r="H1193" i="1"/>
  <c r="I1193" i="1"/>
  <c r="J1193" i="1"/>
  <c r="K1193" i="1"/>
  <c r="D1194" i="1"/>
  <c r="L1194" i="1" s="1"/>
  <c r="G1194" i="1"/>
  <c r="H1194" i="1"/>
  <c r="I1194" i="1"/>
  <c r="J1194" i="1"/>
  <c r="K1194" i="1"/>
  <c r="D1195" i="1"/>
  <c r="L1195" i="1" s="1"/>
  <c r="G1195" i="1"/>
  <c r="H1195" i="1"/>
  <c r="I1195" i="1"/>
  <c r="J1195" i="1"/>
  <c r="K1195" i="1"/>
  <c r="D1196" i="1"/>
  <c r="L1196" i="1" s="1"/>
  <c r="G1196" i="1"/>
  <c r="H1196" i="1"/>
  <c r="I1196" i="1"/>
  <c r="J1196" i="1"/>
  <c r="K1196" i="1"/>
  <c r="D1197" i="1"/>
  <c r="L1197" i="1" s="1"/>
  <c r="G1197" i="1"/>
  <c r="H1197" i="1"/>
  <c r="I1197" i="1"/>
  <c r="J1197" i="1"/>
  <c r="K1197" i="1"/>
  <c r="D1198" i="1"/>
  <c r="L1198" i="1" s="1"/>
  <c r="G1198" i="1"/>
  <c r="H1198" i="1"/>
  <c r="I1198" i="1"/>
  <c r="J1198" i="1"/>
  <c r="K1198" i="1"/>
  <c r="D1199" i="1"/>
  <c r="L1199" i="1" s="1"/>
  <c r="G1199" i="1"/>
  <c r="H1199" i="1"/>
  <c r="I1199" i="1"/>
  <c r="J1199" i="1"/>
  <c r="K1199" i="1"/>
  <c r="D1200" i="1"/>
  <c r="L1200" i="1" s="1"/>
  <c r="G1200" i="1"/>
  <c r="H1200" i="1"/>
  <c r="I1200" i="1"/>
  <c r="J1200" i="1"/>
  <c r="K1200" i="1"/>
  <c r="D1201" i="1"/>
  <c r="L1201" i="1" s="1"/>
  <c r="G1201" i="1"/>
  <c r="H1201" i="1"/>
  <c r="I1201" i="1"/>
  <c r="J1201" i="1"/>
  <c r="K1201" i="1"/>
  <c r="D1202" i="1"/>
  <c r="L1202" i="1" s="1"/>
  <c r="G1202" i="1"/>
  <c r="H1202" i="1"/>
  <c r="I1202" i="1"/>
  <c r="J1202" i="1"/>
  <c r="K1202" i="1"/>
  <c r="D1203" i="1"/>
  <c r="L1203" i="1" s="1"/>
  <c r="G1203" i="1"/>
  <c r="H1203" i="1"/>
  <c r="I1203" i="1"/>
  <c r="J1203" i="1"/>
  <c r="K1203" i="1"/>
  <c r="D1204" i="1"/>
  <c r="L1204" i="1" s="1"/>
  <c r="G1204" i="1"/>
  <c r="H1204" i="1"/>
  <c r="I1204" i="1"/>
  <c r="J1204" i="1"/>
  <c r="K1204" i="1"/>
  <c r="D1205" i="1"/>
  <c r="L1205" i="1" s="1"/>
  <c r="G1205" i="1"/>
  <c r="H1205" i="1"/>
  <c r="I1205" i="1"/>
  <c r="J1205" i="1"/>
  <c r="K1205" i="1"/>
  <c r="D1206" i="1"/>
  <c r="L1206" i="1" s="1"/>
  <c r="G1206" i="1"/>
  <c r="H1206" i="1"/>
  <c r="I1206" i="1"/>
  <c r="J1206" i="1"/>
  <c r="K1206" i="1"/>
  <c r="D1207" i="1"/>
  <c r="L1207" i="1" s="1"/>
  <c r="G1207" i="1"/>
  <c r="H1207" i="1"/>
  <c r="I1207" i="1"/>
  <c r="J1207" i="1"/>
  <c r="K1207" i="1"/>
  <c r="D1208" i="1"/>
  <c r="L1208" i="1" s="1"/>
  <c r="G1208" i="1"/>
  <c r="H1208" i="1"/>
  <c r="I1208" i="1"/>
  <c r="J1208" i="1"/>
  <c r="K1208" i="1"/>
  <c r="D1209" i="1"/>
  <c r="L1209" i="1" s="1"/>
  <c r="G1209" i="1"/>
  <c r="H1209" i="1"/>
  <c r="I1209" i="1"/>
  <c r="J1209" i="1"/>
  <c r="K1209" i="1"/>
  <c r="D1210" i="1"/>
  <c r="L1210" i="1" s="1"/>
  <c r="G1210" i="1"/>
  <c r="H1210" i="1"/>
  <c r="I1210" i="1"/>
  <c r="J1210" i="1"/>
  <c r="K1210" i="1"/>
  <c r="D1211" i="1"/>
  <c r="L1211" i="1" s="1"/>
  <c r="G1211" i="1"/>
  <c r="H1211" i="1"/>
  <c r="I1211" i="1"/>
  <c r="J1211" i="1"/>
  <c r="K1211" i="1"/>
  <c r="D1212" i="1"/>
  <c r="L1212" i="1" s="1"/>
  <c r="G1212" i="1"/>
  <c r="H1212" i="1"/>
  <c r="I1212" i="1"/>
  <c r="J1212" i="1"/>
  <c r="K1212" i="1"/>
  <c r="D1213" i="1"/>
  <c r="L1213" i="1" s="1"/>
  <c r="G1213" i="1"/>
  <c r="H1213" i="1"/>
  <c r="I1213" i="1"/>
  <c r="J1213" i="1"/>
  <c r="K1213" i="1"/>
  <c r="D1214" i="1"/>
  <c r="L1214" i="1" s="1"/>
  <c r="G1214" i="1"/>
  <c r="H1214" i="1"/>
  <c r="I1214" i="1"/>
  <c r="J1214" i="1"/>
  <c r="K1214" i="1"/>
  <c r="D1215" i="1"/>
  <c r="L1215" i="1" s="1"/>
  <c r="G1215" i="1"/>
  <c r="H1215" i="1"/>
  <c r="I1215" i="1"/>
  <c r="J1215" i="1"/>
  <c r="K1215" i="1"/>
  <c r="D1216" i="1"/>
  <c r="L1216" i="1" s="1"/>
  <c r="G1216" i="1"/>
  <c r="H1216" i="1"/>
  <c r="I1216" i="1"/>
  <c r="J1216" i="1"/>
  <c r="K1216" i="1"/>
  <c r="D1217" i="1"/>
  <c r="L1217" i="1" s="1"/>
  <c r="G1217" i="1"/>
  <c r="H1217" i="1"/>
  <c r="I1217" i="1"/>
  <c r="J1217" i="1"/>
  <c r="K1217" i="1"/>
  <c r="D1218" i="1"/>
  <c r="L1218" i="1" s="1"/>
  <c r="G1218" i="1"/>
  <c r="H1218" i="1"/>
  <c r="I1218" i="1"/>
  <c r="J1218" i="1"/>
  <c r="K1218" i="1"/>
  <c r="D1219" i="1"/>
  <c r="L1219" i="1" s="1"/>
  <c r="G1219" i="1"/>
  <c r="H1219" i="1"/>
  <c r="I1219" i="1"/>
  <c r="J1219" i="1"/>
  <c r="K1219" i="1"/>
  <c r="D1220" i="1"/>
  <c r="L1220" i="1" s="1"/>
  <c r="G1220" i="1"/>
  <c r="H1220" i="1"/>
  <c r="I1220" i="1"/>
  <c r="J1220" i="1"/>
  <c r="K1220" i="1"/>
  <c r="D1221" i="1"/>
  <c r="L1221" i="1" s="1"/>
  <c r="G1221" i="1"/>
  <c r="H1221" i="1"/>
  <c r="I1221" i="1"/>
  <c r="J1221" i="1"/>
  <c r="K1221" i="1"/>
  <c r="D1222" i="1"/>
  <c r="L1222" i="1" s="1"/>
  <c r="G1222" i="1"/>
  <c r="H1222" i="1"/>
  <c r="I1222" i="1"/>
  <c r="J1222" i="1"/>
  <c r="K1222" i="1"/>
  <c r="D1223" i="1"/>
  <c r="L1223" i="1" s="1"/>
  <c r="G1223" i="1"/>
  <c r="H1223" i="1"/>
  <c r="I1223" i="1"/>
  <c r="J1223" i="1"/>
  <c r="K1223" i="1"/>
  <c r="D1224" i="1"/>
  <c r="L1224" i="1" s="1"/>
  <c r="G1224" i="1"/>
  <c r="H1224" i="1"/>
  <c r="I1224" i="1"/>
  <c r="J1224" i="1"/>
  <c r="K1224" i="1"/>
  <c r="D1225" i="1"/>
  <c r="L1225" i="1" s="1"/>
  <c r="G1225" i="1"/>
  <c r="H1225" i="1"/>
  <c r="I1225" i="1"/>
  <c r="J1225" i="1"/>
  <c r="K1225" i="1"/>
  <c r="D1226" i="1"/>
  <c r="L1226" i="1" s="1"/>
  <c r="G1226" i="1"/>
  <c r="H1226" i="1"/>
  <c r="I1226" i="1"/>
  <c r="J1226" i="1"/>
  <c r="K1226" i="1"/>
  <c r="D1227" i="1"/>
  <c r="L1227" i="1" s="1"/>
  <c r="G1227" i="1"/>
  <c r="H1227" i="1"/>
  <c r="I1227" i="1"/>
  <c r="J1227" i="1"/>
  <c r="K1227" i="1"/>
  <c r="D1228" i="1"/>
  <c r="L1228" i="1" s="1"/>
  <c r="G1228" i="1"/>
  <c r="H1228" i="1"/>
  <c r="I1228" i="1"/>
  <c r="J1228" i="1"/>
  <c r="K1228" i="1"/>
  <c r="D1229" i="1"/>
  <c r="L1229" i="1" s="1"/>
  <c r="G1229" i="1"/>
  <c r="H1229" i="1"/>
  <c r="I1229" i="1"/>
  <c r="J1229" i="1"/>
  <c r="K1229" i="1"/>
  <c r="D1230" i="1"/>
  <c r="L1230" i="1" s="1"/>
  <c r="G1230" i="1"/>
  <c r="H1230" i="1"/>
  <c r="I1230" i="1"/>
  <c r="J1230" i="1"/>
  <c r="K1230" i="1"/>
  <c r="D1231" i="1"/>
  <c r="L1231" i="1" s="1"/>
  <c r="G1231" i="1"/>
  <c r="H1231" i="1"/>
  <c r="I1231" i="1"/>
  <c r="J1231" i="1"/>
  <c r="K1231" i="1"/>
  <c r="D1232" i="1"/>
  <c r="L1232" i="1" s="1"/>
  <c r="G1232" i="1"/>
  <c r="H1232" i="1"/>
  <c r="I1232" i="1"/>
  <c r="J1232" i="1"/>
  <c r="K1232" i="1"/>
  <c r="D1233" i="1"/>
  <c r="L1233" i="1" s="1"/>
  <c r="G1233" i="1"/>
  <c r="H1233" i="1"/>
  <c r="I1233" i="1"/>
  <c r="J1233" i="1"/>
  <c r="K1233" i="1"/>
  <c r="D1234" i="1"/>
  <c r="L1234" i="1" s="1"/>
  <c r="G1234" i="1"/>
  <c r="H1234" i="1"/>
  <c r="I1234" i="1"/>
  <c r="J1234" i="1"/>
  <c r="K1234" i="1"/>
  <c r="D1235" i="1"/>
  <c r="L1235" i="1" s="1"/>
  <c r="G1235" i="1"/>
  <c r="H1235" i="1"/>
  <c r="I1235" i="1"/>
  <c r="J1235" i="1"/>
  <c r="K1235" i="1"/>
  <c r="D1236" i="1"/>
  <c r="L1236" i="1" s="1"/>
  <c r="G1236" i="1"/>
  <c r="H1236" i="1"/>
  <c r="I1236" i="1"/>
  <c r="J1236" i="1"/>
  <c r="K1236" i="1"/>
  <c r="D1237" i="1"/>
  <c r="L1237" i="1" s="1"/>
  <c r="G1237" i="1"/>
  <c r="H1237" i="1"/>
  <c r="I1237" i="1"/>
  <c r="J1237" i="1"/>
  <c r="K1237" i="1"/>
  <c r="D1238" i="1"/>
  <c r="L1238" i="1" s="1"/>
  <c r="G1238" i="1"/>
  <c r="H1238" i="1"/>
  <c r="I1238" i="1"/>
  <c r="J1238" i="1"/>
  <c r="K1238" i="1"/>
  <c r="D1239" i="1"/>
  <c r="L1239" i="1" s="1"/>
  <c r="G1239" i="1"/>
  <c r="H1239" i="1"/>
  <c r="I1239" i="1"/>
  <c r="J1239" i="1"/>
  <c r="K1239" i="1"/>
  <c r="D1240" i="1"/>
  <c r="L1240" i="1" s="1"/>
  <c r="G1240" i="1"/>
  <c r="H1240" i="1"/>
  <c r="I1240" i="1"/>
  <c r="J1240" i="1"/>
  <c r="K1240" i="1"/>
  <c r="D1241" i="1"/>
  <c r="L1241" i="1" s="1"/>
  <c r="G1241" i="1"/>
  <c r="H1241" i="1"/>
  <c r="I1241" i="1"/>
  <c r="J1241" i="1"/>
  <c r="K1241" i="1"/>
  <c r="D1242" i="1"/>
  <c r="L1242" i="1" s="1"/>
  <c r="G1242" i="1"/>
  <c r="H1242" i="1"/>
  <c r="I1242" i="1"/>
  <c r="J1242" i="1"/>
  <c r="K1242" i="1"/>
  <c r="D1243" i="1"/>
  <c r="L1243" i="1" s="1"/>
  <c r="G1243" i="1"/>
  <c r="H1243" i="1"/>
  <c r="I1243" i="1"/>
  <c r="J1243" i="1"/>
  <c r="K1243" i="1"/>
  <c r="D1244" i="1"/>
  <c r="L1244" i="1" s="1"/>
  <c r="G1244" i="1"/>
  <c r="H1244" i="1"/>
  <c r="I1244" i="1"/>
  <c r="J1244" i="1"/>
  <c r="K1244" i="1"/>
  <c r="D1245" i="1"/>
  <c r="L1245" i="1" s="1"/>
  <c r="G1245" i="1"/>
  <c r="H1245" i="1"/>
  <c r="I1245" i="1"/>
  <c r="J1245" i="1"/>
  <c r="K1245" i="1"/>
  <c r="D1246" i="1"/>
  <c r="L1246" i="1" s="1"/>
  <c r="G1246" i="1"/>
  <c r="H1246" i="1"/>
  <c r="I1246" i="1"/>
  <c r="J1246" i="1"/>
  <c r="K1246" i="1"/>
  <c r="D1247" i="1"/>
  <c r="L1247" i="1" s="1"/>
  <c r="G1247" i="1"/>
  <c r="H1247" i="1"/>
  <c r="I1247" i="1"/>
  <c r="J1247" i="1"/>
  <c r="K1247" i="1"/>
  <c r="D1248" i="1"/>
  <c r="L1248" i="1" s="1"/>
  <c r="G1248" i="1"/>
  <c r="H1248" i="1"/>
  <c r="I1248" i="1"/>
  <c r="J1248" i="1"/>
  <c r="K1248" i="1"/>
  <c r="D1249" i="1"/>
  <c r="L1249" i="1" s="1"/>
  <c r="G1249" i="1"/>
  <c r="H1249" i="1"/>
  <c r="I1249" i="1"/>
  <c r="J1249" i="1"/>
  <c r="K1249" i="1"/>
  <c r="D1250" i="1"/>
  <c r="L1250" i="1" s="1"/>
  <c r="G1250" i="1"/>
  <c r="H1250" i="1"/>
  <c r="I1250" i="1"/>
  <c r="J1250" i="1"/>
  <c r="K1250" i="1"/>
  <c r="D1251" i="1"/>
  <c r="L1251" i="1" s="1"/>
  <c r="G1251" i="1"/>
  <c r="H1251" i="1"/>
  <c r="I1251" i="1"/>
  <c r="J1251" i="1"/>
  <c r="K1251" i="1"/>
  <c r="D1252" i="1"/>
  <c r="L1252" i="1" s="1"/>
  <c r="G1252" i="1"/>
  <c r="H1252" i="1"/>
  <c r="I1252" i="1"/>
  <c r="J1252" i="1"/>
  <c r="K1252" i="1"/>
  <c r="D1253" i="1"/>
  <c r="L1253" i="1" s="1"/>
  <c r="G1253" i="1"/>
  <c r="H1253" i="1"/>
  <c r="I1253" i="1"/>
  <c r="J1253" i="1"/>
  <c r="K1253" i="1"/>
  <c r="D1254" i="1"/>
  <c r="L1254" i="1" s="1"/>
  <c r="G1254" i="1"/>
  <c r="H1254" i="1"/>
  <c r="I1254" i="1"/>
  <c r="J1254" i="1"/>
  <c r="K1254" i="1"/>
  <c r="D1255" i="1"/>
  <c r="L1255" i="1" s="1"/>
  <c r="G1255" i="1"/>
  <c r="H1255" i="1"/>
  <c r="I1255" i="1"/>
  <c r="J1255" i="1"/>
  <c r="K1255" i="1"/>
  <c r="D1256" i="1"/>
  <c r="L1256" i="1" s="1"/>
  <c r="G1256" i="1"/>
  <c r="H1256" i="1"/>
  <c r="I1256" i="1"/>
  <c r="J1256" i="1"/>
  <c r="K1256" i="1"/>
  <c r="D1257" i="1"/>
  <c r="L1257" i="1" s="1"/>
  <c r="G1257" i="1"/>
  <c r="H1257" i="1"/>
  <c r="I1257" i="1"/>
  <c r="J1257" i="1"/>
  <c r="K1257" i="1"/>
  <c r="D1258" i="1"/>
  <c r="L1258" i="1" s="1"/>
  <c r="G1258" i="1"/>
  <c r="H1258" i="1"/>
  <c r="I1258" i="1"/>
  <c r="J1258" i="1"/>
  <c r="K1258" i="1"/>
  <c r="D1259" i="1"/>
  <c r="L1259" i="1" s="1"/>
  <c r="G1259" i="1"/>
  <c r="H1259" i="1"/>
  <c r="I1259" i="1"/>
  <c r="J1259" i="1"/>
  <c r="K1259" i="1"/>
  <c r="D1260" i="1"/>
  <c r="L1260" i="1" s="1"/>
  <c r="G1260" i="1"/>
  <c r="H1260" i="1"/>
  <c r="I1260" i="1"/>
  <c r="J1260" i="1"/>
  <c r="K1260" i="1"/>
  <c r="D1261" i="1"/>
  <c r="L1261" i="1" s="1"/>
  <c r="G1261" i="1"/>
  <c r="H1261" i="1"/>
  <c r="I1261" i="1"/>
  <c r="J1261" i="1"/>
  <c r="K1261" i="1"/>
  <c r="D1262" i="1"/>
  <c r="L1262" i="1" s="1"/>
  <c r="G1262" i="1"/>
  <c r="H1262" i="1"/>
  <c r="I1262" i="1"/>
  <c r="J1262" i="1"/>
  <c r="K1262" i="1"/>
  <c r="D1263" i="1"/>
  <c r="L1263" i="1" s="1"/>
  <c r="G1263" i="1"/>
  <c r="H1263" i="1"/>
  <c r="I1263" i="1"/>
  <c r="J1263" i="1"/>
  <c r="K1263" i="1"/>
  <c r="D1264" i="1"/>
  <c r="L1264" i="1" s="1"/>
  <c r="G1264" i="1"/>
  <c r="H1264" i="1"/>
  <c r="I1264" i="1"/>
  <c r="J1264" i="1"/>
  <c r="K1264" i="1"/>
  <c r="D1265" i="1"/>
  <c r="L1265" i="1" s="1"/>
  <c r="G1265" i="1"/>
  <c r="H1265" i="1"/>
  <c r="I1265" i="1"/>
  <c r="J1265" i="1"/>
  <c r="K1265" i="1"/>
  <c r="D1266" i="1"/>
  <c r="L1266" i="1" s="1"/>
  <c r="G1266" i="1"/>
  <c r="H1266" i="1"/>
  <c r="I1266" i="1"/>
  <c r="J1266" i="1"/>
  <c r="K1266" i="1"/>
  <c r="D1267" i="1"/>
  <c r="L1267" i="1" s="1"/>
  <c r="G1267" i="1"/>
  <c r="H1267" i="1"/>
  <c r="I1267" i="1"/>
  <c r="J1267" i="1"/>
  <c r="K1267" i="1"/>
  <c r="D1268" i="1"/>
  <c r="L1268" i="1" s="1"/>
  <c r="G1268" i="1"/>
  <c r="H1268" i="1"/>
  <c r="I1268" i="1"/>
  <c r="J1268" i="1"/>
  <c r="K1268" i="1"/>
  <c r="D1269" i="1"/>
  <c r="L1269" i="1" s="1"/>
  <c r="G1269" i="1"/>
  <c r="H1269" i="1"/>
  <c r="I1269" i="1"/>
  <c r="J1269" i="1"/>
  <c r="K1269" i="1"/>
  <c r="D1270" i="1"/>
  <c r="L1270" i="1" s="1"/>
  <c r="G1270" i="1"/>
  <c r="H1270" i="1"/>
  <c r="I1270" i="1"/>
  <c r="J1270" i="1"/>
  <c r="K1270" i="1"/>
  <c r="D1271" i="1"/>
  <c r="L1271" i="1" s="1"/>
  <c r="G1271" i="1"/>
  <c r="H1271" i="1"/>
  <c r="I1271" i="1"/>
  <c r="J1271" i="1"/>
  <c r="K1271" i="1"/>
  <c r="D1272" i="1"/>
  <c r="L1272" i="1" s="1"/>
  <c r="G1272" i="1"/>
  <c r="H1272" i="1"/>
  <c r="I1272" i="1"/>
  <c r="J1272" i="1"/>
  <c r="K1272" i="1"/>
  <c r="D1273" i="1"/>
  <c r="L1273" i="1" s="1"/>
  <c r="G1273" i="1"/>
  <c r="H1273" i="1"/>
  <c r="I1273" i="1"/>
  <c r="J1273" i="1"/>
  <c r="K1273" i="1"/>
  <c r="D1274" i="1"/>
  <c r="L1274" i="1" s="1"/>
  <c r="G1274" i="1"/>
  <c r="H1274" i="1"/>
  <c r="I1274" i="1"/>
  <c r="J1274" i="1"/>
  <c r="K1274" i="1"/>
  <c r="D1275" i="1"/>
  <c r="L1275" i="1" s="1"/>
  <c r="G1275" i="1"/>
  <c r="H1275" i="1"/>
  <c r="I1275" i="1"/>
  <c r="J1275" i="1"/>
  <c r="K1275" i="1"/>
  <c r="D1276" i="1"/>
  <c r="L1276" i="1" s="1"/>
  <c r="G1276" i="1"/>
  <c r="H1276" i="1"/>
  <c r="I1276" i="1"/>
  <c r="J1276" i="1"/>
  <c r="K1276" i="1"/>
  <c r="D1277" i="1"/>
  <c r="L1277" i="1" s="1"/>
  <c r="G1277" i="1"/>
  <c r="H1277" i="1"/>
  <c r="I1277" i="1"/>
  <c r="J1277" i="1"/>
  <c r="K1277" i="1"/>
  <c r="D1278" i="1"/>
  <c r="L1278" i="1" s="1"/>
  <c r="G1278" i="1"/>
  <c r="H1278" i="1"/>
  <c r="I1278" i="1"/>
  <c r="J1278" i="1"/>
  <c r="K1278" i="1"/>
  <c r="D1279" i="1"/>
  <c r="L1279" i="1" s="1"/>
  <c r="G1279" i="1"/>
  <c r="H1279" i="1"/>
  <c r="I1279" i="1"/>
  <c r="J1279" i="1"/>
  <c r="K1279" i="1"/>
  <c r="D1280" i="1"/>
  <c r="L1280" i="1" s="1"/>
  <c r="G1280" i="1"/>
  <c r="H1280" i="1"/>
  <c r="I1280" i="1"/>
  <c r="J1280" i="1"/>
  <c r="K1280" i="1"/>
  <c r="D1281" i="1"/>
  <c r="L1281" i="1" s="1"/>
  <c r="G1281" i="1"/>
  <c r="H1281" i="1"/>
  <c r="I1281" i="1"/>
  <c r="J1281" i="1"/>
  <c r="K1281" i="1"/>
  <c r="D1282" i="1"/>
  <c r="L1282" i="1" s="1"/>
  <c r="G1282" i="1"/>
  <c r="H1282" i="1"/>
  <c r="I1282" i="1"/>
  <c r="J1282" i="1"/>
  <c r="K1282" i="1"/>
  <c r="D1283" i="1"/>
  <c r="L1283" i="1" s="1"/>
  <c r="G1283" i="1"/>
  <c r="H1283" i="1"/>
  <c r="I1283" i="1"/>
  <c r="J1283" i="1"/>
  <c r="K1283" i="1"/>
  <c r="D1284" i="1"/>
  <c r="L1284" i="1" s="1"/>
  <c r="G1284" i="1"/>
  <c r="H1284" i="1"/>
  <c r="I1284" i="1"/>
  <c r="J1284" i="1"/>
  <c r="K1284" i="1"/>
  <c r="D1285" i="1"/>
  <c r="L1285" i="1" s="1"/>
  <c r="G1285" i="1"/>
  <c r="H1285" i="1"/>
  <c r="I1285" i="1"/>
  <c r="J1285" i="1"/>
  <c r="K1285" i="1"/>
  <c r="D1286" i="1"/>
  <c r="L1286" i="1" s="1"/>
  <c r="G1286" i="1"/>
  <c r="H1286" i="1"/>
  <c r="I1286" i="1"/>
  <c r="J1286" i="1"/>
  <c r="K1286" i="1"/>
  <c r="D1287" i="1"/>
  <c r="L1287" i="1" s="1"/>
  <c r="G1287" i="1"/>
  <c r="H1287" i="1"/>
  <c r="I1287" i="1"/>
  <c r="J1287" i="1"/>
  <c r="K1287" i="1"/>
  <c r="D1288" i="1"/>
  <c r="L1288" i="1" s="1"/>
  <c r="G1288" i="1"/>
  <c r="H1288" i="1"/>
  <c r="I1288" i="1"/>
  <c r="J1288" i="1"/>
  <c r="K1288" i="1"/>
  <c r="D1289" i="1"/>
  <c r="L1289" i="1" s="1"/>
  <c r="G1289" i="1"/>
  <c r="H1289" i="1"/>
  <c r="I1289" i="1"/>
  <c r="J1289" i="1"/>
  <c r="K1289" i="1"/>
  <c r="D1290" i="1"/>
  <c r="L1290" i="1" s="1"/>
  <c r="G1290" i="1"/>
  <c r="H1290" i="1"/>
  <c r="I1290" i="1"/>
  <c r="J1290" i="1"/>
  <c r="K1290" i="1"/>
  <c r="D1291" i="1"/>
  <c r="L1291" i="1" s="1"/>
  <c r="G1291" i="1"/>
  <c r="H1291" i="1"/>
  <c r="I1291" i="1"/>
  <c r="J1291" i="1"/>
  <c r="K1291" i="1"/>
  <c r="D1292" i="1"/>
  <c r="L1292" i="1" s="1"/>
  <c r="G1292" i="1"/>
  <c r="H1292" i="1"/>
  <c r="I1292" i="1"/>
  <c r="J1292" i="1"/>
  <c r="K1292" i="1"/>
  <c r="D1293" i="1"/>
  <c r="L1293" i="1" s="1"/>
  <c r="G1293" i="1"/>
  <c r="H1293" i="1"/>
  <c r="I1293" i="1"/>
  <c r="J1293" i="1"/>
  <c r="K1293" i="1"/>
  <c r="D1294" i="1"/>
  <c r="L1294" i="1" s="1"/>
  <c r="G1294" i="1"/>
  <c r="H1294" i="1"/>
  <c r="I1294" i="1"/>
  <c r="J1294" i="1"/>
  <c r="K1294" i="1"/>
  <c r="D1295" i="1"/>
  <c r="L1295" i="1" s="1"/>
  <c r="G1295" i="1"/>
  <c r="H1295" i="1"/>
  <c r="I1295" i="1"/>
  <c r="J1295" i="1"/>
  <c r="K1295" i="1"/>
  <c r="D1296" i="1"/>
  <c r="L1296" i="1" s="1"/>
  <c r="G1296" i="1"/>
  <c r="H1296" i="1"/>
  <c r="I1296" i="1"/>
  <c r="J1296" i="1"/>
  <c r="K1296" i="1"/>
  <c r="D1297" i="1"/>
  <c r="L1297" i="1" s="1"/>
  <c r="G1297" i="1"/>
  <c r="H1297" i="1"/>
  <c r="I1297" i="1"/>
  <c r="J1297" i="1"/>
  <c r="K1297" i="1"/>
  <c r="D1298" i="1"/>
  <c r="L1298" i="1" s="1"/>
  <c r="G1298" i="1"/>
  <c r="H1298" i="1"/>
  <c r="I1298" i="1"/>
  <c r="J1298" i="1"/>
  <c r="K1298" i="1"/>
  <c r="D1299" i="1"/>
  <c r="L1299" i="1" s="1"/>
  <c r="G1299" i="1"/>
  <c r="H1299" i="1"/>
  <c r="I1299" i="1"/>
  <c r="J1299" i="1"/>
  <c r="K1299" i="1"/>
  <c r="D1300" i="1"/>
  <c r="L1300" i="1" s="1"/>
  <c r="G1300" i="1"/>
  <c r="H1300" i="1"/>
  <c r="I1300" i="1"/>
  <c r="J1300" i="1"/>
  <c r="K1300" i="1"/>
  <c r="D1301" i="1"/>
  <c r="L1301" i="1" s="1"/>
  <c r="G1301" i="1"/>
  <c r="H1301" i="1"/>
  <c r="I1301" i="1"/>
  <c r="J1301" i="1"/>
  <c r="K1301" i="1"/>
  <c r="D1302" i="1"/>
  <c r="L1302" i="1" s="1"/>
  <c r="G1302" i="1"/>
  <c r="H1302" i="1"/>
  <c r="I1302" i="1"/>
  <c r="J1302" i="1"/>
  <c r="K1302" i="1"/>
  <c r="D1303" i="1"/>
  <c r="L1303" i="1" s="1"/>
  <c r="G1303" i="1"/>
  <c r="H1303" i="1"/>
  <c r="I1303" i="1"/>
  <c r="J1303" i="1"/>
  <c r="K1303" i="1"/>
  <c r="D1304" i="1"/>
  <c r="L1304" i="1" s="1"/>
  <c r="G1304" i="1"/>
  <c r="H1304" i="1"/>
  <c r="I1304" i="1"/>
  <c r="J1304" i="1"/>
  <c r="K1304" i="1"/>
  <c r="D1305" i="1"/>
  <c r="L1305" i="1" s="1"/>
  <c r="G1305" i="1"/>
  <c r="H1305" i="1"/>
  <c r="I1305" i="1"/>
  <c r="J1305" i="1"/>
  <c r="K1305" i="1"/>
  <c r="D1306" i="1"/>
  <c r="L1306" i="1" s="1"/>
  <c r="G1306" i="1"/>
  <c r="H1306" i="1"/>
  <c r="I1306" i="1"/>
  <c r="J1306" i="1"/>
  <c r="K1306" i="1"/>
  <c r="D1307" i="1"/>
  <c r="L1307" i="1" s="1"/>
  <c r="G1307" i="1"/>
  <c r="H1307" i="1"/>
  <c r="I1307" i="1"/>
  <c r="J1307" i="1"/>
  <c r="K1307" i="1"/>
  <c r="D1308" i="1"/>
  <c r="L1308" i="1" s="1"/>
  <c r="G1308" i="1"/>
  <c r="H1308" i="1"/>
  <c r="I1308" i="1"/>
  <c r="J1308" i="1"/>
  <c r="K1308" i="1"/>
  <c r="D1309" i="1"/>
  <c r="L1309" i="1" s="1"/>
  <c r="G1309" i="1"/>
  <c r="H1309" i="1"/>
  <c r="I1309" i="1"/>
  <c r="J1309" i="1"/>
  <c r="K1309" i="1"/>
  <c r="D1310" i="1"/>
  <c r="L1310" i="1" s="1"/>
  <c r="G1310" i="1"/>
  <c r="H1310" i="1"/>
  <c r="I1310" i="1"/>
  <c r="J1310" i="1"/>
  <c r="K1310" i="1"/>
  <c r="D1311" i="1"/>
  <c r="L1311" i="1" s="1"/>
  <c r="G1311" i="1"/>
  <c r="H1311" i="1"/>
  <c r="I1311" i="1"/>
  <c r="J1311" i="1"/>
  <c r="K1311" i="1"/>
  <c r="D1312" i="1"/>
  <c r="L1312" i="1" s="1"/>
  <c r="G1312" i="1"/>
  <c r="H1312" i="1"/>
  <c r="I1312" i="1"/>
  <c r="J1312" i="1"/>
  <c r="K1312" i="1"/>
  <c r="D1313" i="1"/>
  <c r="L1313" i="1" s="1"/>
  <c r="G1313" i="1"/>
  <c r="H1313" i="1"/>
  <c r="I1313" i="1"/>
  <c r="J1313" i="1"/>
  <c r="K1313" i="1"/>
  <c r="D1314" i="1"/>
  <c r="L1314" i="1" s="1"/>
  <c r="G1314" i="1"/>
  <c r="H1314" i="1"/>
  <c r="I1314" i="1"/>
  <c r="J1314" i="1"/>
  <c r="K1314" i="1"/>
  <c r="D1315" i="1"/>
  <c r="L1315" i="1" s="1"/>
  <c r="G1315" i="1"/>
  <c r="H1315" i="1"/>
  <c r="I1315" i="1"/>
  <c r="J1315" i="1"/>
  <c r="K1315" i="1"/>
  <c r="D1316" i="1"/>
  <c r="L1316" i="1" s="1"/>
  <c r="G1316" i="1"/>
  <c r="H1316" i="1"/>
  <c r="I1316" i="1"/>
  <c r="J1316" i="1"/>
  <c r="K1316" i="1"/>
  <c r="D1317" i="1"/>
  <c r="L1317" i="1" s="1"/>
  <c r="G1317" i="1"/>
  <c r="H1317" i="1"/>
  <c r="I1317" i="1"/>
  <c r="J1317" i="1"/>
  <c r="K1317" i="1"/>
  <c r="D1318" i="1"/>
  <c r="L1318" i="1" s="1"/>
  <c r="G1318" i="1"/>
  <c r="H1318" i="1"/>
  <c r="I1318" i="1"/>
  <c r="J1318" i="1"/>
  <c r="K1318" i="1"/>
  <c r="D1319" i="1"/>
  <c r="L1319" i="1" s="1"/>
  <c r="G1319" i="1"/>
  <c r="H1319" i="1"/>
  <c r="I1319" i="1"/>
  <c r="J1319" i="1"/>
  <c r="K1319" i="1"/>
  <c r="D1320" i="1"/>
  <c r="L1320" i="1" s="1"/>
  <c r="G1320" i="1"/>
  <c r="H1320" i="1"/>
  <c r="I1320" i="1"/>
  <c r="J1320" i="1"/>
  <c r="K1320" i="1"/>
  <c r="D1321" i="1"/>
  <c r="L1321" i="1" s="1"/>
  <c r="G1321" i="1"/>
  <c r="H1321" i="1"/>
  <c r="I1321" i="1"/>
  <c r="J1321" i="1"/>
  <c r="K1321" i="1"/>
  <c r="D1322" i="1"/>
  <c r="L1322" i="1" s="1"/>
  <c r="G1322" i="1"/>
  <c r="H1322" i="1"/>
  <c r="I1322" i="1"/>
  <c r="J1322" i="1"/>
  <c r="K1322" i="1"/>
  <c r="D1323" i="1"/>
  <c r="L1323" i="1" s="1"/>
  <c r="G1323" i="1"/>
  <c r="H1323" i="1"/>
  <c r="I1323" i="1"/>
  <c r="J1323" i="1"/>
  <c r="K1323" i="1"/>
  <c r="D1324" i="1"/>
  <c r="L1324" i="1" s="1"/>
  <c r="G1324" i="1"/>
  <c r="H1324" i="1"/>
  <c r="I1324" i="1"/>
  <c r="J1324" i="1"/>
  <c r="K1324" i="1"/>
  <c r="D1325" i="1"/>
  <c r="L1325" i="1" s="1"/>
  <c r="G1325" i="1"/>
  <c r="H1325" i="1"/>
  <c r="I1325" i="1"/>
  <c r="J1325" i="1"/>
  <c r="K1325" i="1"/>
  <c r="D1326" i="1"/>
  <c r="L1326" i="1" s="1"/>
  <c r="G1326" i="1"/>
  <c r="H1326" i="1"/>
  <c r="I1326" i="1"/>
  <c r="J1326" i="1"/>
  <c r="K1326" i="1"/>
  <c r="D1327" i="1"/>
  <c r="L1327" i="1" s="1"/>
  <c r="G1327" i="1"/>
  <c r="H1327" i="1"/>
  <c r="I1327" i="1"/>
  <c r="J1327" i="1"/>
  <c r="K1327" i="1"/>
  <c r="D1328" i="1"/>
  <c r="L1328" i="1" s="1"/>
  <c r="G1328" i="1"/>
  <c r="H1328" i="1"/>
  <c r="I1328" i="1"/>
  <c r="J1328" i="1"/>
  <c r="K1328" i="1"/>
  <c r="D1329" i="1"/>
  <c r="L1329" i="1" s="1"/>
  <c r="G1329" i="1"/>
  <c r="H1329" i="1"/>
  <c r="I1329" i="1"/>
  <c r="J1329" i="1"/>
  <c r="K1329" i="1"/>
  <c r="D1330" i="1"/>
  <c r="L1330" i="1" s="1"/>
  <c r="G1330" i="1"/>
  <c r="H1330" i="1"/>
  <c r="I1330" i="1"/>
  <c r="J1330" i="1"/>
  <c r="K1330" i="1"/>
  <c r="D1331" i="1"/>
  <c r="L1331" i="1" s="1"/>
  <c r="G1331" i="1"/>
  <c r="H1331" i="1"/>
  <c r="I1331" i="1"/>
  <c r="J1331" i="1"/>
  <c r="K1331" i="1"/>
  <c r="D1332" i="1"/>
  <c r="L1332" i="1" s="1"/>
  <c r="G1332" i="1"/>
  <c r="H1332" i="1"/>
  <c r="I1332" i="1"/>
  <c r="J1332" i="1"/>
  <c r="K1332" i="1"/>
  <c r="D1333" i="1"/>
  <c r="L1333" i="1" s="1"/>
  <c r="G1333" i="1"/>
  <c r="H1333" i="1"/>
  <c r="I1333" i="1"/>
  <c r="J1333" i="1"/>
  <c r="K1333" i="1"/>
  <c r="D1334" i="1"/>
  <c r="L1334" i="1" s="1"/>
  <c r="G1334" i="1"/>
  <c r="H1334" i="1"/>
  <c r="I1334" i="1"/>
  <c r="J1334" i="1"/>
  <c r="K1334" i="1"/>
  <c r="D1335" i="1"/>
  <c r="L1335" i="1" s="1"/>
  <c r="G1335" i="1"/>
  <c r="H1335" i="1"/>
  <c r="I1335" i="1"/>
  <c r="J1335" i="1"/>
  <c r="K1335" i="1"/>
  <c r="D1336" i="1"/>
  <c r="L1336" i="1" s="1"/>
  <c r="G1336" i="1"/>
  <c r="H1336" i="1"/>
  <c r="I1336" i="1"/>
  <c r="J1336" i="1"/>
  <c r="K1336" i="1"/>
  <c r="D1337" i="1"/>
  <c r="L1337" i="1" s="1"/>
  <c r="G1337" i="1"/>
  <c r="H1337" i="1"/>
  <c r="I1337" i="1"/>
  <c r="J1337" i="1"/>
  <c r="K1337" i="1"/>
  <c r="D1338" i="1"/>
  <c r="L1338" i="1" s="1"/>
  <c r="G1338" i="1"/>
  <c r="H1338" i="1"/>
  <c r="I1338" i="1"/>
  <c r="J1338" i="1"/>
  <c r="K1338" i="1"/>
  <c r="D1339" i="1"/>
  <c r="L1339" i="1" s="1"/>
  <c r="G1339" i="1"/>
  <c r="H1339" i="1"/>
  <c r="I1339" i="1"/>
  <c r="J1339" i="1"/>
  <c r="K1339" i="1"/>
  <c r="D1340" i="1"/>
  <c r="L1340" i="1" s="1"/>
  <c r="G1340" i="1"/>
  <c r="H1340" i="1"/>
  <c r="I1340" i="1"/>
  <c r="J1340" i="1"/>
  <c r="K1340" i="1"/>
  <c r="D1341" i="1"/>
  <c r="L1341" i="1" s="1"/>
  <c r="G1341" i="1"/>
  <c r="H1341" i="1"/>
  <c r="I1341" i="1"/>
  <c r="J1341" i="1"/>
  <c r="K1341" i="1"/>
  <c r="D1342" i="1"/>
  <c r="L1342" i="1" s="1"/>
  <c r="G1342" i="1"/>
  <c r="H1342" i="1"/>
  <c r="I1342" i="1"/>
  <c r="J1342" i="1"/>
  <c r="K1342" i="1"/>
  <c r="D1343" i="1"/>
  <c r="L1343" i="1" s="1"/>
  <c r="G1343" i="1"/>
  <c r="H1343" i="1"/>
  <c r="I1343" i="1"/>
  <c r="J1343" i="1"/>
  <c r="K1343" i="1"/>
  <c r="D1344" i="1"/>
  <c r="L1344" i="1" s="1"/>
  <c r="G1344" i="1"/>
  <c r="H1344" i="1"/>
  <c r="I1344" i="1"/>
  <c r="J1344" i="1"/>
  <c r="K1344" i="1"/>
  <c r="D1345" i="1"/>
  <c r="L1345" i="1" s="1"/>
  <c r="G1345" i="1"/>
  <c r="H1345" i="1"/>
  <c r="I1345" i="1"/>
  <c r="J1345" i="1"/>
  <c r="K1345" i="1"/>
  <c r="D1346" i="1"/>
  <c r="L1346" i="1" s="1"/>
  <c r="G1346" i="1"/>
  <c r="H1346" i="1"/>
  <c r="I1346" i="1"/>
  <c r="J1346" i="1"/>
  <c r="K1346" i="1"/>
  <c r="D1347" i="1"/>
  <c r="L1347" i="1" s="1"/>
  <c r="G1347" i="1"/>
  <c r="H1347" i="1"/>
  <c r="I1347" i="1"/>
  <c r="J1347" i="1"/>
  <c r="K1347" i="1"/>
  <c r="D1348" i="1"/>
  <c r="L1348" i="1" s="1"/>
  <c r="G1348" i="1"/>
  <c r="H1348" i="1"/>
  <c r="I1348" i="1"/>
  <c r="J1348" i="1"/>
  <c r="K1348" i="1"/>
  <c r="D1349" i="1"/>
  <c r="L1349" i="1" s="1"/>
  <c r="G1349" i="1"/>
  <c r="H1349" i="1"/>
  <c r="I1349" i="1"/>
  <c r="J1349" i="1"/>
  <c r="K1349" i="1"/>
  <c r="D1350" i="1"/>
  <c r="L1350" i="1" s="1"/>
  <c r="G1350" i="1"/>
  <c r="H1350" i="1"/>
  <c r="I1350" i="1"/>
  <c r="J1350" i="1"/>
  <c r="K1350" i="1"/>
  <c r="D1351" i="1"/>
  <c r="L1351" i="1" s="1"/>
  <c r="G1351" i="1"/>
  <c r="H1351" i="1"/>
  <c r="I1351" i="1"/>
  <c r="J1351" i="1"/>
  <c r="K1351" i="1"/>
  <c r="D1352" i="1"/>
  <c r="L1352" i="1" s="1"/>
  <c r="G1352" i="1"/>
  <c r="H1352" i="1"/>
  <c r="I1352" i="1"/>
  <c r="J1352" i="1"/>
  <c r="K1352" i="1"/>
  <c r="D1353" i="1"/>
  <c r="L1353" i="1" s="1"/>
  <c r="G1353" i="1"/>
  <c r="H1353" i="1"/>
  <c r="I1353" i="1"/>
  <c r="J1353" i="1"/>
  <c r="K1353" i="1"/>
  <c r="D1354" i="1"/>
  <c r="L1354" i="1" s="1"/>
  <c r="G1354" i="1"/>
  <c r="H1354" i="1"/>
  <c r="I1354" i="1"/>
  <c r="J1354" i="1"/>
  <c r="K1354" i="1"/>
  <c r="D1355" i="1"/>
  <c r="L1355" i="1" s="1"/>
  <c r="G1355" i="1"/>
  <c r="H1355" i="1"/>
  <c r="I1355" i="1"/>
  <c r="J1355" i="1"/>
  <c r="K1355" i="1"/>
  <c r="D1356" i="1"/>
  <c r="L1356" i="1" s="1"/>
  <c r="G1356" i="1"/>
  <c r="H1356" i="1"/>
  <c r="I1356" i="1"/>
  <c r="J1356" i="1"/>
  <c r="K1356" i="1"/>
  <c r="D1357" i="1"/>
  <c r="L1357" i="1" s="1"/>
  <c r="G1357" i="1"/>
  <c r="H1357" i="1"/>
  <c r="I1357" i="1"/>
  <c r="J1357" i="1"/>
  <c r="K1357" i="1"/>
  <c r="D1358" i="1"/>
  <c r="L1358" i="1" s="1"/>
  <c r="G1358" i="1"/>
  <c r="H1358" i="1"/>
  <c r="I1358" i="1"/>
  <c r="J1358" i="1"/>
  <c r="K1358" i="1"/>
  <c r="D1359" i="1"/>
  <c r="L1359" i="1" s="1"/>
  <c r="G1359" i="1"/>
  <c r="H1359" i="1"/>
  <c r="I1359" i="1"/>
  <c r="J1359" i="1"/>
  <c r="K1359" i="1"/>
  <c r="D1360" i="1"/>
  <c r="L1360" i="1" s="1"/>
  <c r="G1360" i="1"/>
  <c r="H1360" i="1"/>
  <c r="I1360" i="1"/>
  <c r="J1360" i="1"/>
  <c r="K1360" i="1"/>
  <c r="D1361" i="1"/>
  <c r="L1361" i="1" s="1"/>
  <c r="G1361" i="1"/>
  <c r="H1361" i="1"/>
  <c r="I1361" i="1"/>
  <c r="J1361" i="1"/>
  <c r="K1361" i="1"/>
  <c r="D1362" i="1"/>
  <c r="L1362" i="1" s="1"/>
  <c r="G1362" i="1"/>
  <c r="H1362" i="1"/>
  <c r="I1362" i="1"/>
  <c r="J1362" i="1"/>
  <c r="K1362" i="1"/>
  <c r="D1363" i="1"/>
  <c r="L1363" i="1" s="1"/>
  <c r="G1363" i="1"/>
  <c r="H1363" i="1"/>
  <c r="I1363" i="1"/>
  <c r="J1363" i="1"/>
  <c r="K1363" i="1"/>
  <c r="D1364" i="1"/>
  <c r="L1364" i="1" s="1"/>
  <c r="G1364" i="1"/>
  <c r="H1364" i="1"/>
  <c r="I1364" i="1"/>
  <c r="J1364" i="1"/>
  <c r="K1364" i="1"/>
  <c r="D1365" i="1"/>
  <c r="L1365" i="1" s="1"/>
  <c r="G1365" i="1"/>
  <c r="H1365" i="1"/>
  <c r="I1365" i="1"/>
  <c r="J1365" i="1"/>
  <c r="K1365" i="1"/>
  <c r="D1366" i="1"/>
  <c r="L1366" i="1" s="1"/>
  <c r="G1366" i="1"/>
  <c r="H1366" i="1"/>
  <c r="I1366" i="1"/>
  <c r="J1366" i="1"/>
  <c r="K1366" i="1"/>
  <c r="D1367" i="1"/>
  <c r="L1367" i="1" s="1"/>
  <c r="G1367" i="1"/>
  <c r="H1367" i="1"/>
  <c r="I1367" i="1"/>
  <c r="J1367" i="1"/>
  <c r="K1367" i="1"/>
  <c r="D1368" i="1"/>
  <c r="L1368" i="1" s="1"/>
  <c r="G1368" i="1"/>
  <c r="H1368" i="1"/>
  <c r="I1368" i="1"/>
  <c r="J1368" i="1"/>
  <c r="K1368" i="1"/>
  <c r="D1369" i="1"/>
  <c r="L1369" i="1" s="1"/>
  <c r="G1369" i="1"/>
  <c r="H1369" i="1"/>
  <c r="I1369" i="1"/>
  <c r="J1369" i="1"/>
  <c r="K1369" i="1"/>
  <c r="D1370" i="1"/>
  <c r="L1370" i="1" s="1"/>
  <c r="G1370" i="1"/>
  <c r="H1370" i="1"/>
  <c r="I1370" i="1"/>
  <c r="J1370" i="1"/>
  <c r="K1370" i="1"/>
  <c r="D1371" i="1"/>
  <c r="L1371" i="1" s="1"/>
  <c r="G1371" i="1"/>
  <c r="H1371" i="1"/>
  <c r="I1371" i="1"/>
  <c r="J1371" i="1"/>
  <c r="K1371" i="1"/>
  <c r="D1372" i="1"/>
  <c r="L1372" i="1" s="1"/>
  <c r="G1372" i="1"/>
  <c r="H1372" i="1"/>
  <c r="I1372" i="1"/>
  <c r="J1372" i="1"/>
  <c r="K1372" i="1"/>
  <c r="D1373" i="1"/>
  <c r="L1373" i="1" s="1"/>
  <c r="G1373" i="1"/>
  <c r="H1373" i="1"/>
  <c r="I1373" i="1"/>
  <c r="J1373" i="1"/>
  <c r="K1373" i="1"/>
  <c r="D1374" i="1"/>
  <c r="L1374" i="1" s="1"/>
  <c r="G1374" i="1"/>
  <c r="H1374" i="1"/>
  <c r="I1374" i="1"/>
  <c r="J1374" i="1"/>
  <c r="K1374" i="1"/>
  <c r="D1375" i="1"/>
  <c r="L1375" i="1" s="1"/>
  <c r="G1375" i="1"/>
  <c r="H1375" i="1"/>
  <c r="I1375" i="1"/>
  <c r="J1375" i="1"/>
  <c r="K1375" i="1"/>
  <c r="D1376" i="1"/>
  <c r="L1376" i="1" s="1"/>
  <c r="G1376" i="1"/>
  <c r="H1376" i="1"/>
  <c r="I1376" i="1"/>
  <c r="J1376" i="1"/>
  <c r="K1376" i="1"/>
  <c r="D1377" i="1"/>
  <c r="L1377" i="1" s="1"/>
  <c r="G1377" i="1"/>
  <c r="H1377" i="1"/>
  <c r="I1377" i="1"/>
  <c r="J1377" i="1"/>
  <c r="K1377" i="1"/>
  <c r="D1378" i="1"/>
  <c r="L1378" i="1" s="1"/>
  <c r="G1378" i="1"/>
  <c r="H1378" i="1"/>
  <c r="I1378" i="1"/>
  <c r="J1378" i="1"/>
  <c r="K1378" i="1"/>
  <c r="D1379" i="1"/>
  <c r="L1379" i="1" s="1"/>
  <c r="G1379" i="1"/>
  <c r="H1379" i="1"/>
  <c r="I1379" i="1"/>
  <c r="J1379" i="1"/>
  <c r="K1379" i="1"/>
  <c r="D1380" i="1"/>
  <c r="L1380" i="1" s="1"/>
  <c r="G1380" i="1"/>
  <c r="H1380" i="1"/>
  <c r="I1380" i="1"/>
  <c r="J1380" i="1"/>
  <c r="K1380" i="1"/>
  <c r="D1381" i="1"/>
  <c r="L1381" i="1" s="1"/>
  <c r="G1381" i="1"/>
  <c r="H1381" i="1"/>
  <c r="I1381" i="1"/>
  <c r="J1381" i="1"/>
  <c r="K1381" i="1"/>
  <c r="D1382" i="1"/>
  <c r="L1382" i="1" s="1"/>
  <c r="G1382" i="1"/>
  <c r="H1382" i="1"/>
  <c r="I1382" i="1"/>
  <c r="J1382" i="1"/>
  <c r="K1382" i="1"/>
  <c r="D1383" i="1"/>
  <c r="L1383" i="1" s="1"/>
  <c r="G1383" i="1"/>
  <c r="H1383" i="1"/>
  <c r="I1383" i="1"/>
  <c r="J1383" i="1"/>
  <c r="K1383" i="1"/>
  <c r="D1384" i="1"/>
  <c r="L1384" i="1" s="1"/>
  <c r="G1384" i="1"/>
  <c r="H1384" i="1"/>
  <c r="I1384" i="1"/>
  <c r="J1384" i="1"/>
  <c r="K1384" i="1"/>
  <c r="D1385" i="1"/>
  <c r="L1385" i="1" s="1"/>
  <c r="G1385" i="1"/>
  <c r="H1385" i="1"/>
  <c r="I1385" i="1"/>
  <c r="J1385" i="1"/>
  <c r="K1385" i="1"/>
  <c r="D1386" i="1"/>
  <c r="L1386" i="1" s="1"/>
  <c r="G1386" i="1"/>
  <c r="H1386" i="1"/>
  <c r="I1386" i="1"/>
  <c r="J1386" i="1"/>
  <c r="K1386" i="1"/>
  <c r="D1387" i="1"/>
  <c r="L1387" i="1" s="1"/>
  <c r="G1387" i="1"/>
  <c r="H1387" i="1"/>
  <c r="I1387" i="1"/>
  <c r="J1387" i="1"/>
  <c r="K1387" i="1"/>
  <c r="D1388" i="1"/>
  <c r="L1388" i="1" s="1"/>
  <c r="G1388" i="1"/>
  <c r="H1388" i="1"/>
  <c r="I1388" i="1"/>
  <c r="J1388" i="1"/>
  <c r="K1388" i="1"/>
  <c r="D1389" i="1"/>
  <c r="L1389" i="1" s="1"/>
  <c r="G1389" i="1"/>
  <c r="H1389" i="1"/>
  <c r="I1389" i="1"/>
  <c r="J1389" i="1"/>
  <c r="K1389" i="1"/>
  <c r="D1390" i="1"/>
  <c r="L1390" i="1" s="1"/>
  <c r="G1390" i="1"/>
  <c r="H1390" i="1"/>
  <c r="I1390" i="1"/>
  <c r="J1390" i="1"/>
  <c r="K1390" i="1"/>
  <c r="D1391" i="1"/>
  <c r="L1391" i="1" s="1"/>
  <c r="G1391" i="1"/>
  <c r="H1391" i="1"/>
  <c r="I1391" i="1"/>
  <c r="J1391" i="1"/>
  <c r="K1391" i="1"/>
  <c r="D1392" i="1"/>
  <c r="L1392" i="1" s="1"/>
  <c r="G1392" i="1"/>
  <c r="H1392" i="1"/>
  <c r="I1392" i="1"/>
  <c r="J1392" i="1"/>
  <c r="K1392" i="1"/>
  <c r="D1393" i="1"/>
  <c r="L1393" i="1" s="1"/>
  <c r="G1393" i="1"/>
  <c r="H1393" i="1"/>
  <c r="I1393" i="1"/>
  <c r="J1393" i="1"/>
  <c r="K1393" i="1"/>
  <c r="D1394" i="1"/>
  <c r="L1394" i="1" s="1"/>
  <c r="G1394" i="1"/>
  <c r="H1394" i="1"/>
  <c r="I1394" i="1"/>
  <c r="J1394" i="1"/>
  <c r="K1394" i="1"/>
  <c r="D1395" i="1"/>
  <c r="L1395" i="1" s="1"/>
  <c r="G1395" i="1"/>
  <c r="H1395" i="1"/>
  <c r="I1395" i="1"/>
  <c r="J1395" i="1"/>
  <c r="K1395" i="1"/>
  <c r="D1396" i="1"/>
  <c r="L1396" i="1" s="1"/>
  <c r="G1396" i="1"/>
  <c r="H1396" i="1"/>
  <c r="I1396" i="1"/>
  <c r="J1396" i="1"/>
  <c r="K1396" i="1"/>
  <c r="D1397" i="1"/>
  <c r="L1397" i="1" s="1"/>
  <c r="G1397" i="1"/>
  <c r="H1397" i="1"/>
  <c r="I1397" i="1"/>
  <c r="J1397" i="1"/>
  <c r="K1397" i="1"/>
  <c r="D1398" i="1"/>
  <c r="L1398" i="1" s="1"/>
  <c r="G1398" i="1"/>
  <c r="H1398" i="1"/>
  <c r="I1398" i="1"/>
  <c r="J1398" i="1"/>
  <c r="K1398" i="1"/>
  <c r="D1399" i="1"/>
  <c r="L1399" i="1" s="1"/>
  <c r="G1399" i="1"/>
  <c r="H1399" i="1"/>
  <c r="I1399" i="1"/>
  <c r="J1399" i="1"/>
  <c r="K1399" i="1"/>
  <c r="D1400" i="1"/>
  <c r="L1400" i="1" s="1"/>
  <c r="G1400" i="1"/>
  <c r="H1400" i="1"/>
  <c r="I1400" i="1"/>
  <c r="J1400" i="1"/>
  <c r="K1400" i="1"/>
  <c r="D1401" i="1"/>
  <c r="L1401" i="1" s="1"/>
  <c r="G1401" i="1"/>
  <c r="H1401" i="1"/>
  <c r="I1401" i="1"/>
  <c r="J1401" i="1"/>
  <c r="K1401" i="1"/>
  <c r="D1402" i="1"/>
  <c r="L1402" i="1" s="1"/>
  <c r="G1402" i="1"/>
  <c r="H1402" i="1"/>
  <c r="I1402" i="1"/>
  <c r="J1402" i="1"/>
  <c r="K1402" i="1"/>
  <c r="D1403" i="1"/>
  <c r="L1403" i="1" s="1"/>
  <c r="G1403" i="1"/>
  <c r="H1403" i="1"/>
  <c r="I1403" i="1"/>
  <c r="J1403" i="1"/>
  <c r="K1403" i="1"/>
  <c r="D1404" i="1"/>
  <c r="L1404" i="1" s="1"/>
  <c r="G1404" i="1"/>
  <c r="H1404" i="1"/>
  <c r="I1404" i="1"/>
  <c r="J1404" i="1"/>
  <c r="K1404" i="1"/>
  <c r="D1405" i="1"/>
  <c r="L1405" i="1" s="1"/>
  <c r="G1405" i="1"/>
  <c r="H1405" i="1"/>
  <c r="I1405" i="1"/>
  <c r="J1405" i="1"/>
  <c r="K1405" i="1"/>
  <c r="D1406" i="1"/>
  <c r="L1406" i="1" s="1"/>
  <c r="G1406" i="1"/>
  <c r="H1406" i="1"/>
  <c r="I1406" i="1"/>
  <c r="J1406" i="1"/>
  <c r="K1406" i="1"/>
  <c r="D1407" i="1"/>
  <c r="L1407" i="1" s="1"/>
  <c r="G1407" i="1"/>
  <c r="H1407" i="1"/>
  <c r="I1407" i="1"/>
  <c r="J1407" i="1"/>
  <c r="K1407" i="1"/>
  <c r="D1408" i="1"/>
  <c r="L1408" i="1" s="1"/>
  <c r="G1408" i="1"/>
  <c r="H1408" i="1"/>
  <c r="I1408" i="1"/>
  <c r="J1408" i="1"/>
  <c r="K1408" i="1"/>
  <c r="D1409" i="1"/>
  <c r="L1409" i="1" s="1"/>
  <c r="G1409" i="1"/>
  <c r="H1409" i="1"/>
  <c r="I1409" i="1"/>
  <c r="J1409" i="1"/>
  <c r="K1409" i="1"/>
  <c r="D1410" i="1"/>
  <c r="L1410" i="1" s="1"/>
  <c r="G1410" i="1"/>
  <c r="H1410" i="1"/>
  <c r="I1410" i="1"/>
  <c r="J1410" i="1"/>
  <c r="K1410" i="1"/>
  <c r="D1411" i="1"/>
  <c r="L1411" i="1" s="1"/>
  <c r="G1411" i="1"/>
  <c r="H1411" i="1"/>
  <c r="I1411" i="1"/>
  <c r="J1411" i="1"/>
  <c r="K1411" i="1"/>
  <c r="D1412" i="1"/>
  <c r="L1412" i="1" s="1"/>
  <c r="G1412" i="1"/>
  <c r="H1412" i="1"/>
  <c r="I1412" i="1"/>
  <c r="J1412" i="1"/>
  <c r="K1412" i="1"/>
  <c r="D1413" i="1"/>
  <c r="L1413" i="1" s="1"/>
  <c r="G1413" i="1"/>
  <c r="H1413" i="1"/>
  <c r="I1413" i="1"/>
  <c r="J1413" i="1"/>
  <c r="K1413" i="1"/>
  <c r="D1414" i="1"/>
  <c r="L1414" i="1" s="1"/>
  <c r="G1414" i="1"/>
  <c r="H1414" i="1"/>
  <c r="I1414" i="1"/>
  <c r="J1414" i="1"/>
  <c r="K1414" i="1"/>
  <c r="D1415" i="1"/>
  <c r="L1415" i="1" s="1"/>
  <c r="G1415" i="1"/>
  <c r="H1415" i="1"/>
  <c r="I1415" i="1"/>
  <c r="J1415" i="1"/>
  <c r="K1415" i="1"/>
  <c r="D1416" i="1"/>
  <c r="L1416" i="1" s="1"/>
  <c r="G1416" i="1"/>
  <c r="H1416" i="1"/>
  <c r="I1416" i="1"/>
  <c r="J1416" i="1"/>
  <c r="K1416" i="1"/>
  <c r="D1417" i="1"/>
  <c r="L1417" i="1" s="1"/>
  <c r="G1417" i="1"/>
  <c r="H1417" i="1"/>
  <c r="I1417" i="1"/>
  <c r="J1417" i="1"/>
  <c r="K1417" i="1"/>
  <c r="D1418" i="1"/>
  <c r="L1418" i="1" s="1"/>
  <c r="G1418" i="1"/>
  <c r="H1418" i="1"/>
  <c r="I1418" i="1"/>
  <c r="J1418" i="1"/>
  <c r="K1418" i="1"/>
  <c r="D1419" i="1"/>
  <c r="L1419" i="1" s="1"/>
  <c r="G1419" i="1"/>
  <c r="H1419" i="1"/>
  <c r="I1419" i="1"/>
  <c r="J1419" i="1"/>
  <c r="K1419" i="1"/>
  <c r="D1420" i="1"/>
  <c r="L1420" i="1" s="1"/>
  <c r="G1420" i="1"/>
  <c r="H1420" i="1"/>
  <c r="I1420" i="1"/>
  <c r="J1420" i="1"/>
  <c r="K1420" i="1"/>
  <c r="D1421" i="1"/>
  <c r="L1421" i="1" s="1"/>
  <c r="G1421" i="1"/>
  <c r="H1421" i="1"/>
  <c r="I1421" i="1"/>
  <c r="J1421" i="1"/>
  <c r="K1421" i="1"/>
  <c r="D1422" i="1"/>
  <c r="L1422" i="1" s="1"/>
  <c r="G1422" i="1"/>
  <c r="H1422" i="1"/>
  <c r="I1422" i="1"/>
  <c r="J1422" i="1"/>
  <c r="K1422" i="1"/>
  <c r="D1423" i="1"/>
  <c r="L1423" i="1" s="1"/>
  <c r="G1423" i="1"/>
  <c r="H1423" i="1"/>
  <c r="I1423" i="1"/>
  <c r="J1423" i="1"/>
  <c r="K1423" i="1"/>
  <c r="D1424" i="1"/>
  <c r="L1424" i="1" s="1"/>
  <c r="G1424" i="1"/>
  <c r="H1424" i="1"/>
  <c r="I1424" i="1"/>
  <c r="J1424" i="1"/>
  <c r="K1424" i="1"/>
  <c r="D1425" i="1"/>
  <c r="L1425" i="1" s="1"/>
  <c r="G1425" i="1"/>
  <c r="H1425" i="1"/>
  <c r="I1425" i="1"/>
  <c r="J1425" i="1"/>
  <c r="K1425" i="1"/>
  <c r="D1426" i="1"/>
  <c r="L1426" i="1" s="1"/>
  <c r="G1426" i="1"/>
  <c r="H1426" i="1"/>
  <c r="I1426" i="1"/>
  <c r="J1426" i="1"/>
  <c r="K1426" i="1"/>
  <c r="D1427" i="1"/>
  <c r="L1427" i="1" s="1"/>
  <c r="G1427" i="1"/>
  <c r="H1427" i="1"/>
  <c r="I1427" i="1"/>
  <c r="J1427" i="1"/>
  <c r="K1427" i="1"/>
  <c r="D1428" i="1"/>
  <c r="L1428" i="1" s="1"/>
  <c r="G1428" i="1"/>
  <c r="H1428" i="1"/>
  <c r="I1428" i="1"/>
  <c r="J1428" i="1"/>
  <c r="K1428" i="1"/>
  <c r="D1429" i="1"/>
  <c r="L1429" i="1" s="1"/>
  <c r="G1429" i="1"/>
  <c r="H1429" i="1"/>
  <c r="I1429" i="1"/>
  <c r="J1429" i="1"/>
  <c r="K1429" i="1"/>
  <c r="D1430" i="1"/>
  <c r="L1430" i="1" s="1"/>
  <c r="G1430" i="1"/>
  <c r="H1430" i="1"/>
  <c r="I1430" i="1"/>
  <c r="J1430" i="1"/>
  <c r="K1430" i="1"/>
  <c r="D1431" i="1"/>
  <c r="L1431" i="1" s="1"/>
  <c r="G1431" i="1"/>
  <c r="H1431" i="1"/>
  <c r="I1431" i="1"/>
  <c r="J1431" i="1"/>
  <c r="K1431" i="1"/>
  <c r="D1432" i="1"/>
  <c r="L1432" i="1" s="1"/>
  <c r="G1432" i="1"/>
  <c r="H1432" i="1"/>
  <c r="I1432" i="1"/>
  <c r="J1432" i="1"/>
  <c r="K1432" i="1"/>
  <c r="D1433" i="1"/>
  <c r="L1433" i="1" s="1"/>
  <c r="G1433" i="1"/>
  <c r="H1433" i="1"/>
  <c r="I1433" i="1"/>
  <c r="J1433" i="1"/>
  <c r="K1433" i="1"/>
  <c r="D1434" i="1"/>
  <c r="L1434" i="1" s="1"/>
  <c r="G1434" i="1"/>
  <c r="H1434" i="1"/>
  <c r="I1434" i="1"/>
  <c r="J1434" i="1"/>
  <c r="K1434" i="1"/>
  <c r="D1435" i="1"/>
  <c r="L1435" i="1" s="1"/>
  <c r="G1435" i="1"/>
  <c r="H1435" i="1"/>
  <c r="I1435" i="1"/>
  <c r="J1435" i="1"/>
  <c r="K1435" i="1"/>
  <c r="D1436" i="1"/>
  <c r="L1436" i="1" s="1"/>
  <c r="G1436" i="1"/>
  <c r="H1436" i="1"/>
  <c r="I1436" i="1"/>
  <c r="J1436" i="1"/>
  <c r="K1436" i="1"/>
  <c r="D1437" i="1"/>
  <c r="L1437" i="1" s="1"/>
  <c r="G1437" i="1"/>
  <c r="H1437" i="1"/>
  <c r="I1437" i="1"/>
  <c r="J1437" i="1"/>
  <c r="K1437" i="1"/>
  <c r="D1438" i="1"/>
  <c r="L1438" i="1" s="1"/>
  <c r="G1438" i="1"/>
  <c r="H1438" i="1"/>
  <c r="I1438" i="1"/>
  <c r="J1438" i="1"/>
  <c r="K1438" i="1"/>
  <c r="D1439" i="1"/>
  <c r="L1439" i="1" s="1"/>
  <c r="G1439" i="1"/>
  <c r="H1439" i="1"/>
  <c r="I1439" i="1"/>
  <c r="J1439" i="1"/>
  <c r="K1439" i="1"/>
  <c r="D1440" i="1"/>
  <c r="L1440" i="1" s="1"/>
  <c r="G1440" i="1"/>
  <c r="H1440" i="1"/>
  <c r="I1440" i="1"/>
  <c r="J1440" i="1"/>
  <c r="K1440" i="1"/>
  <c r="D1441" i="1"/>
  <c r="L1441" i="1" s="1"/>
  <c r="G1441" i="1"/>
  <c r="H1441" i="1"/>
  <c r="I1441" i="1"/>
  <c r="J1441" i="1"/>
  <c r="K1441" i="1"/>
  <c r="D1442" i="1"/>
  <c r="L1442" i="1" s="1"/>
  <c r="G1442" i="1"/>
  <c r="H1442" i="1"/>
  <c r="I1442" i="1"/>
  <c r="J1442" i="1"/>
  <c r="K1442" i="1"/>
  <c r="D1443" i="1"/>
  <c r="L1443" i="1" s="1"/>
  <c r="G1443" i="1"/>
  <c r="H1443" i="1"/>
  <c r="I1443" i="1"/>
  <c r="J1443" i="1"/>
  <c r="K1443" i="1"/>
  <c r="D1444" i="1"/>
  <c r="L1444" i="1" s="1"/>
  <c r="G1444" i="1"/>
  <c r="H1444" i="1"/>
  <c r="I1444" i="1"/>
  <c r="J1444" i="1"/>
  <c r="K1444" i="1"/>
  <c r="D1445" i="1"/>
  <c r="L1445" i="1" s="1"/>
  <c r="G1445" i="1"/>
  <c r="H1445" i="1"/>
  <c r="I1445" i="1"/>
  <c r="J1445" i="1"/>
  <c r="K1445" i="1"/>
  <c r="D1446" i="1"/>
  <c r="L1446" i="1" s="1"/>
  <c r="G1446" i="1"/>
  <c r="H1446" i="1"/>
  <c r="I1446" i="1"/>
  <c r="J1446" i="1"/>
  <c r="K1446" i="1"/>
  <c r="D1447" i="1"/>
  <c r="L1447" i="1" s="1"/>
  <c r="G1447" i="1"/>
  <c r="H1447" i="1"/>
  <c r="I1447" i="1"/>
  <c r="J1447" i="1"/>
  <c r="K1447" i="1"/>
  <c r="D1448" i="1"/>
  <c r="L1448" i="1" s="1"/>
  <c r="G1448" i="1"/>
  <c r="H1448" i="1"/>
  <c r="I1448" i="1"/>
  <c r="J1448" i="1"/>
  <c r="K1448" i="1"/>
  <c r="D1449" i="1"/>
  <c r="L1449" i="1" s="1"/>
  <c r="G1449" i="1"/>
  <c r="H1449" i="1"/>
  <c r="I1449" i="1"/>
  <c r="J1449" i="1"/>
  <c r="K1449" i="1"/>
  <c r="D1450" i="1"/>
  <c r="L1450" i="1" s="1"/>
  <c r="G1450" i="1"/>
  <c r="H1450" i="1"/>
  <c r="I1450" i="1"/>
  <c r="J1450" i="1"/>
  <c r="K1450" i="1"/>
  <c r="D1451" i="1"/>
  <c r="L1451" i="1" s="1"/>
  <c r="G1451" i="1"/>
  <c r="H1451" i="1"/>
  <c r="I1451" i="1"/>
  <c r="J1451" i="1"/>
  <c r="K1451" i="1"/>
  <c r="D1452" i="1"/>
  <c r="L1452" i="1" s="1"/>
  <c r="G1452" i="1"/>
  <c r="H1452" i="1"/>
  <c r="I1452" i="1"/>
  <c r="J1452" i="1"/>
  <c r="K1452" i="1"/>
  <c r="D1453" i="1"/>
  <c r="L1453" i="1" s="1"/>
  <c r="G1453" i="1"/>
  <c r="H1453" i="1"/>
  <c r="I1453" i="1"/>
  <c r="J1453" i="1"/>
  <c r="K1453" i="1"/>
  <c r="D1454" i="1"/>
  <c r="L1454" i="1" s="1"/>
  <c r="G1454" i="1"/>
  <c r="H1454" i="1"/>
  <c r="I1454" i="1"/>
  <c r="J1454" i="1"/>
  <c r="K1454" i="1"/>
  <c r="D1455" i="1"/>
  <c r="L1455" i="1" s="1"/>
  <c r="G1455" i="1"/>
  <c r="H1455" i="1"/>
  <c r="I1455" i="1"/>
  <c r="J1455" i="1"/>
  <c r="K1455" i="1"/>
  <c r="D1456" i="1"/>
  <c r="L1456" i="1" s="1"/>
  <c r="G1456" i="1"/>
  <c r="H1456" i="1"/>
  <c r="I1456" i="1"/>
  <c r="J1456" i="1"/>
  <c r="K1456" i="1"/>
  <c r="D1457" i="1"/>
  <c r="L1457" i="1" s="1"/>
  <c r="G1457" i="1"/>
  <c r="H1457" i="1"/>
  <c r="I1457" i="1"/>
  <c r="J1457" i="1"/>
  <c r="K1457" i="1"/>
  <c r="D1458" i="1"/>
  <c r="L1458" i="1" s="1"/>
  <c r="G1458" i="1"/>
  <c r="H1458" i="1"/>
  <c r="I1458" i="1"/>
  <c r="J1458" i="1"/>
  <c r="K1458" i="1"/>
  <c r="D1459" i="1"/>
  <c r="L1459" i="1" s="1"/>
  <c r="G1459" i="1"/>
  <c r="H1459" i="1"/>
  <c r="I1459" i="1"/>
  <c r="J1459" i="1"/>
  <c r="K1459" i="1"/>
  <c r="D1460" i="1"/>
  <c r="L1460" i="1" s="1"/>
  <c r="G1460" i="1"/>
  <c r="H1460" i="1"/>
  <c r="I1460" i="1"/>
  <c r="J1460" i="1"/>
  <c r="K1460" i="1"/>
  <c r="D1461" i="1"/>
  <c r="L1461" i="1" s="1"/>
  <c r="G1461" i="1"/>
  <c r="H1461" i="1"/>
  <c r="I1461" i="1"/>
  <c r="J1461" i="1"/>
  <c r="K1461" i="1"/>
  <c r="D1462" i="1"/>
  <c r="L1462" i="1" s="1"/>
  <c r="G1462" i="1"/>
  <c r="H1462" i="1"/>
  <c r="I1462" i="1"/>
  <c r="J1462" i="1"/>
  <c r="K1462" i="1"/>
  <c r="D1463" i="1"/>
  <c r="L1463" i="1" s="1"/>
  <c r="G1463" i="1"/>
  <c r="H1463" i="1"/>
  <c r="I1463" i="1"/>
  <c r="J1463" i="1"/>
  <c r="K1463" i="1"/>
  <c r="D1464" i="1"/>
  <c r="L1464" i="1" s="1"/>
  <c r="G1464" i="1"/>
  <c r="H1464" i="1"/>
  <c r="I1464" i="1"/>
  <c r="J1464" i="1"/>
  <c r="K1464" i="1"/>
  <c r="D1465" i="1"/>
  <c r="L1465" i="1" s="1"/>
  <c r="G1465" i="1"/>
  <c r="H1465" i="1"/>
  <c r="I1465" i="1"/>
  <c r="J1465" i="1"/>
  <c r="K1465" i="1"/>
  <c r="D1466" i="1"/>
  <c r="L1466" i="1" s="1"/>
  <c r="G1466" i="1"/>
  <c r="H1466" i="1"/>
  <c r="I1466" i="1"/>
  <c r="J1466" i="1"/>
  <c r="K1466" i="1"/>
  <c r="D1467" i="1"/>
  <c r="L1467" i="1" s="1"/>
  <c r="G1467" i="1"/>
  <c r="H1467" i="1"/>
  <c r="I1467" i="1"/>
  <c r="J1467" i="1"/>
  <c r="K1467" i="1"/>
  <c r="D1468" i="1"/>
  <c r="L1468" i="1" s="1"/>
  <c r="G1468" i="1"/>
  <c r="H1468" i="1"/>
  <c r="I1468" i="1"/>
  <c r="J1468" i="1"/>
  <c r="K1468" i="1"/>
  <c r="D1469" i="1"/>
  <c r="L1469" i="1" s="1"/>
  <c r="G1469" i="1"/>
  <c r="H1469" i="1"/>
  <c r="I1469" i="1"/>
  <c r="J1469" i="1"/>
  <c r="K1469" i="1"/>
  <c r="D1470" i="1"/>
  <c r="L1470" i="1" s="1"/>
  <c r="G1470" i="1"/>
  <c r="H1470" i="1"/>
  <c r="I1470" i="1"/>
  <c r="J1470" i="1"/>
  <c r="K1470" i="1"/>
  <c r="D1471" i="1"/>
  <c r="L1471" i="1" s="1"/>
  <c r="G1471" i="1"/>
  <c r="H1471" i="1"/>
  <c r="I1471" i="1"/>
  <c r="J1471" i="1"/>
  <c r="K1471" i="1"/>
  <c r="D1472" i="1"/>
  <c r="L1472" i="1" s="1"/>
  <c r="G1472" i="1"/>
  <c r="H1472" i="1"/>
  <c r="I1472" i="1"/>
  <c r="J1472" i="1"/>
  <c r="K1472" i="1"/>
  <c r="D1473" i="1"/>
  <c r="L1473" i="1" s="1"/>
  <c r="G1473" i="1"/>
  <c r="H1473" i="1"/>
  <c r="I1473" i="1"/>
  <c r="J1473" i="1"/>
  <c r="K1473" i="1"/>
  <c r="D1474" i="1"/>
  <c r="L1474" i="1" s="1"/>
  <c r="G1474" i="1"/>
  <c r="H1474" i="1"/>
  <c r="I1474" i="1"/>
  <c r="J1474" i="1"/>
  <c r="K1474" i="1"/>
  <c r="D1475" i="1"/>
  <c r="L1475" i="1" s="1"/>
  <c r="G1475" i="1"/>
  <c r="H1475" i="1"/>
  <c r="I1475" i="1"/>
  <c r="J1475" i="1"/>
  <c r="K1475" i="1"/>
  <c r="D1476" i="1"/>
  <c r="L1476" i="1" s="1"/>
  <c r="G1476" i="1"/>
  <c r="H1476" i="1"/>
  <c r="I1476" i="1"/>
  <c r="J1476" i="1"/>
  <c r="K1476" i="1"/>
  <c r="D1477" i="1"/>
  <c r="L1477" i="1" s="1"/>
  <c r="G1477" i="1"/>
  <c r="H1477" i="1"/>
  <c r="I1477" i="1"/>
  <c r="J1477" i="1"/>
  <c r="K1477" i="1"/>
  <c r="D1478" i="1"/>
  <c r="L1478" i="1" s="1"/>
  <c r="G1478" i="1"/>
  <c r="H1478" i="1"/>
  <c r="I1478" i="1"/>
  <c r="J1478" i="1"/>
  <c r="K1478" i="1"/>
  <c r="D1479" i="1"/>
  <c r="L1479" i="1" s="1"/>
  <c r="G1479" i="1"/>
  <c r="H1479" i="1"/>
  <c r="I1479" i="1"/>
  <c r="J1479" i="1"/>
  <c r="K1479" i="1"/>
  <c r="D1480" i="1"/>
  <c r="L1480" i="1" s="1"/>
  <c r="G1480" i="1"/>
  <c r="H1480" i="1"/>
  <c r="I1480" i="1"/>
  <c r="J1480" i="1"/>
  <c r="K1480" i="1"/>
  <c r="D1481" i="1"/>
  <c r="L1481" i="1" s="1"/>
  <c r="G1481" i="1"/>
  <c r="H1481" i="1"/>
  <c r="I1481" i="1"/>
  <c r="J1481" i="1"/>
  <c r="K1481" i="1"/>
  <c r="D1482" i="1"/>
  <c r="L1482" i="1" s="1"/>
  <c r="G1482" i="1"/>
  <c r="H1482" i="1"/>
  <c r="I1482" i="1"/>
  <c r="J1482" i="1"/>
  <c r="K1482" i="1"/>
  <c r="D1483" i="1"/>
  <c r="L1483" i="1" s="1"/>
  <c r="G1483" i="1"/>
  <c r="H1483" i="1"/>
  <c r="I1483" i="1"/>
  <c r="J1483" i="1"/>
  <c r="K1483" i="1"/>
  <c r="D1484" i="1"/>
  <c r="L1484" i="1" s="1"/>
  <c r="G1484" i="1"/>
  <c r="H1484" i="1"/>
  <c r="I1484" i="1"/>
  <c r="J1484" i="1"/>
  <c r="K1484" i="1"/>
  <c r="D1485" i="1"/>
  <c r="L1485" i="1" s="1"/>
  <c r="G1485" i="1"/>
  <c r="H1485" i="1"/>
  <c r="I1485" i="1"/>
  <c r="J1485" i="1"/>
  <c r="K1485" i="1"/>
  <c r="D1486" i="1"/>
  <c r="L1486" i="1" s="1"/>
  <c r="G1486" i="1"/>
  <c r="H1486" i="1"/>
  <c r="I1486" i="1"/>
  <c r="J1486" i="1"/>
  <c r="K1486" i="1"/>
  <c r="D1487" i="1"/>
  <c r="L1487" i="1" s="1"/>
  <c r="G1487" i="1"/>
  <c r="H1487" i="1"/>
  <c r="I1487" i="1"/>
  <c r="J1487" i="1"/>
  <c r="K1487" i="1"/>
  <c r="D1488" i="1"/>
  <c r="L1488" i="1" s="1"/>
  <c r="G1488" i="1"/>
  <c r="H1488" i="1"/>
  <c r="I1488" i="1"/>
  <c r="J1488" i="1"/>
  <c r="K1488" i="1"/>
  <c r="D1489" i="1"/>
  <c r="L1489" i="1" s="1"/>
  <c r="G1489" i="1"/>
  <c r="H1489" i="1"/>
  <c r="I1489" i="1"/>
  <c r="J1489" i="1"/>
  <c r="K1489" i="1"/>
  <c r="D1490" i="1"/>
  <c r="L1490" i="1" s="1"/>
  <c r="G1490" i="1"/>
  <c r="H1490" i="1"/>
  <c r="I1490" i="1"/>
  <c r="J1490" i="1"/>
  <c r="K1490" i="1"/>
  <c r="D1491" i="1"/>
  <c r="L1491" i="1" s="1"/>
  <c r="G1491" i="1"/>
  <c r="H1491" i="1"/>
  <c r="I1491" i="1"/>
  <c r="J1491" i="1"/>
  <c r="K1491" i="1"/>
  <c r="D1492" i="1"/>
  <c r="L1492" i="1" s="1"/>
  <c r="G1492" i="1"/>
  <c r="H1492" i="1"/>
  <c r="I1492" i="1"/>
  <c r="J1492" i="1"/>
  <c r="K1492" i="1"/>
  <c r="D1493" i="1"/>
  <c r="L1493" i="1" s="1"/>
  <c r="G1493" i="1"/>
  <c r="H1493" i="1"/>
  <c r="I1493" i="1"/>
  <c r="J1493" i="1"/>
  <c r="K1493" i="1"/>
  <c r="D1494" i="1"/>
  <c r="L1494" i="1" s="1"/>
  <c r="G1494" i="1"/>
  <c r="H1494" i="1"/>
  <c r="I1494" i="1"/>
  <c r="J1494" i="1"/>
  <c r="K1494" i="1"/>
  <c r="D1495" i="1"/>
  <c r="L1495" i="1" s="1"/>
  <c r="G1495" i="1"/>
  <c r="H1495" i="1"/>
  <c r="I1495" i="1"/>
  <c r="J1495" i="1"/>
  <c r="K1495" i="1"/>
  <c r="D1496" i="1"/>
  <c r="L1496" i="1" s="1"/>
  <c r="G1496" i="1"/>
  <c r="H1496" i="1"/>
  <c r="I1496" i="1"/>
  <c r="J1496" i="1"/>
  <c r="K1496" i="1"/>
  <c r="D1497" i="1"/>
  <c r="L1497" i="1" s="1"/>
  <c r="G1497" i="1"/>
  <c r="H1497" i="1"/>
  <c r="I1497" i="1"/>
  <c r="J1497" i="1"/>
  <c r="K1497" i="1"/>
  <c r="D1498" i="1"/>
  <c r="L1498" i="1" s="1"/>
  <c r="G1498" i="1"/>
  <c r="H1498" i="1"/>
  <c r="I1498" i="1"/>
  <c r="J1498" i="1"/>
  <c r="K1498" i="1"/>
  <c r="D1499" i="1"/>
  <c r="L1499" i="1" s="1"/>
  <c r="G1499" i="1"/>
  <c r="H1499" i="1"/>
  <c r="I1499" i="1"/>
  <c r="J1499" i="1"/>
  <c r="K1499" i="1"/>
  <c r="D1500" i="1"/>
  <c r="L1500" i="1" s="1"/>
  <c r="G1500" i="1"/>
  <c r="H1500" i="1"/>
  <c r="I1500" i="1"/>
  <c r="J1500" i="1"/>
  <c r="K1500" i="1"/>
  <c r="D1501" i="1"/>
  <c r="L1501" i="1" s="1"/>
  <c r="G1501" i="1"/>
  <c r="H1501" i="1"/>
  <c r="I1501" i="1"/>
  <c r="J1501" i="1"/>
  <c r="K1501" i="1"/>
  <c r="D1502" i="1"/>
  <c r="L1502" i="1" s="1"/>
  <c r="G1502" i="1"/>
  <c r="H1502" i="1"/>
  <c r="I1502" i="1"/>
  <c r="J1502" i="1"/>
  <c r="K1502" i="1"/>
  <c r="D1503" i="1"/>
  <c r="L1503" i="1" s="1"/>
  <c r="G1503" i="1"/>
  <c r="H1503" i="1"/>
  <c r="I1503" i="1"/>
  <c r="J1503" i="1"/>
  <c r="K1503" i="1"/>
  <c r="D1504" i="1"/>
  <c r="L1504" i="1" s="1"/>
  <c r="G1504" i="1"/>
  <c r="H1504" i="1"/>
  <c r="I1504" i="1"/>
  <c r="J1504" i="1"/>
  <c r="K1504" i="1"/>
  <c r="D1505" i="1"/>
  <c r="L1505" i="1" s="1"/>
  <c r="G1505" i="1"/>
  <c r="H1505" i="1"/>
  <c r="I1505" i="1"/>
  <c r="J1505" i="1"/>
  <c r="K1505" i="1"/>
  <c r="D1506" i="1"/>
  <c r="L1506" i="1" s="1"/>
  <c r="G1506" i="1"/>
  <c r="H1506" i="1"/>
  <c r="I1506" i="1"/>
  <c r="J1506" i="1"/>
  <c r="K1506" i="1"/>
  <c r="D1507" i="1"/>
  <c r="L1507" i="1" s="1"/>
  <c r="G1507" i="1"/>
  <c r="H1507" i="1"/>
  <c r="I1507" i="1"/>
  <c r="J1507" i="1"/>
  <c r="K1507" i="1"/>
  <c r="D1508" i="1"/>
  <c r="L1508" i="1" s="1"/>
  <c r="G1508" i="1"/>
  <c r="H1508" i="1"/>
  <c r="I1508" i="1"/>
  <c r="J1508" i="1"/>
  <c r="K1508" i="1"/>
  <c r="D1509" i="1"/>
  <c r="L1509" i="1" s="1"/>
  <c r="G1509" i="1"/>
  <c r="H1509" i="1"/>
  <c r="I1509" i="1"/>
  <c r="J1509" i="1"/>
  <c r="K1509" i="1"/>
  <c r="D1510" i="1"/>
  <c r="L1510" i="1" s="1"/>
  <c r="G1510" i="1"/>
  <c r="H1510" i="1"/>
  <c r="I1510" i="1"/>
  <c r="J1510" i="1"/>
  <c r="K1510" i="1"/>
  <c r="D1511" i="1"/>
  <c r="L1511" i="1" s="1"/>
  <c r="G1511" i="1"/>
  <c r="H1511" i="1"/>
  <c r="I1511" i="1"/>
  <c r="J1511" i="1"/>
  <c r="K1511" i="1"/>
  <c r="D1512" i="1"/>
  <c r="L1512" i="1" s="1"/>
  <c r="G1512" i="1"/>
  <c r="H1512" i="1"/>
  <c r="I1512" i="1"/>
  <c r="J1512" i="1"/>
  <c r="K1512" i="1"/>
  <c r="D1513" i="1"/>
  <c r="L1513" i="1" s="1"/>
  <c r="G1513" i="1"/>
  <c r="H1513" i="1"/>
  <c r="I1513" i="1"/>
  <c r="J1513" i="1"/>
  <c r="K1513" i="1"/>
  <c r="D1514" i="1"/>
  <c r="L1514" i="1" s="1"/>
  <c r="G1514" i="1"/>
  <c r="H1514" i="1"/>
  <c r="I1514" i="1"/>
  <c r="J1514" i="1"/>
  <c r="K1514" i="1"/>
  <c r="D1515" i="1"/>
  <c r="L1515" i="1" s="1"/>
  <c r="G1515" i="1"/>
  <c r="H1515" i="1"/>
  <c r="I1515" i="1"/>
  <c r="J1515" i="1"/>
  <c r="K1515" i="1"/>
  <c r="D1516" i="1"/>
  <c r="L1516" i="1" s="1"/>
  <c r="G1516" i="1"/>
  <c r="H1516" i="1"/>
  <c r="I1516" i="1"/>
  <c r="J1516" i="1"/>
  <c r="K1516" i="1"/>
  <c r="D1517" i="1"/>
  <c r="L1517" i="1" s="1"/>
  <c r="G1517" i="1"/>
  <c r="H1517" i="1"/>
  <c r="I1517" i="1"/>
  <c r="J1517" i="1"/>
  <c r="K1517" i="1"/>
  <c r="D1518" i="1"/>
  <c r="L1518" i="1" s="1"/>
  <c r="G1518" i="1"/>
  <c r="H1518" i="1"/>
  <c r="I1518" i="1"/>
  <c r="J1518" i="1"/>
  <c r="K1518" i="1"/>
  <c r="D1519" i="1"/>
  <c r="L1519" i="1" s="1"/>
  <c r="G1519" i="1"/>
  <c r="H1519" i="1"/>
  <c r="I1519" i="1"/>
  <c r="J1519" i="1"/>
  <c r="K1519" i="1"/>
  <c r="D1520" i="1"/>
  <c r="L1520" i="1" s="1"/>
  <c r="G1520" i="1"/>
  <c r="H1520" i="1"/>
  <c r="I1520" i="1"/>
  <c r="J1520" i="1"/>
  <c r="K1520" i="1"/>
  <c r="D1521" i="1"/>
  <c r="L1521" i="1" s="1"/>
  <c r="G1521" i="1"/>
  <c r="H1521" i="1"/>
  <c r="I1521" i="1"/>
  <c r="J1521" i="1"/>
  <c r="K1521" i="1"/>
  <c r="D1522" i="1"/>
  <c r="L1522" i="1" s="1"/>
  <c r="G1522" i="1"/>
  <c r="H1522" i="1"/>
  <c r="I1522" i="1"/>
  <c r="J1522" i="1"/>
  <c r="K1522" i="1"/>
  <c r="D1523" i="1"/>
  <c r="L1523" i="1" s="1"/>
  <c r="G1523" i="1"/>
  <c r="H1523" i="1"/>
  <c r="I1523" i="1"/>
  <c r="J1523" i="1"/>
  <c r="K1523" i="1"/>
  <c r="D1524" i="1"/>
  <c r="L1524" i="1" s="1"/>
  <c r="G1524" i="1"/>
  <c r="H1524" i="1"/>
  <c r="I1524" i="1"/>
  <c r="J1524" i="1"/>
  <c r="K1524" i="1"/>
  <c r="D1525" i="1"/>
  <c r="L1525" i="1" s="1"/>
  <c r="G1525" i="1"/>
  <c r="H1525" i="1"/>
  <c r="I1525" i="1"/>
  <c r="J1525" i="1"/>
  <c r="K1525" i="1"/>
  <c r="D1526" i="1"/>
  <c r="L1526" i="1" s="1"/>
  <c r="G1526" i="1"/>
  <c r="H1526" i="1"/>
  <c r="I1526" i="1"/>
  <c r="J1526" i="1"/>
  <c r="K1526" i="1"/>
  <c r="D1527" i="1"/>
  <c r="L1527" i="1" s="1"/>
  <c r="G1527" i="1"/>
  <c r="H1527" i="1"/>
  <c r="I1527" i="1"/>
  <c r="J1527" i="1"/>
  <c r="K1527" i="1"/>
  <c r="D1528" i="1"/>
  <c r="L1528" i="1" s="1"/>
  <c r="G1528" i="1"/>
  <c r="H1528" i="1"/>
  <c r="I1528" i="1"/>
  <c r="J1528" i="1"/>
  <c r="K1528" i="1"/>
  <c r="D1529" i="1"/>
  <c r="L1529" i="1" s="1"/>
  <c r="G1529" i="1"/>
  <c r="H1529" i="1"/>
  <c r="I1529" i="1"/>
  <c r="J1529" i="1"/>
  <c r="K1529" i="1"/>
  <c r="D1530" i="1"/>
  <c r="L1530" i="1" s="1"/>
  <c r="G1530" i="1"/>
  <c r="H1530" i="1"/>
  <c r="I1530" i="1"/>
  <c r="J1530" i="1"/>
  <c r="K1530" i="1"/>
  <c r="D1531" i="1"/>
  <c r="L1531" i="1" s="1"/>
  <c r="G1531" i="1"/>
  <c r="H1531" i="1"/>
  <c r="I1531" i="1"/>
  <c r="J1531" i="1"/>
  <c r="K1531" i="1"/>
  <c r="D1532" i="1"/>
  <c r="L1532" i="1" s="1"/>
  <c r="G1532" i="1"/>
  <c r="H1532" i="1"/>
  <c r="I1532" i="1"/>
  <c r="J1532" i="1"/>
  <c r="K1532" i="1"/>
  <c r="D1533" i="1"/>
  <c r="L1533" i="1" s="1"/>
  <c r="G1533" i="1"/>
  <c r="H1533" i="1"/>
  <c r="I1533" i="1"/>
  <c r="J1533" i="1"/>
  <c r="K1533" i="1"/>
  <c r="D1534" i="1"/>
  <c r="L1534" i="1" s="1"/>
  <c r="G1534" i="1"/>
  <c r="H1534" i="1"/>
  <c r="I1534" i="1"/>
  <c r="J1534" i="1"/>
  <c r="K1534" i="1"/>
  <c r="D1535" i="1"/>
  <c r="L1535" i="1" s="1"/>
  <c r="G1535" i="1"/>
  <c r="H1535" i="1"/>
  <c r="I1535" i="1"/>
  <c r="J1535" i="1"/>
  <c r="K1535" i="1"/>
  <c r="D1536" i="1"/>
  <c r="L1536" i="1" s="1"/>
  <c r="G1536" i="1"/>
  <c r="H1536" i="1"/>
  <c r="I1536" i="1"/>
  <c r="J1536" i="1"/>
  <c r="K1536" i="1"/>
  <c r="D1537" i="1"/>
  <c r="L1537" i="1" s="1"/>
  <c r="G1537" i="1"/>
  <c r="H1537" i="1"/>
  <c r="I1537" i="1"/>
  <c r="J1537" i="1"/>
  <c r="K1537" i="1"/>
  <c r="D1538" i="1"/>
  <c r="L1538" i="1" s="1"/>
  <c r="G1538" i="1"/>
  <c r="H1538" i="1"/>
  <c r="I1538" i="1"/>
  <c r="J1538" i="1"/>
  <c r="K1538" i="1"/>
  <c r="D1539" i="1"/>
  <c r="L1539" i="1" s="1"/>
  <c r="G1539" i="1"/>
  <c r="H1539" i="1"/>
  <c r="I1539" i="1"/>
  <c r="J1539" i="1"/>
  <c r="K1539" i="1"/>
  <c r="D1540" i="1"/>
  <c r="L1540" i="1" s="1"/>
  <c r="G1540" i="1"/>
  <c r="H1540" i="1"/>
  <c r="I1540" i="1"/>
  <c r="J1540" i="1"/>
  <c r="K1540" i="1"/>
  <c r="D1541" i="1"/>
  <c r="L1541" i="1" s="1"/>
  <c r="G1541" i="1"/>
  <c r="H1541" i="1"/>
  <c r="I1541" i="1"/>
  <c r="J1541" i="1"/>
  <c r="K1541" i="1"/>
  <c r="D1542" i="1"/>
  <c r="L1542" i="1" s="1"/>
  <c r="G1542" i="1"/>
  <c r="H1542" i="1"/>
  <c r="I1542" i="1"/>
  <c r="J1542" i="1"/>
  <c r="K1542" i="1"/>
  <c r="D1543" i="1"/>
  <c r="L1543" i="1" s="1"/>
  <c r="G1543" i="1"/>
  <c r="H1543" i="1"/>
  <c r="I1543" i="1"/>
  <c r="J1543" i="1"/>
  <c r="K1543" i="1"/>
  <c r="D1544" i="1"/>
  <c r="L1544" i="1" s="1"/>
  <c r="G1544" i="1"/>
  <c r="H1544" i="1"/>
  <c r="I1544" i="1"/>
  <c r="J1544" i="1"/>
  <c r="K1544" i="1"/>
  <c r="D1545" i="1"/>
  <c r="L1545" i="1" s="1"/>
  <c r="G1545" i="1"/>
  <c r="H1545" i="1"/>
  <c r="I1545" i="1"/>
  <c r="J1545" i="1"/>
  <c r="K1545" i="1"/>
  <c r="D1546" i="1"/>
  <c r="L1546" i="1" s="1"/>
  <c r="G1546" i="1"/>
  <c r="H1546" i="1"/>
  <c r="I1546" i="1"/>
  <c r="J1546" i="1"/>
  <c r="K1546" i="1"/>
  <c r="D1547" i="1"/>
  <c r="L1547" i="1" s="1"/>
  <c r="G1547" i="1"/>
  <c r="H1547" i="1"/>
  <c r="I1547" i="1"/>
  <c r="J1547" i="1"/>
  <c r="K1547" i="1"/>
  <c r="D1548" i="1"/>
  <c r="L1548" i="1" s="1"/>
  <c r="G1548" i="1"/>
  <c r="H1548" i="1"/>
  <c r="I1548" i="1"/>
  <c r="J1548" i="1"/>
  <c r="K1548" i="1"/>
  <c r="D1549" i="1"/>
  <c r="L1549" i="1" s="1"/>
  <c r="G1549" i="1"/>
  <c r="H1549" i="1"/>
  <c r="I1549" i="1"/>
  <c r="J1549" i="1"/>
  <c r="K1549" i="1"/>
  <c r="D1550" i="1"/>
  <c r="L1550" i="1" s="1"/>
  <c r="G1550" i="1"/>
  <c r="H1550" i="1"/>
  <c r="I1550" i="1"/>
  <c r="J1550" i="1"/>
  <c r="K1550" i="1"/>
  <c r="D1551" i="1"/>
  <c r="L1551" i="1" s="1"/>
  <c r="G1551" i="1"/>
  <c r="H1551" i="1"/>
  <c r="I1551" i="1"/>
  <c r="J1551" i="1"/>
  <c r="K1551" i="1"/>
  <c r="D1552" i="1"/>
  <c r="L1552" i="1" s="1"/>
  <c r="G1552" i="1"/>
  <c r="H1552" i="1"/>
  <c r="I1552" i="1"/>
  <c r="J1552" i="1"/>
  <c r="K1552" i="1"/>
  <c r="D1553" i="1"/>
  <c r="L1553" i="1" s="1"/>
  <c r="G1553" i="1"/>
  <c r="H1553" i="1"/>
  <c r="I1553" i="1"/>
  <c r="J1553" i="1"/>
  <c r="K1553" i="1"/>
  <c r="D1554" i="1"/>
  <c r="L1554" i="1" s="1"/>
  <c r="G1554" i="1"/>
  <c r="H1554" i="1"/>
  <c r="I1554" i="1"/>
  <c r="J1554" i="1"/>
  <c r="K1554" i="1"/>
  <c r="D1555" i="1"/>
  <c r="L1555" i="1" s="1"/>
  <c r="G1555" i="1"/>
  <c r="H1555" i="1"/>
  <c r="I1555" i="1"/>
  <c r="J1555" i="1"/>
  <c r="K1555" i="1"/>
  <c r="D1556" i="1"/>
  <c r="L1556" i="1" s="1"/>
  <c r="G1556" i="1"/>
  <c r="H1556" i="1"/>
  <c r="I1556" i="1"/>
  <c r="J1556" i="1"/>
  <c r="K1556" i="1"/>
  <c r="D1557" i="1"/>
  <c r="L1557" i="1" s="1"/>
  <c r="G1557" i="1"/>
  <c r="H1557" i="1"/>
  <c r="I1557" i="1"/>
  <c r="J1557" i="1"/>
  <c r="K1557" i="1"/>
  <c r="D1558" i="1"/>
  <c r="L1558" i="1" s="1"/>
  <c r="G1558" i="1"/>
  <c r="H1558" i="1"/>
  <c r="I1558" i="1"/>
  <c r="J1558" i="1"/>
  <c r="K1558" i="1"/>
  <c r="D1559" i="1"/>
  <c r="L1559" i="1" s="1"/>
  <c r="G1559" i="1"/>
  <c r="H1559" i="1"/>
  <c r="I1559" i="1"/>
  <c r="J1559" i="1"/>
  <c r="K1559" i="1"/>
  <c r="D1560" i="1"/>
  <c r="L1560" i="1" s="1"/>
  <c r="G1560" i="1"/>
  <c r="H1560" i="1"/>
  <c r="I1560" i="1"/>
  <c r="J1560" i="1"/>
  <c r="K1560" i="1"/>
  <c r="D1561" i="1"/>
  <c r="L1561" i="1" s="1"/>
  <c r="G1561" i="1"/>
  <c r="H1561" i="1"/>
  <c r="I1561" i="1"/>
  <c r="J1561" i="1"/>
  <c r="K1561" i="1"/>
  <c r="D1562" i="1"/>
  <c r="L1562" i="1" s="1"/>
  <c r="G1562" i="1"/>
  <c r="H1562" i="1"/>
  <c r="I1562" i="1"/>
  <c r="J1562" i="1"/>
  <c r="K1562" i="1"/>
  <c r="D1563" i="1"/>
  <c r="L1563" i="1" s="1"/>
  <c r="G1563" i="1"/>
  <c r="H1563" i="1"/>
  <c r="I1563" i="1"/>
  <c r="J1563" i="1"/>
  <c r="K1563" i="1"/>
  <c r="D1564" i="1"/>
  <c r="L1564" i="1" s="1"/>
  <c r="G1564" i="1"/>
  <c r="H1564" i="1"/>
  <c r="I1564" i="1"/>
  <c r="J1564" i="1"/>
  <c r="K1564" i="1"/>
  <c r="D1565" i="1"/>
  <c r="L1565" i="1" s="1"/>
  <c r="G1565" i="1"/>
  <c r="H1565" i="1"/>
  <c r="I1565" i="1"/>
  <c r="J1565" i="1"/>
  <c r="K1565" i="1"/>
  <c r="D1566" i="1"/>
  <c r="L1566" i="1" s="1"/>
  <c r="G1566" i="1"/>
  <c r="H1566" i="1"/>
  <c r="I1566" i="1"/>
  <c r="J1566" i="1"/>
  <c r="K1566" i="1"/>
  <c r="D1567" i="1"/>
  <c r="L1567" i="1" s="1"/>
  <c r="G1567" i="1"/>
  <c r="H1567" i="1"/>
  <c r="I1567" i="1"/>
  <c r="J1567" i="1"/>
  <c r="K1567" i="1"/>
  <c r="D1568" i="1"/>
  <c r="L1568" i="1" s="1"/>
  <c r="G1568" i="1"/>
  <c r="H1568" i="1"/>
  <c r="I1568" i="1"/>
  <c r="J1568" i="1"/>
  <c r="K1568" i="1"/>
  <c r="D1569" i="1"/>
  <c r="L1569" i="1" s="1"/>
  <c r="G1569" i="1"/>
  <c r="H1569" i="1"/>
  <c r="I1569" i="1"/>
  <c r="J1569" i="1"/>
  <c r="K1569" i="1"/>
  <c r="D1570" i="1"/>
  <c r="L1570" i="1" s="1"/>
  <c r="G1570" i="1"/>
  <c r="H1570" i="1"/>
  <c r="I1570" i="1"/>
  <c r="J1570" i="1"/>
  <c r="K1570" i="1"/>
  <c r="D1571" i="1"/>
  <c r="L1571" i="1" s="1"/>
  <c r="G1571" i="1"/>
  <c r="H1571" i="1"/>
  <c r="I1571" i="1"/>
  <c r="J1571" i="1"/>
  <c r="K1571" i="1"/>
  <c r="D1572" i="1"/>
  <c r="L1572" i="1" s="1"/>
  <c r="G1572" i="1"/>
  <c r="H1572" i="1"/>
  <c r="I1572" i="1"/>
  <c r="J1572" i="1"/>
  <c r="K1572" i="1"/>
  <c r="D1573" i="1"/>
  <c r="L1573" i="1" s="1"/>
  <c r="G1573" i="1"/>
  <c r="H1573" i="1"/>
  <c r="I1573" i="1"/>
  <c r="J1573" i="1"/>
  <c r="K1573" i="1"/>
  <c r="D1574" i="1"/>
  <c r="L1574" i="1" s="1"/>
  <c r="G1574" i="1"/>
  <c r="H1574" i="1"/>
  <c r="I1574" i="1"/>
  <c r="J1574" i="1"/>
  <c r="K1574" i="1"/>
  <c r="D1575" i="1"/>
  <c r="L1575" i="1" s="1"/>
  <c r="G1575" i="1"/>
  <c r="H1575" i="1"/>
  <c r="I1575" i="1"/>
  <c r="J1575" i="1"/>
  <c r="K1575" i="1"/>
  <c r="D1576" i="1"/>
  <c r="L1576" i="1" s="1"/>
  <c r="G1576" i="1"/>
  <c r="H1576" i="1"/>
  <c r="I1576" i="1"/>
  <c r="J1576" i="1"/>
  <c r="K1576" i="1"/>
  <c r="D1577" i="1"/>
  <c r="L1577" i="1" s="1"/>
  <c r="G1577" i="1"/>
  <c r="H1577" i="1"/>
  <c r="I1577" i="1"/>
  <c r="J1577" i="1"/>
  <c r="K1577" i="1"/>
  <c r="D1578" i="1"/>
  <c r="L1578" i="1" s="1"/>
  <c r="G1578" i="1"/>
  <c r="H1578" i="1"/>
  <c r="I1578" i="1"/>
  <c r="J1578" i="1"/>
  <c r="K1578" i="1"/>
  <c r="D1579" i="1"/>
  <c r="L1579" i="1" s="1"/>
  <c r="G1579" i="1"/>
  <c r="H1579" i="1"/>
  <c r="I1579" i="1"/>
  <c r="J1579" i="1"/>
  <c r="K1579" i="1"/>
  <c r="D1580" i="1"/>
  <c r="L1580" i="1" s="1"/>
  <c r="G1580" i="1"/>
  <c r="H1580" i="1"/>
  <c r="I1580" i="1"/>
  <c r="J1580" i="1"/>
  <c r="K1580" i="1"/>
  <c r="D1581" i="1"/>
  <c r="L1581" i="1" s="1"/>
  <c r="G1581" i="1"/>
  <c r="H1581" i="1"/>
  <c r="I1581" i="1"/>
  <c r="J1581" i="1"/>
  <c r="K1581" i="1"/>
  <c r="D1582" i="1"/>
  <c r="L1582" i="1" s="1"/>
  <c r="G1582" i="1"/>
  <c r="H1582" i="1"/>
  <c r="I1582" i="1"/>
  <c r="J1582" i="1"/>
  <c r="K1582" i="1"/>
  <c r="D1583" i="1"/>
  <c r="L1583" i="1" s="1"/>
  <c r="G1583" i="1"/>
  <c r="H1583" i="1"/>
  <c r="I1583" i="1"/>
  <c r="J1583" i="1"/>
  <c r="K1583" i="1"/>
  <c r="D1584" i="1"/>
  <c r="L1584" i="1" s="1"/>
  <c r="G1584" i="1"/>
  <c r="H1584" i="1"/>
  <c r="I1584" i="1"/>
  <c r="J1584" i="1"/>
  <c r="K1584" i="1"/>
  <c r="D1585" i="1"/>
  <c r="L1585" i="1" s="1"/>
  <c r="G1585" i="1"/>
  <c r="H1585" i="1"/>
  <c r="I1585" i="1"/>
  <c r="J1585" i="1"/>
  <c r="K1585" i="1"/>
  <c r="D1586" i="1"/>
  <c r="L1586" i="1" s="1"/>
  <c r="G1586" i="1"/>
  <c r="H1586" i="1"/>
  <c r="I1586" i="1"/>
  <c r="J1586" i="1"/>
  <c r="K1586" i="1"/>
  <c r="D1587" i="1"/>
  <c r="L1587" i="1" s="1"/>
  <c r="G1587" i="1"/>
  <c r="H1587" i="1"/>
  <c r="I1587" i="1"/>
  <c r="J1587" i="1"/>
  <c r="K1587" i="1"/>
  <c r="D1588" i="1"/>
  <c r="L1588" i="1" s="1"/>
  <c r="G1588" i="1"/>
  <c r="H1588" i="1"/>
  <c r="I1588" i="1"/>
  <c r="J1588" i="1"/>
  <c r="K1588" i="1"/>
  <c r="D1589" i="1"/>
  <c r="L1589" i="1" s="1"/>
  <c r="G1589" i="1"/>
  <c r="H1589" i="1"/>
  <c r="I1589" i="1"/>
  <c r="J1589" i="1"/>
  <c r="K1589" i="1"/>
  <c r="D1590" i="1"/>
  <c r="L1590" i="1" s="1"/>
  <c r="G1590" i="1"/>
  <c r="H1590" i="1"/>
  <c r="I1590" i="1"/>
  <c r="J1590" i="1"/>
  <c r="K1590" i="1"/>
  <c r="D1591" i="1"/>
  <c r="L1591" i="1" s="1"/>
  <c r="G1591" i="1"/>
  <c r="H1591" i="1"/>
  <c r="I1591" i="1"/>
  <c r="J1591" i="1"/>
  <c r="K1591" i="1"/>
  <c r="D1592" i="1"/>
  <c r="L1592" i="1" s="1"/>
  <c r="G1592" i="1"/>
  <c r="H1592" i="1"/>
  <c r="I1592" i="1"/>
  <c r="J1592" i="1"/>
  <c r="K1592" i="1"/>
  <c r="D1593" i="1"/>
  <c r="L1593" i="1" s="1"/>
  <c r="G1593" i="1"/>
  <c r="H1593" i="1"/>
  <c r="I1593" i="1"/>
  <c r="J1593" i="1"/>
  <c r="K1593" i="1"/>
  <c r="D1594" i="1"/>
  <c r="L1594" i="1" s="1"/>
  <c r="G1594" i="1"/>
  <c r="H1594" i="1"/>
  <c r="I1594" i="1"/>
  <c r="J1594" i="1"/>
  <c r="K1594" i="1"/>
  <c r="D1595" i="1"/>
  <c r="L1595" i="1" s="1"/>
  <c r="G1595" i="1"/>
  <c r="H1595" i="1"/>
  <c r="I1595" i="1"/>
  <c r="J1595" i="1"/>
  <c r="K1595" i="1"/>
  <c r="D1596" i="1"/>
  <c r="L1596" i="1" s="1"/>
  <c r="G1596" i="1"/>
  <c r="H1596" i="1"/>
  <c r="I1596" i="1"/>
  <c r="J1596" i="1"/>
  <c r="K1596" i="1"/>
  <c r="D1597" i="1"/>
  <c r="L1597" i="1" s="1"/>
  <c r="G1597" i="1"/>
  <c r="H1597" i="1"/>
  <c r="I1597" i="1"/>
  <c r="J1597" i="1"/>
  <c r="K1597" i="1"/>
  <c r="D1598" i="1"/>
  <c r="L1598" i="1" s="1"/>
  <c r="G1598" i="1"/>
  <c r="H1598" i="1"/>
  <c r="I1598" i="1"/>
  <c r="J1598" i="1"/>
  <c r="K1598" i="1"/>
  <c r="D1599" i="1"/>
  <c r="L1599" i="1" s="1"/>
  <c r="G1599" i="1"/>
  <c r="H1599" i="1"/>
  <c r="I1599" i="1"/>
  <c r="J1599" i="1"/>
  <c r="K1599" i="1"/>
  <c r="D1600" i="1"/>
  <c r="L1600" i="1" s="1"/>
  <c r="G1600" i="1"/>
  <c r="H1600" i="1"/>
  <c r="I1600" i="1"/>
  <c r="J1600" i="1"/>
  <c r="K1600" i="1"/>
  <c r="D1601" i="1"/>
  <c r="L1601" i="1" s="1"/>
  <c r="G1601" i="1"/>
  <c r="H1601" i="1"/>
  <c r="I1601" i="1"/>
  <c r="J1601" i="1"/>
  <c r="K1601" i="1"/>
  <c r="D1602" i="1"/>
  <c r="L1602" i="1" s="1"/>
  <c r="G1602" i="1"/>
  <c r="H1602" i="1"/>
  <c r="I1602" i="1"/>
  <c r="J1602" i="1"/>
  <c r="K1602" i="1"/>
  <c r="D1603" i="1"/>
  <c r="L1603" i="1" s="1"/>
  <c r="G1603" i="1"/>
  <c r="H1603" i="1"/>
  <c r="I1603" i="1"/>
  <c r="J1603" i="1"/>
  <c r="K1603" i="1"/>
  <c r="D1604" i="1"/>
  <c r="L1604" i="1" s="1"/>
  <c r="G1604" i="1"/>
  <c r="H1604" i="1"/>
  <c r="I1604" i="1"/>
  <c r="J1604" i="1"/>
  <c r="K1604" i="1"/>
  <c r="D1605" i="1"/>
  <c r="L1605" i="1" s="1"/>
  <c r="G1605" i="1"/>
  <c r="H1605" i="1"/>
  <c r="I1605" i="1"/>
  <c r="J1605" i="1"/>
  <c r="K1605" i="1"/>
  <c r="D1606" i="1"/>
  <c r="L1606" i="1" s="1"/>
  <c r="G1606" i="1"/>
  <c r="H1606" i="1"/>
  <c r="I1606" i="1"/>
  <c r="J1606" i="1"/>
  <c r="K1606" i="1"/>
  <c r="D1607" i="1"/>
  <c r="L1607" i="1" s="1"/>
  <c r="G1607" i="1"/>
  <c r="H1607" i="1"/>
  <c r="I1607" i="1"/>
  <c r="J1607" i="1"/>
  <c r="K1607" i="1"/>
  <c r="D1608" i="1"/>
  <c r="L1608" i="1" s="1"/>
  <c r="G1608" i="1"/>
  <c r="H1608" i="1"/>
  <c r="I1608" i="1"/>
  <c r="J1608" i="1"/>
  <c r="K1608" i="1"/>
  <c r="D1609" i="1"/>
  <c r="L1609" i="1" s="1"/>
  <c r="G1609" i="1"/>
  <c r="H1609" i="1"/>
  <c r="I1609" i="1"/>
  <c r="J1609" i="1"/>
  <c r="K1609" i="1"/>
  <c r="D1610" i="1"/>
  <c r="L1610" i="1" s="1"/>
  <c r="G1610" i="1"/>
  <c r="H1610" i="1"/>
  <c r="I1610" i="1"/>
  <c r="J1610" i="1"/>
  <c r="K1610" i="1"/>
  <c r="D1611" i="1"/>
  <c r="L1611" i="1" s="1"/>
  <c r="G1611" i="1"/>
  <c r="H1611" i="1"/>
  <c r="I1611" i="1"/>
  <c r="J1611" i="1"/>
  <c r="K1611" i="1"/>
  <c r="D1612" i="1"/>
  <c r="L1612" i="1" s="1"/>
  <c r="G1612" i="1"/>
  <c r="H1612" i="1"/>
  <c r="I1612" i="1"/>
  <c r="J1612" i="1"/>
  <c r="K1612" i="1"/>
  <c r="D1613" i="1"/>
  <c r="L1613" i="1" s="1"/>
  <c r="G1613" i="1"/>
  <c r="H1613" i="1"/>
  <c r="I1613" i="1"/>
  <c r="J1613" i="1"/>
  <c r="K1613" i="1"/>
  <c r="D1614" i="1"/>
  <c r="L1614" i="1" s="1"/>
  <c r="G1614" i="1"/>
  <c r="H1614" i="1"/>
  <c r="I1614" i="1"/>
  <c r="J1614" i="1"/>
  <c r="K1614" i="1"/>
  <c r="D1615" i="1"/>
  <c r="L1615" i="1" s="1"/>
  <c r="G1615" i="1"/>
  <c r="H1615" i="1"/>
  <c r="I1615" i="1"/>
  <c r="J1615" i="1"/>
  <c r="K1615" i="1"/>
  <c r="D1616" i="1"/>
  <c r="L1616" i="1" s="1"/>
  <c r="G1616" i="1"/>
  <c r="H1616" i="1"/>
  <c r="I1616" i="1"/>
  <c r="J1616" i="1"/>
  <c r="K1616" i="1"/>
  <c r="D1617" i="1"/>
  <c r="L1617" i="1" s="1"/>
  <c r="G1617" i="1"/>
  <c r="H1617" i="1"/>
  <c r="I1617" i="1"/>
  <c r="J1617" i="1"/>
  <c r="K1617" i="1"/>
  <c r="D1618" i="1"/>
  <c r="L1618" i="1" s="1"/>
  <c r="G1618" i="1"/>
  <c r="H1618" i="1"/>
  <c r="I1618" i="1"/>
  <c r="J1618" i="1"/>
  <c r="K1618" i="1"/>
  <c r="D1619" i="1"/>
  <c r="L1619" i="1" s="1"/>
  <c r="G1619" i="1"/>
  <c r="H1619" i="1"/>
  <c r="I1619" i="1"/>
  <c r="J1619" i="1"/>
  <c r="K1619" i="1"/>
  <c r="D1620" i="1"/>
  <c r="L1620" i="1" s="1"/>
  <c r="G1620" i="1"/>
  <c r="H1620" i="1"/>
  <c r="I1620" i="1"/>
  <c r="J1620" i="1"/>
  <c r="K1620" i="1"/>
  <c r="D1621" i="1"/>
  <c r="L1621" i="1" s="1"/>
  <c r="G1621" i="1"/>
  <c r="H1621" i="1"/>
  <c r="I1621" i="1"/>
  <c r="J1621" i="1"/>
  <c r="K1621" i="1"/>
  <c r="D1622" i="1"/>
  <c r="L1622" i="1" s="1"/>
  <c r="G1622" i="1"/>
  <c r="H1622" i="1"/>
  <c r="I1622" i="1"/>
  <c r="J1622" i="1"/>
  <c r="K1622" i="1"/>
  <c r="D1623" i="1"/>
  <c r="L1623" i="1" s="1"/>
  <c r="G1623" i="1"/>
  <c r="H1623" i="1"/>
  <c r="I1623" i="1"/>
  <c r="J1623" i="1"/>
  <c r="K1623" i="1"/>
  <c r="D1624" i="1"/>
  <c r="L1624" i="1" s="1"/>
  <c r="G1624" i="1"/>
  <c r="H1624" i="1"/>
  <c r="I1624" i="1"/>
  <c r="J1624" i="1"/>
  <c r="K1624" i="1"/>
  <c r="D1625" i="1"/>
  <c r="L1625" i="1" s="1"/>
  <c r="G1625" i="1"/>
  <c r="H1625" i="1"/>
  <c r="I1625" i="1"/>
  <c r="J1625" i="1"/>
  <c r="K1625" i="1"/>
  <c r="D1626" i="1"/>
  <c r="L1626" i="1" s="1"/>
  <c r="G1626" i="1"/>
  <c r="H1626" i="1"/>
  <c r="I1626" i="1"/>
  <c r="J1626" i="1"/>
  <c r="K1626" i="1"/>
  <c r="D1627" i="1"/>
  <c r="L1627" i="1" s="1"/>
  <c r="G1627" i="1"/>
  <c r="H1627" i="1"/>
  <c r="I1627" i="1"/>
  <c r="J1627" i="1"/>
  <c r="K1627" i="1"/>
  <c r="D1628" i="1"/>
  <c r="L1628" i="1" s="1"/>
  <c r="G1628" i="1"/>
  <c r="H1628" i="1"/>
  <c r="I1628" i="1"/>
  <c r="J1628" i="1"/>
  <c r="K1628" i="1"/>
  <c r="D1629" i="1"/>
  <c r="L1629" i="1" s="1"/>
  <c r="G1629" i="1"/>
  <c r="H1629" i="1"/>
  <c r="I1629" i="1"/>
  <c r="J1629" i="1"/>
  <c r="K1629" i="1"/>
  <c r="D1630" i="1"/>
  <c r="L1630" i="1" s="1"/>
  <c r="G1630" i="1"/>
  <c r="H1630" i="1"/>
  <c r="I1630" i="1"/>
  <c r="J1630" i="1"/>
  <c r="K1630" i="1"/>
  <c r="D1631" i="1"/>
  <c r="L1631" i="1" s="1"/>
  <c r="G1631" i="1"/>
  <c r="H1631" i="1"/>
  <c r="I1631" i="1"/>
  <c r="J1631" i="1"/>
  <c r="K1631" i="1"/>
  <c r="D1632" i="1"/>
  <c r="L1632" i="1" s="1"/>
  <c r="G1632" i="1"/>
  <c r="H1632" i="1"/>
  <c r="I1632" i="1"/>
  <c r="J1632" i="1"/>
  <c r="K1632" i="1"/>
  <c r="D1633" i="1"/>
  <c r="L1633" i="1" s="1"/>
  <c r="G1633" i="1"/>
  <c r="H1633" i="1"/>
  <c r="I1633" i="1"/>
  <c r="J1633" i="1"/>
  <c r="K1633" i="1"/>
  <c r="D1634" i="1"/>
  <c r="L1634" i="1" s="1"/>
  <c r="G1634" i="1"/>
  <c r="H1634" i="1"/>
  <c r="I1634" i="1"/>
  <c r="J1634" i="1"/>
  <c r="K1634" i="1"/>
  <c r="D1635" i="1"/>
  <c r="L1635" i="1" s="1"/>
  <c r="G1635" i="1"/>
  <c r="H1635" i="1"/>
  <c r="I1635" i="1"/>
  <c r="J1635" i="1"/>
  <c r="K1635" i="1"/>
  <c r="D1636" i="1"/>
  <c r="L1636" i="1" s="1"/>
  <c r="G1636" i="1"/>
  <c r="H1636" i="1"/>
  <c r="I1636" i="1"/>
  <c r="J1636" i="1"/>
  <c r="K1636" i="1"/>
  <c r="D1637" i="1"/>
  <c r="L1637" i="1" s="1"/>
  <c r="G1637" i="1"/>
  <c r="H1637" i="1"/>
  <c r="I1637" i="1"/>
  <c r="J1637" i="1"/>
  <c r="K1637" i="1"/>
  <c r="D1638" i="1"/>
  <c r="L1638" i="1" s="1"/>
  <c r="G1638" i="1"/>
  <c r="H1638" i="1"/>
  <c r="I1638" i="1"/>
  <c r="J1638" i="1"/>
  <c r="K1638" i="1"/>
  <c r="D1639" i="1"/>
  <c r="L1639" i="1" s="1"/>
  <c r="G1639" i="1"/>
  <c r="H1639" i="1"/>
  <c r="I1639" i="1"/>
  <c r="J1639" i="1"/>
  <c r="K1639" i="1"/>
  <c r="D1640" i="1"/>
  <c r="L1640" i="1" s="1"/>
  <c r="G1640" i="1"/>
  <c r="H1640" i="1"/>
  <c r="I1640" i="1"/>
  <c r="J1640" i="1"/>
  <c r="K1640" i="1"/>
  <c r="D1641" i="1"/>
  <c r="L1641" i="1" s="1"/>
  <c r="G1641" i="1"/>
  <c r="H1641" i="1"/>
  <c r="I1641" i="1"/>
  <c r="J1641" i="1"/>
  <c r="K1641" i="1"/>
  <c r="D1642" i="1"/>
  <c r="L1642" i="1" s="1"/>
  <c r="G1642" i="1"/>
  <c r="H1642" i="1"/>
  <c r="I1642" i="1"/>
  <c r="J1642" i="1"/>
  <c r="K1642" i="1"/>
  <c r="D1643" i="1"/>
  <c r="L1643" i="1" s="1"/>
  <c r="G1643" i="1"/>
  <c r="H1643" i="1"/>
  <c r="I1643" i="1"/>
  <c r="J1643" i="1"/>
  <c r="K1643" i="1"/>
  <c r="D1644" i="1"/>
  <c r="L1644" i="1" s="1"/>
  <c r="G1644" i="1"/>
  <c r="H1644" i="1"/>
  <c r="I1644" i="1"/>
  <c r="J1644" i="1"/>
  <c r="K1644" i="1"/>
  <c r="D1645" i="1"/>
  <c r="L1645" i="1" s="1"/>
  <c r="G1645" i="1"/>
  <c r="H1645" i="1"/>
  <c r="I1645" i="1"/>
  <c r="J1645" i="1"/>
  <c r="K1645" i="1"/>
  <c r="D1646" i="1"/>
  <c r="L1646" i="1" s="1"/>
  <c r="G1646" i="1"/>
  <c r="H1646" i="1"/>
  <c r="I1646" i="1"/>
  <c r="J1646" i="1"/>
  <c r="K1646" i="1"/>
  <c r="D1647" i="1"/>
  <c r="L1647" i="1" s="1"/>
  <c r="G1647" i="1"/>
  <c r="H1647" i="1"/>
  <c r="I1647" i="1"/>
  <c r="J1647" i="1"/>
  <c r="K1647" i="1"/>
  <c r="D1648" i="1"/>
  <c r="L1648" i="1" s="1"/>
  <c r="G1648" i="1"/>
  <c r="H1648" i="1"/>
  <c r="I1648" i="1"/>
  <c r="J1648" i="1"/>
  <c r="K1648" i="1"/>
  <c r="D1649" i="1"/>
  <c r="L1649" i="1" s="1"/>
  <c r="G1649" i="1"/>
  <c r="H1649" i="1"/>
  <c r="I1649" i="1"/>
  <c r="J1649" i="1"/>
  <c r="K1649" i="1"/>
  <c r="D1650" i="1"/>
  <c r="L1650" i="1" s="1"/>
  <c r="G1650" i="1"/>
  <c r="H1650" i="1"/>
  <c r="I1650" i="1"/>
  <c r="J1650" i="1"/>
  <c r="K1650" i="1"/>
  <c r="D1651" i="1"/>
  <c r="L1651" i="1" s="1"/>
  <c r="G1651" i="1"/>
  <c r="H1651" i="1"/>
  <c r="I1651" i="1"/>
  <c r="J1651" i="1"/>
  <c r="K1651" i="1"/>
  <c r="D1652" i="1"/>
  <c r="L1652" i="1" s="1"/>
  <c r="G1652" i="1"/>
  <c r="H1652" i="1"/>
  <c r="I1652" i="1"/>
  <c r="J1652" i="1"/>
  <c r="K1652" i="1"/>
  <c r="D1653" i="1"/>
  <c r="L1653" i="1" s="1"/>
  <c r="G1653" i="1"/>
  <c r="H1653" i="1"/>
  <c r="I1653" i="1"/>
  <c r="J1653" i="1"/>
  <c r="K1653" i="1"/>
  <c r="D1654" i="1"/>
  <c r="L1654" i="1" s="1"/>
  <c r="G1654" i="1"/>
  <c r="H1654" i="1"/>
  <c r="I1654" i="1"/>
  <c r="J1654" i="1"/>
  <c r="K1654" i="1"/>
  <c r="D1655" i="1"/>
  <c r="L1655" i="1" s="1"/>
  <c r="G1655" i="1"/>
  <c r="H1655" i="1"/>
  <c r="I1655" i="1"/>
  <c r="J1655" i="1"/>
  <c r="K1655" i="1"/>
  <c r="D1656" i="1"/>
  <c r="L1656" i="1" s="1"/>
  <c r="G1656" i="1"/>
  <c r="H1656" i="1"/>
  <c r="I1656" i="1"/>
  <c r="J1656" i="1"/>
  <c r="K1656" i="1"/>
  <c r="D1657" i="1"/>
  <c r="L1657" i="1" s="1"/>
  <c r="G1657" i="1"/>
  <c r="H1657" i="1"/>
  <c r="I1657" i="1"/>
  <c r="J1657" i="1"/>
  <c r="K1657" i="1"/>
  <c r="D1658" i="1"/>
  <c r="L1658" i="1" s="1"/>
  <c r="G1658" i="1"/>
  <c r="H1658" i="1"/>
  <c r="I1658" i="1"/>
  <c r="J1658" i="1"/>
  <c r="K1658" i="1"/>
  <c r="D1659" i="1"/>
  <c r="L1659" i="1" s="1"/>
  <c r="G1659" i="1"/>
  <c r="H1659" i="1"/>
  <c r="I1659" i="1"/>
  <c r="J1659" i="1"/>
  <c r="K1659" i="1"/>
  <c r="D1660" i="1"/>
  <c r="L1660" i="1" s="1"/>
  <c r="G1660" i="1"/>
  <c r="H1660" i="1"/>
  <c r="I1660" i="1"/>
  <c r="J1660" i="1"/>
  <c r="K1660" i="1"/>
  <c r="D1661" i="1"/>
  <c r="L1661" i="1" s="1"/>
  <c r="G1661" i="1"/>
  <c r="H1661" i="1"/>
  <c r="I1661" i="1"/>
  <c r="J1661" i="1"/>
  <c r="K1661" i="1"/>
  <c r="D1662" i="1"/>
  <c r="L1662" i="1" s="1"/>
  <c r="G1662" i="1"/>
  <c r="H1662" i="1"/>
  <c r="I1662" i="1"/>
  <c r="J1662" i="1"/>
  <c r="K1662" i="1"/>
  <c r="D1663" i="1"/>
  <c r="L1663" i="1" s="1"/>
  <c r="G1663" i="1"/>
  <c r="H1663" i="1"/>
  <c r="I1663" i="1"/>
  <c r="J1663" i="1"/>
  <c r="K1663" i="1"/>
  <c r="D1664" i="1"/>
  <c r="L1664" i="1" s="1"/>
  <c r="G1664" i="1"/>
  <c r="H1664" i="1"/>
  <c r="I1664" i="1"/>
  <c r="J1664" i="1"/>
  <c r="K1664" i="1"/>
  <c r="D1665" i="1"/>
  <c r="L1665" i="1" s="1"/>
  <c r="G1665" i="1"/>
  <c r="H1665" i="1"/>
  <c r="I1665" i="1"/>
  <c r="J1665" i="1"/>
  <c r="K1665" i="1"/>
  <c r="D1666" i="1"/>
  <c r="L1666" i="1" s="1"/>
  <c r="G1666" i="1"/>
  <c r="H1666" i="1"/>
  <c r="I1666" i="1"/>
  <c r="J1666" i="1"/>
  <c r="K1666" i="1"/>
  <c r="D1667" i="1"/>
  <c r="L1667" i="1" s="1"/>
  <c r="G1667" i="1"/>
  <c r="H1667" i="1"/>
  <c r="I1667" i="1"/>
  <c r="J1667" i="1"/>
  <c r="K1667" i="1"/>
  <c r="D1668" i="1"/>
  <c r="L1668" i="1" s="1"/>
  <c r="G1668" i="1"/>
  <c r="H1668" i="1"/>
  <c r="I1668" i="1"/>
  <c r="J1668" i="1"/>
  <c r="K1668" i="1"/>
  <c r="D1669" i="1"/>
  <c r="L1669" i="1" s="1"/>
  <c r="G1669" i="1"/>
  <c r="H1669" i="1"/>
  <c r="I1669" i="1"/>
  <c r="J1669" i="1"/>
  <c r="K1669" i="1"/>
  <c r="D1670" i="1"/>
  <c r="L1670" i="1" s="1"/>
  <c r="G1670" i="1"/>
  <c r="H1670" i="1"/>
  <c r="I1670" i="1"/>
  <c r="J1670" i="1"/>
  <c r="K1670" i="1"/>
  <c r="D1671" i="1"/>
  <c r="L1671" i="1" s="1"/>
  <c r="G1671" i="1"/>
  <c r="H1671" i="1"/>
  <c r="I1671" i="1"/>
  <c r="J1671" i="1"/>
  <c r="K1671" i="1"/>
  <c r="D1672" i="1"/>
  <c r="L1672" i="1" s="1"/>
  <c r="G1672" i="1"/>
  <c r="H1672" i="1"/>
  <c r="I1672" i="1"/>
  <c r="J1672" i="1"/>
  <c r="K1672" i="1"/>
  <c r="D1673" i="1"/>
  <c r="L1673" i="1" s="1"/>
  <c r="G1673" i="1"/>
  <c r="H1673" i="1"/>
  <c r="I1673" i="1"/>
  <c r="J1673" i="1"/>
  <c r="K1673" i="1"/>
  <c r="D1674" i="1"/>
  <c r="L1674" i="1" s="1"/>
  <c r="G1674" i="1"/>
  <c r="H1674" i="1"/>
  <c r="I1674" i="1"/>
  <c r="J1674" i="1"/>
  <c r="K1674" i="1"/>
  <c r="D1675" i="1"/>
  <c r="L1675" i="1" s="1"/>
  <c r="G1675" i="1"/>
  <c r="H1675" i="1"/>
  <c r="I1675" i="1"/>
  <c r="J1675" i="1"/>
  <c r="K1675" i="1"/>
  <c r="D1676" i="1"/>
  <c r="L1676" i="1" s="1"/>
  <c r="G1676" i="1"/>
  <c r="H1676" i="1"/>
  <c r="I1676" i="1"/>
  <c r="J1676" i="1"/>
  <c r="K1676" i="1"/>
  <c r="D1677" i="1"/>
  <c r="L1677" i="1" s="1"/>
  <c r="G1677" i="1"/>
  <c r="H1677" i="1"/>
  <c r="I1677" i="1"/>
  <c r="J1677" i="1"/>
  <c r="K1677" i="1"/>
  <c r="D1678" i="1"/>
  <c r="L1678" i="1" s="1"/>
  <c r="G1678" i="1"/>
  <c r="H1678" i="1"/>
  <c r="I1678" i="1"/>
  <c r="J1678" i="1"/>
  <c r="K1678" i="1"/>
  <c r="D1679" i="1"/>
  <c r="L1679" i="1" s="1"/>
  <c r="G1679" i="1"/>
  <c r="H1679" i="1"/>
  <c r="I1679" i="1"/>
  <c r="J1679" i="1"/>
  <c r="K1679" i="1"/>
  <c r="D1680" i="1"/>
  <c r="L1680" i="1" s="1"/>
  <c r="G1680" i="1"/>
  <c r="H1680" i="1"/>
  <c r="I1680" i="1"/>
  <c r="J1680" i="1"/>
  <c r="K1680" i="1"/>
  <c r="D1681" i="1"/>
  <c r="L1681" i="1" s="1"/>
  <c r="G1681" i="1"/>
  <c r="H1681" i="1"/>
  <c r="I1681" i="1"/>
  <c r="J1681" i="1"/>
  <c r="K1681" i="1"/>
  <c r="D1682" i="1"/>
  <c r="L1682" i="1" s="1"/>
  <c r="G1682" i="1"/>
  <c r="H1682" i="1"/>
  <c r="I1682" i="1"/>
  <c r="J1682" i="1"/>
  <c r="K1682" i="1"/>
  <c r="D1683" i="1"/>
  <c r="L1683" i="1" s="1"/>
  <c r="G1683" i="1"/>
  <c r="H1683" i="1"/>
  <c r="I1683" i="1"/>
  <c r="J1683" i="1"/>
  <c r="K1683" i="1"/>
  <c r="D1684" i="1"/>
  <c r="L1684" i="1" s="1"/>
  <c r="G1684" i="1"/>
  <c r="H1684" i="1"/>
  <c r="I1684" i="1"/>
  <c r="J1684" i="1"/>
  <c r="K1684" i="1"/>
  <c r="D1685" i="1"/>
  <c r="L1685" i="1" s="1"/>
  <c r="G1685" i="1"/>
  <c r="H1685" i="1"/>
  <c r="I1685" i="1"/>
  <c r="J1685" i="1"/>
  <c r="K1685" i="1"/>
  <c r="D1686" i="1"/>
  <c r="L1686" i="1" s="1"/>
  <c r="G1686" i="1"/>
  <c r="H1686" i="1"/>
  <c r="I1686" i="1"/>
  <c r="J1686" i="1"/>
  <c r="K1686" i="1"/>
  <c r="D1687" i="1"/>
  <c r="L1687" i="1" s="1"/>
  <c r="G1687" i="1"/>
  <c r="H1687" i="1"/>
  <c r="I1687" i="1"/>
  <c r="J1687" i="1"/>
  <c r="K1687" i="1"/>
  <c r="D1688" i="1"/>
  <c r="L1688" i="1" s="1"/>
  <c r="G1688" i="1"/>
  <c r="H1688" i="1"/>
  <c r="I1688" i="1"/>
  <c r="J1688" i="1"/>
  <c r="K1688" i="1"/>
  <c r="D1689" i="1"/>
  <c r="L1689" i="1" s="1"/>
  <c r="G1689" i="1"/>
  <c r="H1689" i="1"/>
  <c r="I1689" i="1"/>
  <c r="J1689" i="1"/>
  <c r="K1689" i="1"/>
  <c r="D1690" i="1"/>
  <c r="L1690" i="1" s="1"/>
  <c r="G1690" i="1"/>
  <c r="H1690" i="1"/>
  <c r="I1690" i="1"/>
  <c r="J1690" i="1"/>
  <c r="K1690" i="1"/>
  <c r="D1691" i="1"/>
  <c r="L1691" i="1" s="1"/>
  <c r="G1691" i="1"/>
  <c r="H1691" i="1"/>
  <c r="I1691" i="1"/>
  <c r="J1691" i="1"/>
  <c r="K1691" i="1"/>
  <c r="D1692" i="1"/>
  <c r="L1692" i="1" s="1"/>
  <c r="G1692" i="1"/>
  <c r="H1692" i="1"/>
  <c r="I1692" i="1"/>
  <c r="J1692" i="1"/>
  <c r="K1692" i="1"/>
  <c r="D1693" i="1"/>
  <c r="L1693" i="1" s="1"/>
  <c r="G1693" i="1"/>
  <c r="H1693" i="1"/>
  <c r="I1693" i="1"/>
  <c r="J1693" i="1"/>
  <c r="K1693" i="1"/>
  <c r="D1694" i="1"/>
  <c r="L1694" i="1" s="1"/>
  <c r="G1694" i="1"/>
  <c r="H1694" i="1"/>
  <c r="I1694" i="1"/>
  <c r="J1694" i="1"/>
  <c r="K1694" i="1"/>
  <c r="D1695" i="1"/>
  <c r="L1695" i="1" s="1"/>
  <c r="G1695" i="1"/>
  <c r="H1695" i="1"/>
  <c r="I1695" i="1"/>
  <c r="J1695" i="1"/>
  <c r="K1695" i="1"/>
  <c r="D1696" i="1"/>
  <c r="L1696" i="1" s="1"/>
  <c r="G1696" i="1"/>
  <c r="H1696" i="1"/>
  <c r="I1696" i="1"/>
  <c r="J1696" i="1"/>
  <c r="K1696" i="1"/>
  <c r="D1697" i="1"/>
  <c r="L1697" i="1" s="1"/>
  <c r="G1697" i="1"/>
  <c r="H1697" i="1"/>
  <c r="I1697" i="1"/>
  <c r="J1697" i="1"/>
  <c r="K1697" i="1"/>
  <c r="D1698" i="1"/>
  <c r="L1698" i="1" s="1"/>
  <c r="G1698" i="1"/>
  <c r="H1698" i="1"/>
  <c r="I1698" i="1"/>
  <c r="J1698" i="1"/>
  <c r="K1698" i="1"/>
  <c r="D1699" i="1"/>
  <c r="L1699" i="1" s="1"/>
  <c r="G1699" i="1"/>
  <c r="H1699" i="1"/>
  <c r="I1699" i="1"/>
  <c r="J1699" i="1"/>
  <c r="K1699" i="1"/>
  <c r="D1700" i="1"/>
  <c r="L1700" i="1" s="1"/>
  <c r="G1700" i="1"/>
  <c r="H1700" i="1"/>
  <c r="I1700" i="1"/>
  <c r="J1700" i="1"/>
  <c r="K1700" i="1"/>
  <c r="D1701" i="1"/>
  <c r="L1701" i="1" s="1"/>
  <c r="G1701" i="1"/>
  <c r="H1701" i="1"/>
  <c r="I1701" i="1"/>
  <c r="J1701" i="1"/>
  <c r="K1701" i="1"/>
  <c r="D1702" i="1"/>
  <c r="L1702" i="1" s="1"/>
  <c r="G1702" i="1"/>
  <c r="H1702" i="1"/>
  <c r="I1702" i="1"/>
  <c r="J1702" i="1"/>
  <c r="K1702" i="1"/>
  <c r="D1703" i="1"/>
  <c r="L1703" i="1" s="1"/>
  <c r="G1703" i="1"/>
  <c r="H1703" i="1"/>
  <c r="I1703" i="1"/>
  <c r="J1703" i="1"/>
  <c r="K1703" i="1"/>
  <c r="D1704" i="1"/>
  <c r="L1704" i="1" s="1"/>
  <c r="G1704" i="1"/>
  <c r="H1704" i="1"/>
  <c r="I1704" i="1"/>
  <c r="J1704" i="1"/>
  <c r="K1704" i="1"/>
  <c r="D1705" i="1"/>
  <c r="L1705" i="1" s="1"/>
  <c r="G1705" i="1"/>
  <c r="H1705" i="1"/>
  <c r="I1705" i="1"/>
  <c r="J1705" i="1"/>
  <c r="K1705" i="1"/>
  <c r="D1706" i="1"/>
  <c r="L1706" i="1" s="1"/>
  <c r="G1706" i="1"/>
  <c r="H1706" i="1"/>
  <c r="I1706" i="1"/>
  <c r="J1706" i="1"/>
  <c r="K1706" i="1"/>
  <c r="D1707" i="1"/>
  <c r="L1707" i="1" s="1"/>
  <c r="G1707" i="1"/>
  <c r="H1707" i="1"/>
  <c r="I1707" i="1"/>
  <c r="J1707" i="1"/>
  <c r="K1707" i="1"/>
  <c r="D1708" i="1"/>
  <c r="L1708" i="1" s="1"/>
  <c r="G1708" i="1"/>
  <c r="H1708" i="1"/>
  <c r="I1708" i="1"/>
  <c r="J1708" i="1"/>
  <c r="K1708" i="1"/>
  <c r="D1709" i="1"/>
  <c r="L1709" i="1" s="1"/>
  <c r="G1709" i="1"/>
  <c r="H1709" i="1"/>
  <c r="I1709" i="1"/>
  <c r="J1709" i="1"/>
  <c r="K1709" i="1"/>
  <c r="D1710" i="1"/>
  <c r="L1710" i="1" s="1"/>
  <c r="G1710" i="1"/>
  <c r="H1710" i="1"/>
  <c r="I1710" i="1"/>
  <c r="J1710" i="1"/>
  <c r="K1710" i="1"/>
  <c r="D1711" i="1"/>
  <c r="L1711" i="1" s="1"/>
  <c r="G1711" i="1"/>
  <c r="H1711" i="1"/>
  <c r="I1711" i="1"/>
  <c r="J1711" i="1"/>
  <c r="K1711" i="1"/>
  <c r="D1712" i="1"/>
  <c r="L1712" i="1" s="1"/>
  <c r="G1712" i="1"/>
  <c r="H1712" i="1"/>
  <c r="I1712" i="1"/>
  <c r="J1712" i="1"/>
  <c r="K1712" i="1"/>
  <c r="D1713" i="1"/>
  <c r="L1713" i="1" s="1"/>
  <c r="G1713" i="1"/>
  <c r="H1713" i="1"/>
  <c r="I1713" i="1"/>
  <c r="J1713" i="1"/>
  <c r="K1713" i="1"/>
  <c r="D1714" i="1"/>
  <c r="L1714" i="1" s="1"/>
  <c r="G1714" i="1"/>
  <c r="H1714" i="1"/>
  <c r="I1714" i="1"/>
  <c r="J1714" i="1"/>
  <c r="K1714" i="1"/>
  <c r="D1715" i="1"/>
  <c r="L1715" i="1" s="1"/>
  <c r="G1715" i="1"/>
  <c r="H1715" i="1"/>
  <c r="I1715" i="1"/>
  <c r="J1715" i="1"/>
  <c r="K1715" i="1"/>
  <c r="D1716" i="1"/>
  <c r="L1716" i="1" s="1"/>
  <c r="G1716" i="1"/>
  <c r="H1716" i="1"/>
  <c r="I1716" i="1"/>
  <c r="J1716" i="1"/>
  <c r="K1716" i="1"/>
  <c r="D1717" i="1"/>
  <c r="L1717" i="1" s="1"/>
  <c r="G1717" i="1"/>
  <c r="H1717" i="1"/>
  <c r="I1717" i="1"/>
  <c r="J1717" i="1"/>
  <c r="K1717" i="1"/>
  <c r="D1718" i="1"/>
  <c r="L1718" i="1" s="1"/>
  <c r="G1718" i="1"/>
  <c r="H1718" i="1"/>
  <c r="I1718" i="1"/>
  <c r="J1718" i="1"/>
  <c r="K1718" i="1"/>
  <c r="D1719" i="1"/>
  <c r="L1719" i="1" s="1"/>
  <c r="G1719" i="1"/>
  <c r="H1719" i="1"/>
  <c r="I1719" i="1"/>
  <c r="J1719" i="1"/>
  <c r="K1719" i="1"/>
  <c r="D1720" i="1"/>
  <c r="L1720" i="1" s="1"/>
  <c r="G1720" i="1"/>
  <c r="H1720" i="1"/>
  <c r="I1720" i="1"/>
  <c r="J1720" i="1"/>
  <c r="K1720" i="1"/>
  <c r="D1721" i="1"/>
  <c r="L1721" i="1" s="1"/>
  <c r="G1721" i="1"/>
  <c r="H1721" i="1"/>
  <c r="I1721" i="1"/>
  <c r="J1721" i="1"/>
  <c r="K1721" i="1"/>
  <c r="D1722" i="1"/>
  <c r="L1722" i="1" s="1"/>
  <c r="G1722" i="1"/>
  <c r="H1722" i="1"/>
  <c r="I1722" i="1"/>
  <c r="J1722" i="1"/>
  <c r="K1722" i="1"/>
  <c r="D1723" i="1"/>
  <c r="L1723" i="1" s="1"/>
  <c r="G1723" i="1"/>
  <c r="H1723" i="1"/>
  <c r="I1723" i="1"/>
  <c r="J1723" i="1"/>
  <c r="K1723" i="1"/>
  <c r="D1724" i="1"/>
  <c r="L1724" i="1" s="1"/>
  <c r="G1724" i="1"/>
  <c r="H1724" i="1"/>
  <c r="I1724" i="1"/>
  <c r="J1724" i="1"/>
  <c r="K1724" i="1"/>
  <c r="D1725" i="1"/>
  <c r="L1725" i="1" s="1"/>
  <c r="G1725" i="1"/>
  <c r="H1725" i="1"/>
  <c r="I1725" i="1"/>
  <c r="J1725" i="1"/>
  <c r="K1725" i="1"/>
  <c r="D1726" i="1"/>
  <c r="L1726" i="1" s="1"/>
  <c r="G1726" i="1"/>
  <c r="H1726" i="1"/>
  <c r="I1726" i="1"/>
  <c r="J1726" i="1"/>
  <c r="K1726" i="1"/>
  <c r="D1727" i="1"/>
  <c r="L1727" i="1" s="1"/>
  <c r="G1727" i="1"/>
  <c r="H1727" i="1"/>
  <c r="I1727" i="1"/>
  <c r="J1727" i="1"/>
  <c r="K1727" i="1"/>
  <c r="D1728" i="1"/>
  <c r="L1728" i="1" s="1"/>
  <c r="G1728" i="1"/>
  <c r="H1728" i="1"/>
  <c r="I1728" i="1"/>
  <c r="J1728" i="1"/>
  <c r="K1728" i="1"/>
  <c r="D1729" i="1"/>
  <c r="L1729" i="1" s="1"/>
  <c r="G1729" i="1"/>
  <c r="H1729" i="1"/>
  <c r="I1729" i="1"/>
  <c r="J1729" i="1"/>
  <c r="K1729" i="1"/>
  <c r="D1730" i="1"/>
  <c r="L1730" i="1" s="1"/>
  <c r="G1730" i="1"/>
  <c r="H1730" i="1"/>
  <c r="I1730" i="1"/>
  <c r="J1730" i="1"/>
  <c r="K1730" i="1"/>
  <c r="D1731" i="1"/>
  <c r="L1731" i="1" s="1"/>
  <c r="G1731" i="1"/>
  <c r="H1731" i="1"/>
  <c r="I1731" i="1"/>
  <c r="J1731" i="1"/>
  <c r="K1731" i="1"/>
  <c r="D1732" i="1"/>
  <c r="L1732" i="1" s="1"/>
  <c r="G1732" i="1"/>
  <c r="H1732" i="1"/>
  <c r="I1732" i="1"/>
  <c r="J1732" i="1"/>
  <c r="K1732" i="1"/>
  <c r="D1733" i="1"/>
  <c r="L1733" i="1" s="1"/>
  <c r="G1733" i="1"/>
  <c r="H1733" i="1"/>
  <c r="I1733" i="1"/>
  <c r="J1733" i="1"/>
  <c r="K1733" i="1"/>
  <c r="D1734" i="1"/>
  <c r="L1734" i="1" s="1"/>
  <c r="G1734" i="1"/>
  <c r="H1734" i="1"/>
  <c r="I1734" i="1"/>
  <c r="J1734" i="1"/>
  <c r="K1734" i="1"/>
  <c r="D1735" i="1"/>
  <c r="L1735" i="1" s="1"/>
  <c r="G1735" i="1"/>
  <c r="H1735" i="1"/>
  <c r="I1735" i="1"/>
  <c r="J1735" i="1"/>
  <c r="K1735" i="1"/>
  <c r="D1736" i="1"/>
  <c r="L1736" i="1" s="1"/>
  <c r="G1736" i="1"/>
  <c r="H1736" i="1"/>
  <c r="I1736" i="1"/>
  <c r="J1736" i="1"/>
  <c r="K1736" i="1"/>
  <c r="D1737" i="1"/>
  <c r="L1737" i="1" s="1"/>
  <c r="G1737" i="1"/>
  <c r="H1737" i="1"/>
  <c r="I1737" i="1"/>
  <c r="J1737" i="1"/>
  <c r="K1737" i="1"/>
  <c r="D1738" i="1"/>
  <c r="L1738" i="1" s="1"/>
  <c r="G1738" i="1"/>
  <c r="H1738" i="1"/>
  <c r="I1738" i="1"/>
  <c r="J1738" i="1"/>
  <c r="K1738" i="1"/>
  <c r="D1739" i="1"/>
  <c r="L1739" i="1" s="1"/>
  <c r="G1739" i="1"/>
  <c r="H1739" i="1"/>
  <c r="I1739" i="1"/>
  <c r="J1739" i="1"/>
  <c r="K1739" i="1"/>
  <c r="D1740" i="1"/>
  <c r="L1740" i="1" s="1"/>
  <c r="G1740" i="1"/>
  <c r="H1740" i="1"/>
  <c r="I1740" i="1"/>
  <c r="J1740" i="1"/>
  <c r="K1740" i="1"/>
  <c r="D1741" i="1"/>
  <c r="L1741" i="1" s="1"/>
  <c r="G1741" i="1"/>
  <c r="H1741" i="1"/>
  <c r="I1741" i="1"/>
  <c r="J1741" i="1"/>
  <c r="K1741" i="1"/>
  <c r="D1742" i="1"/>
  <c r="L1742" i="1" s="1"/>
  <c r="G1742" i="1"/>
  <c r="H1742" i="1"/>
  <c r="I1742" i="1"/>
  <c r="J1742" i="1"/>
  <c r="K1742" i="1"/>
  <c r="D1743" i="1"/>
  <c r="L1743" i="1" s="1"/>
  <c r="G1743" i="1"/>
  <c r="H1743" i="1"/>
  <c r="I1743" i="1"/>
  <c r="J1743" i="1"/>
  <c r="K1743" i="1"/>
  <c r="D1744" i="1"/>
  <c r="L1744" i="1" s="1"/>
  <c r="G1744" i="1"/>
  <c r="H1744" i="1"/>
  <c r="I1744" i="1"/>
  <c r="J1744" i="1"/>
  <c r="K1744" i="1"/>
  <c r="D1745" i="1"/>
  <c r="L1745" i="1" s="1"/>
  <c r="G1745" i="1"/>
  <c r="H1745" i="1"/>
  <c r="I1745" i="1"/>
  <c r="J1745" i="1"/>
  <c r="K1745" i="1"/>
  <c r="D1746" i="1"/>
  <c r="L1746" i="1" s="1"/>
  <c r="G1746" i="1"/>
  <c r="H1746" i="1"/>
  <c r="I1746" i="1"/>
  <c r="J1746" i="1"/>
  <c r="K1746" i="1"/>
  <c r="D1747" i="1"/>
  <c r="L1747" i="1" s="1"/>
  <c r="G1747" i="1"/>
  <c r="H1747" i="1"/>
  <c r="I1747" i="1"/>
  <c r="J1747" i="1"/>
  <c r="K1747" i="1"/>
  <c r="D1748" i="1"/>
  <c r="L1748" i="1" s="1"/>
  <c r="G1748" i="1"/>
  <c r="H1748" i="1"/>
  <c r="I1748" i="1"/>
  <c r="J1748" i="1"/>
  <c r="K1748" i="1"/>
  <c r="D1749" i="1"/>
  <c r="L1749" i="1" s="1"/>
  <c r="G1749" i="1"/>
  <c r="H1749" i="1"/>
  <c r="I1749" i="1"/>
  <c r="J1749" i="1"/>
  <c r="K1749" i="1"/>
  <c r="D1750" i="1"/>
  <c r="L1750" i="1" s="1"/>
  <c r="G1750" i="1"/>
  <c r="H1750" i="1"/>
  <c r="I1750" i="1"/>
  <c r="J1750" i="1"/>
  <c r="K1750" i="1"/>
  <c r="D1751" i="1"/>
  <c r="L1751" i="1" s="1"/>
  <c r="G1751" i="1"/>
  <c r="H1751" i="1"/>
  <c r="I1751" i="1"/>
  <c r="J1751" i="1"/>
  <c r="K1751" i="1"/>
  <c r="D1752" i="1"/>
  <c r="L1752" i="1" s="1"/>
  <c r="G1752" i="1"/>
  <c r="H1752" i="1"/>
  <c r="I1752" i="1"/>
  <c r="J1752" i="1"/>
  <c r="K1752" i="1"/>
  <c r="D1753" i="1"/>
  <c r="L1753" i="1" s="1"/>
  <c r="G1753" i="1"/>
  <c r="H1753" i="1"/>
  <c r="I1753" i="1"/>
  <c r="J1753" i="1"/>
  <c r="K1753" i="1"/>
  <c r="D1754" i="1"/>
  <c r="L1754" i="1" s="1"/>
  <c r="G1754" i="1"/>
  <c r="H1754" i="1"/>
  <c r="I1754" i="1"/>
  <c r="J1754" i="1"/>
  <c r="K1754" i="1"/>
  <c r="D1755" i="1"/>
  <c r="L1755" i="1" s="1"/>
  <c r="G1755" i="1"/>
  <c r="H1755" i="1"/>
  <c r="I1755" i="1"/>
  <c r="J1755" i="1"/>
  <c r="K1755" i="1"/>
  <c r="D1756" i="1"/>
  <c r="L1756" i="1" s="1"/>
  <c r="G1756" i="1"/>
  <c r="H1756" i="1"/>
  <c r="I1756" i="1"/>
  <c r="J1756" i="1"/>
  <c r="K1756" i="1"/>
  <c r="D1757" i="1"/>
  <c r="L1757" i="1" s="1"/>
  <c r="G1757" i="1"/>
  <c r="H1757" i="1"/>
  <c r="I1757" i="1"/>
  <c r="J1757" i="1"/>
  <c r="K1757" i="1"/>
  <c r="D1758" i="1"/>
  <c r="L1758" i="1" s="1"/>
  <c r="G1758" i="1"/>
  <c r="H1758" i="1"/>
  <c r="I1758" i="1"/>
  <c r="J1758" i="1"/>
  <c r="K1758" i="1"/>
  <c r="D1759" i="1"/>
  <c r="L1759" i="1" s="1"/>
  <c r="G1759" i="1"/>
  <c r="H1759" i="1"/>
  <c r="I1759" i="1"/>
  <c r="J1759" i="1"/>
  <c r="K1759" i="1"/>
  <c r="D1760" i="1"/>
  <c r="L1760" i="1" s="1"/>
  <c r="G1760" i="1"/>
  <c r="H1760" i="1"/>
  <c r="I1760" i="1"/>
  <c r="J1760" i="1"/>
  <c r="K1760" i="1"/>
  <c r="D1761" i="1"/>
  <c r="L1761" i="1" s="1"/>
  <c r="G1761" i="1"/>
  <c r="H1761" i="1"/>
  <c r="I1761" i="1"/>
  <c r="J1761" i="1"/>
  <c r="K1761" i="1"/>
  <c r="D1762" i="1"/>
  <c r="L1762" i="1" s="1"/>
  <c r="G1762" i="1"/>
  <c r="H1762" i="1"/>
  <c r="I1762" i="1"/>
  <c r="J1762" i="1"/>
  <c r="K1762" i="1"/>
  <c r="D1763" i="1"/>
  <c r="L1763" i="1" s="1"/>
  <c r="G1763" i="1"/>
  <c r="H1763" i="1"/>
  <c r="I1763" i="1"/>
  <c r="J1763" i="1"/>
  <c r="K1763" i="1"/>
  <c r="D206" i="1"/>
  <c r="D207" i="1"/>
  <c r="D208" i="1"/>
  <c r="D209" i="1"/>
  <c r="A275" i="1" l="1"/>
  <c r="A276" i="1" s="1"/>
  <c r="A277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274" i="1"/>
  <c r="K394" i="1"/>
  <c r="J394" i="1"/>
  <c r="I395" i="1"/>
  <c r="J395" i="1" s="1"/>
  <c r="D189" i="1"/>
  <c r="L189" i="1" s="1"/>
  <c r="G189" i="1" s="1"/>
  <c r="H189" i="1" s="1"/>
  <c r="D190" i="1"/>
  <c r="L190" i="1" s="1"/>
  <c r="G190" i="1" s="1"/>
  <c r="H190" i="1" s="1"/>
  <c r="D191" i="1"/>
  <c r="L191" i="1" s="1"/>
  <c r="G191" i="1" s="1"/>
  <c r="H191" i="1" s="1"/>
  <c r="D192" i="1"/>
  <c r="L192" i="1" s="1"/>
  <c r="G192" i="1" s="1"/>
  <c r="H192" i="1" s="1"/>
  <c r="D193" i="1"/>
  <c r="L193" i="1" s="1"/>
  <c r="G193" i="1" s="1"/>
  <c r="H193" i="1" s="1"/>
  <c r="D194" i="1"/>
  <c r="L194" i="1" s="1"/>
  <c r="G194" i="1" s="1"/>
  <c r="H194" i="1" s="1"/>
  <c r="D195" i="1"/>
  <c r="L195" i="1" s="1"/>
  <c r="G195" i="1" s="1"/>
  <c r="H195" i="1" s="1"/>
  <c r="D196" i="1"/>
  <c r="L196" i="1" s="1"/>
  <c r="G196" i="1" s="1"/>
  <c r="H196" i="1" s="1"/>
  <c r="D197" i="1"/>
  <c r="L197" i="1" s="1"/>
  <c r="G197" i="1" s="1"/>
  <c r="H197" i="1" s="1"/>
  <c r="I197" i="1" s="1"/>
  <c r="D198" i="1"/>
  <c r="L198" i="1" s="1"/>
  <c r="G198" i="1" s="1"/>
  <c r="H198" i="1" s="1"/>
  <c r="I198" i="1" s="1"/>
  <c r="D199" i="1"/>
  <c r="L199" i="1" s="1"/>
  <c r="G199" i="1" s="1"/>
  <c r="H199" i="1" s="1"/>
  <c r="D200" i="1"/>
  <c r="L200" i="1" s="1"/>
  <c r="G200" i="1" s="1"/>
  <c r="H200" i="1" s="1"/>
  <c r="I200" i="1" s="1"/>
  <c r="D201" i="1"/>
  <c r="L201" i="1" s="1"/>
  <c r="G201" i="1" s="1"/>
  <c r="H201" i="1" s="1"/>
  <c r="D202" i="1"/>
  <c r="L202" i="1" s="1"/>
  <c r="G202" i="1" s="1"/>
  <c r="H202" i="1" s="1"/>
  <c r="I202" i="1" s="1"/>
  <c r="D203" i="1"/>
  <c r="L203" i="1" s="1"/>
  <c r="G203" i="1" s="1"/>
  <c r="H203" i="1" s="1"/>
  <c r="D204" i="1"/>
  <c r="L204" i="1" s="1"/>
  <c r="G204" i="1" s="1"/>
  <c r="H204" i="1" s="1"/>
  <c r="I204" i="1" s="1"/>
  <c r="J204" i="1" s="1"/>
  <c r="D205" i="1"/>
  <c r="L205" i="1" s="1"/>
  <c r="G205" i="1" s="1"/>
  <c r="H205" i="1" s="1"/>
  <c r="L206" i="1"/>
  <c r="G206" i="1" s="1"/>
  <c r="H206" i="1" s="1"/>
  <c r="L207" i="1"/>
  <c r="G207" i="1" s="1"/>
  <c r="H207" i="1" s="1"/>
  <c r="I207" i="1" s="1"/>
  <c r="L208" i="1"/>
  <c r="G208" i="1" s="1"/>
  <c r="H208" i="1" s="1"/>
  <c r="I208" i="1" s="1"/>
  <c r="D286" i="1"/>
  <c r="L286" i="1" s="1"/>
  <c r="D287" i="1"/>
  <c r="L287" i="1" s="1"/>
  <c r="D288" i="1"/>
  <c r="L288" i="1" s="1"/>
  <c r="D289" i="1"/>
  <c r="L289" i="1" s="1"/>
  <c r="D290" i="1"/>
  <c r="L290" i="1" s="1"/>
  <c r="D291" i="1"/>
  <c r="L291" i="1" s="1"/>
  <c r="D292" i="1"/>
  <c r="L292" i="1" s="1"/>
  <c r="D293" i="1"/>
  <c r="L293" i="1" s="1"/>
  <c r="D294" i="1"/>
  <c r="L294" i="1" s="1"/>
  <c r="D295" i="1"/>
  <c r="L295" i="1" s="1"/>
  <c r="D296" i="1"/>
  <c r="L296" i="1" s="1"/>
  <c r="D297" i="1"/>
  <c r="L297" i="1" s="1"/>
  <c r="D298" i="1"/>
  <c r="L298" i="1" s="1"/>
  <c r="D299" i="1"/>
  <c r="L299" i="1" s="1"/>
  <c r="D300" i="1"/>
  <c r="L300" i="1" s="1"/>
  <c r="D301" i="1"/>
  <c r="L301" i="1" s="1"/>
  <c r="D302" i="1"/>
  <c r="L302" i="1" s="1"/>
  <c r="D303" i="1"/>
  <c r="L303" i="1" s="1"/>
  <c r="D304" i="1"/>
  <c r="L304" i="1" s="1"/>
  <c r="D305" i="1"/>
  <c r="L305" i="1" s="1"/>
  <c r="J208" i="1" l="1"/>
  <c r="K208" i="1" s="1"/>
  <c r="J207" i="1"/>
  <c r="K207" i="1" s="1"/>
  <c r="I206" i="1"/>
  <c r="I205" i="1"/>
  <c r="J205" i="1" s="1"/>
  <c r="K204" i="1"/>
  <c r="I203" i="1"/>
  <c r="J202" i="1"/>
  <c r="K202" i="1" s="1"/>
  <c r="I201" i="1"/>
  <c r="J200" i="1"/>
  <c r="K200" i="1" s="1"/>
  <c r="I199" i="1"/>
  <c r="J199" i="1" s="1"/>
  <c r="J198" i="1"/>
  <c r="K198" i="1" s="1"/>
  <c r="J197" i="1"/>
  <c r="K197" i="1" s="1"/>
  <c r="I196" i="1"/>
  <c r="I195" i="1"/>
  <c r="I194" i="1"/>
  <c r="J194" i="1" s="1"/>
  <c r="I193" i="1"/>
  <c r="I192" i="1"/>
  <c r="J192" i="1" s="1"/>
  <c r="I191" i="1"/>
  <c r="J191" i="1" s="1"/>
  <c r="I190" i="1"/>
  <c r="I189" i="1"/>
  <c r="K395" i="1"/>
  <c r="I84" i="1"/>
  <c r="J84" i="1" s="1"/>
  <c r="J206" i="1" l="1"/>
  <c r="K206" i="1" s="1"/>
  <c r="K205" i="1"/>
  <c r="J203" i="1"/>
  <c r="K203" i="1" s="1"/>
  <c r="J201" i="1"/>
  <c r="K201" i="1" s="1"/>
  <c r="K199" i="1"/>
  <c r="J196" i="1"/>
  <c r="K196" i="1" s="1"/>
  <c r="J195" i="1"/>
  <c r="K195" i="1" s="1"/>
  <c r="K194" i="1"/>
  <c r="J193" i="1"/>
  <c r="K193" i="1" s="1"/>
  <c r="K192" i="1"/>
  <c r="K191" i="1"/>
  <c r="J190" i="1"/>
  <c r="K190" i="1" s="1"/>
  <c r="J189" i="1"/>
  <c r="K189" i="1" s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H282" i="1" l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G282" i="1"/>
  <c r="I282" i="1"/>
  <c r="G283" i="1"/>
  <c r="I283" i="1"/>
  <c r="G284" i="1"/>
  <c r="I284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G297" i="1"/>
  <c r="I297" i="1"/>
  <c r="G298" i="1"/>
  <c r="I298" i="1"/>
  <c r="G299" i="1"/>
  <c r="I299" i="1"/>
  <c r="G300" i="1"/>
  <c r="I300" i="1"/>
  <c r="G301" i="1"/>
  <c r="I301" i="1"/>
  <c r="G302" i="1"/>
  <c r="I302" i="1"/>
  <c r="G303" i="1"/>
  <c r="I303" i="1"/>
  <c r="G304" i="1"/>
  <c r="I304" i="1"/>
  <c r="G305" i="1"/>
  <c r="I305" i="1"/>
  <c r="D114" i="1" l="1"/>
  <c r="D115" i="1"/>
  <c r="D113" i="1"/>
  <c r="L113" i="1" s="1"/>
  <c r="G113" i="1" s="1"/>
  <c r="H113" i="1" s="1"/>
  <c r="D110" i="1"/>
  <c r="L110" i="1" s="1"/>
  <c r="G110" i="1" s="1"/>
  <c r="H110" i="1" s="1"/>
  <c r="D111" i="1"/>
  <c r="L111" i="1" s="1"/>
  <c r="G111" i="1" s="1"/>
  <c r="H111" i="1" s="1"/>
  <c r="D112" i="1"/>
  <c r="I111" i="1" l="1"/>
  <c r="J111" i="1" s="1"/>
  <c r="K111" i="1" s="1"/>
  <c r="I110" i="1"/>
  <c r="J110" i="1" s="1"/>
  <c r="K110" i="1" s="1"/>
  <c r="I113" i="1"/>
  <c r="J113" i="1" s="1"/>
  <c r="K113" i="1" s="1"/>
  <c r="L112" i="1"/>
  <c r="G112" i="1" s="1"/>
  <c r="H112" i="1" s="1"/>
  <c r="D75" i="1"/>
  <c r="I112" i="1" l="1"/>
  <c r="J112" i="1" s="1"/>
  <c r="K112" i="1" s="1"/>
  <c r="L21" i="1"/>
  <c r="D26" i="1"/>
  <c r="L3" i="1" l="1"/>
  <c r="L1764" i="1"/>
  <c r="D4" i="1" l="1"/>
  <c r="D5" i="1"/>
  <c r="D6" i="1"/>
  <c r="D7" i="1"/>
  <c r="D8" i="1"/>
  <c r="D9" i="1"/>
  <c r="D13" i="1"/>
  <c r="D10" i="1"/>
  <c r="D11" i="1"/>
  <c r="D12" i="1"/>
  <c r="D14" i="1"/>
  <c r="D15" i="1"/>
  <c r="D16" i="1"/>
  <c r="D17" i="1"/>
  <c r="D18" i="1"/>
  <c r="D19" i="1"/>
  <c r="D20" i="1"/>
  <c r="D22" i="1"/>
  <c r="D24" i="1"/>
  <c r="D25" i="1"/>
  <c r="D28" i="1"/>
  <c r="D29" i="1"/>
  <c r="D31" i="1"/>
  <c r="L31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L166" i="1" s="1"/>
  <c r="G166" i="1" s="1"/>
  <c r="H166" i="1" s="1"/>
  <c r="D167" i="1"/>
  <c r="D168" i="1"/>
  <c r="D169" i="1"/>
  <c r="D170" i="1"/>
  <c r="D171" i="1"/>
  <c r="L171" i="1" s="1"/>
  <c r="G171" i="1" s="1"/>
  <c r="H171" i="1" s="1"/>
  <c r="D172" i="1"/>
  <c r="D173" i="1"/>
  <c r="D174" i="1"/>
  <c r="D175" i="1"/>
  <c r="D176" i="1"/>
  <c r="D177" i="1"/>
  <c r="D178" i="1"/>
  <c r="L182" i="1"/>
  <c r="G182" i="1" s="1"/>
  <c r="H182" i="1" s="1"/>
  <c r="D183" i="1"/>
  <c r="D184" i="1"/>
  <c r="D185" i="1"/>
  <c r="D186" i="1"/>
  <c r="D187" i="1"/>
  <c r="D188" i="1"/>
  <c r="D210" i="1"/>
  <c r="D211" i="1"/>
  <c r="D212" i="1"/>
  <c r="D213" i="1"/>
  <c r="D214" i="1"/>
  <c r="D215" i="1"/>
  <c r="D216" i="1"/>
  <c r="D217" i="1"/>
  <c r="L217" i="1" s="1"/>
  <c r="G217" i="1" s="1"/>
  <c r="H217" i="1" s="1"/>
  <c r="D218" i="1"/>
  <c r="D219" i="1"/>
  <c r="D220" i="1"/>
  <c r="D221" i="1"/>
  <c r="D222" i="1"/>
  <c r="D223" i="1"/>
  <c r="D224" i="1"/>
  <c r="D225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L255" i="1" s="1"/>
  <c r="D256" i="1"/>
  <c r="L256" i="1" s="1"/>
  <c r="D257" i="1"/>
  <c r="L257" i="1" s="1"/>
  <c r="D258" i="1"/>
  <c r="L258" i="1" s="1"/>
  <c r="D259" i="1"/>
  <c r="L259" i="1" s="1"/>
  <c r="D260" i="1"/>
  <c r="G260" i="1" s="1"/>
  <c r="D262" i="1"/>
  <c r="D263" i="1"/>
  <c r="D264" i="1"/>
  <c r="L266" i="1"/>
  <c r="G266" i="1" s="1"/>
  <c r="H266" i="1" s="1"/>
  <c r="I266" i="1" s="1"/>
  <c r="D275" i="1"/>
  <c r="D284" i="1"/>
  <c r="D285" i="1"/>
  <c r="J266" i="1" l="1"/>
  <c r="K266" i="1" s="1"/>
  <c r="I217" i="1"/>
  <c r="J217" i="1" s="1"/>
  <c r="K217" i="1" s="1"/>
  <c r="I182" i="1"/>
  <c r="I171" i="1"/>
  <c r="J171" i="1" s="1"/>
  <c r="K171" i="1" s="1"/>
  <c r="I166" i="1"/>
  <c r="J166" i="1" s="1"/>
  <c r="L263" i="1"/>
  <c r="G263" i="1" s="1"/>
  <c r="H263" i="1" s="1"/>
  <c r="L239" i="1"/>
  <c r="G239" i="1" s="1"/>
  <c r="H239" i="1" s="1"/>
  <c r="L215" i="1"/>
  <c r="G215" i="1" s="1"/>
  <c r="H215" i="1" s="1"/>
  <c r="L177" i="1"/>
  <c r="G177" i="1" s="1"/>
  <c r="H177" i="1" s="1"/>
  <c r="L153" i="1"/>
  <c r="G153" i="1" s="1"/>
  <c r="H153" i="1" s="1"/>
  <c r="L145" i="1"/>
  <c r="G145" i="1" s="1"/>
  <c r="H145" i="1" s="1"/>
  <c r="I145" i="1" s="1"/>
  <c r="L129" i="1"/>
  <c r="G129" i="1" s="1"/>
  <c r="H129" i="1" s="1"/>
  <c r="I129" i="1" s="1"/>
  <c r="L121" i="1"/>
  <c r="G121" i="1" s="1"/>
  <c r="H121" i="1" s="1"/>
  <c r="L102" i="1"/>
  <c r="G102" i="1" s="1"/>
  <c r="H102" i="1" s="1"/>
  <c r="L86" i="1"/>
  <c r="G86" i="1" s="1"/>
  <c r="H86" i="1" s="1"/>
  <c r="L70" i="1"/>
  <c r="L62" i="1"/>
  <c r="L54" i="1"/>
  <c r="L46" i="1"/>
  <c r="L38" i="1"/>
  <c r="L30" i="1"/>
  <c r="L22" i="1"/>
  <c r="L15" i="1"/>
  <c r="L7" i="1"/>
  <c r="L246" i="1"/>
  <c r="G246" i="1" s="1"/>
  <c r="H246" i="1" s="1"/>
  <c r="L160" i="1"/>
  <c r="G160" i="1" s="1"/>
  <c r="H160" i="1" s="1"/>
  <c r="L274" i="1"/>
  <c r="G274" i="1" s="1"/>
  <c r="H274" i="1" s="1"/>
  <c r="G253" i="1"/>
  <c r="L237" i="1"/>
  <c r="G237" i="1" s="1"/>
  <c r="H237" i="1" s="1"/>
  <c r="L229" i="1"/>
  <c r="G229" i="1" s="1"/>
  <c r="H229" i="1" s="1"/>
  <c r="L213" i="1"/>
  <c r="G213" i="1" s="1"/>
  <c r="H213" i="1" s="1"/>
  <c r="L159" i="1"/>
  <c r="G159" i="1" s="1"/>
  <c r="H159" i="1" s="1"/>
  <c r="L135" i="1"/>
  <c r="G135" i="1" s="1"/>
  <c r="H135" i="1" s="1"/>
  <c r="L60" i="1"/>
  <c r="L285" i="1"/>
  <c r="G257" i="1"/>
  <c r="H257" i="1" s="1"/>
  <c r="L249" i="1"/>
  <c r="G249" i="1" s="1"/>
  <c r="H249" i="1" s="1"/>
  <c r="L241" i="1"/>
  <c r="G241" i="1" s="1"/>
  <c r="H241" i="1" s="1"/>
  <c r="L233" i="1"/>
  <c r="G233" i="1" s="1"/>
  <c r="H233" i="1" s="1"/>
  <c r="L225" i="1"/>
  <c r="G225" i="1" s="1"/>
  <c r="H225" i="1" s="1"/>
  <c r="L209" i="1"/>
  <c r="G209" i="1" s="1"/>
  <c r="H209" i="1" s="1"/>
  <c r="G181" i="1"/>
  <c r="H181" i="1" s="1"/>
  <c r="L163" i="1"/>
  <c r="G163" i="1" s="1"/>
  <c r="H163" i="1" s="1"/>
  <c r="L155" i="1"/>
  <c r="G155" i="1" s="1"/>
  <c r="H155" i="1" s="1"/>
  <c r="L147" i="1"/>
  <c r="G147" i="1" s="1"/>
  <c r="H147" i="1" s="1"/>
  <c r="L139" i="1"/>
  <c r="G139" i="1" s="1"/>
  <c r="H139" i="1" s="1"/>
  <c r="L131" i="1"/>
  <c r="G131" i="1" s="1"/>
  <c r="H131" i="1" s="1"/>
  <c r="L123" i="1"/>
  <c r="G123" i="1" s="1"/>
  <c r="H123" i="1" s="1"/>
  <c r="L115" i="1"/>
  <c r="G115" i="1" s="1"/>
  <c r="H115" i="1" s="1"/>
  <c r="I115" i="1" s="1"/>
  <c r="J115" i="1" s="1"/>
  <c r="K115" i="1" s="1"/>
  <c r="L104" i="1"/>
  <c r="G104" i="1" s="1"/>
  <c r="H104" i="1" s="1"/>
  <c r="L96" i="1"/>
  <c r="G96" i="1" s="1"/>
  <c r="H96" i="1" s="1"/>
  <c r="L88" i="1"/>
  <c r="G88" i="1" s="1"/>
  <c r="H88" i="1" s="1"/>
  <c r="L80" i="1"/>
  <c r="L72" i="1"/>
  <c r="L64" i="1"/>
  <c r="L56" i="1"/>
  <c r="L48" i="1"/>
  <c r="L40" i="1"/>
  <c r="L32" i="1"/>
  <c r="L24" i="1"/>
  <c r="L17" i="1"/>
  <c r="L9" i="1"/>
  <c r="L284" i="1"/>
  <c r="L264" i="1"/>
  <c r="G264" i="1" s="1"/>
  <c r="H264" i="1" s="1"/>
  <c r="G256" i="1"/>
  <c r="H256" i="1" s="1"/>
  <c r="L248" i="1"/>
  <c r="G248" i="1" s="1"/>
  <c r="H248" i="1" s="1"/>
  <c r="L240" i="1"/>
  <c r="G240" i="1" s="1"/>
  <c r="H240" i="1" s="1"/>
  <c r="L232" i="1"/>
  <c r="G232" i="1" s="1"/>
  <c r="H232" i="1" s="1"/>
  <c r="L224" i="1"/>
  <c r="G224" i="1" s="1"/>
  <c r="H224" i="1" s="1"/>
  <c r="L216" i="1"/>
  <c r="G216" i="1" s="1"/>
  <c r="H216" i="1" s="1"/>
  <c r="L188" i="1"/>
  <c r="G188" i="1" s="1"/>
  <c r="H188" i="1" s="1"/>
  <c r="L178" i="1"/>
  <c r="G178" i="1" s="1"/>
  <c r="H178" i="1" s="1"/>
  <c r="L170" i="1"/>
  <c r="G170" i="1" s="1"/>
  <c r="H170" i="1" s="1"/>
  <c r="L162" i="1"/>
  <c r="G162" i="1" s="1"/>
  <c r="H162" i="1" s="1"/>
  <c r="L154" i="1"/>
  <c r="G154" i="1" s="1"/>
  <c r="H154" i="1" s="1"/>
  <c r="L146" i="1"/>
  <c r="G146" i="1" s="1"/>
  <c r="H146" i="1" s="1"/>
  <c r="I146" i="1" s="1"/>
  <c r="J146" i="1" s="1"/>
  <c r="K146" i="1" s="1"/>
  <c r="L138" i="1"/>
  <c r="G138" i="1" s="1"/>
  <c r="H138" i="1" s="1"/>
  <c r="I138" i="1" s="1"/>
  <c r="J138" i="1" s="1"/>
  <c r="K138" i="1" s="1"/>
  <c r="L130" i="1"/>
  <c r="G130" i="1" s="1"/>
  <c r="H130" i="1" s="1"/>
  <c r="L122" i="1"/>
  <c r="G122" i="1" s="1"/>
  <c r="H122" i="1" s="1"/>
  <c r="L114" i="1"/>
  <c r="G114" i="1" s="1"/>
  <c r="H114" i="1" s="1"/>
  <c r="L103" i="1"/>
  <c r="G103" i="1" s="1"/>
  <c r="H103" i="1" s="1"/>
  <c r="L95" i="1"/>
  <c r="G95" i="1" s="1"/>
  <c r="H95" i="1" s="1"/>
  <c r="L87" i="1"/>
  <c r="G87" i="1" s="1"/>
  <c r="H87" i="1" s="1"/>
  <c r="L79" i="1"/>
  <c r="L71" i="1"/>
  <c r="L63" i="1"/>
  <c r="L55" i="1"/>
  <c r="L47" i="1"/>
  <c r="L39" i="1"/>
  <c r="L23" i="1"/>
  <c r="L16" i="1"/>
  <c r="L8" i="1"/>
  <c r="L283" i="1"/>
  <c r="G255" i="1"/>
  <c r="H255" i="1" s="1"/>
  <c r="L247" i="1"/>
  <c r="G247" i="1" s="1"/>
  <c r="H247" i="1" s="1"/>
  <c r="L223" i="1"/>
  <c r="G223" i="1" s="1"/>
  <c r="H223" i="1" s="1"/>
  <c r="L187" i="1"/>
  <c r="G187" i="1" s="1"/>
  <c r="H187" i="1" s="1"/>
  <c r="L161" i="1"/>
  <c r="G161" i="1" s="1"/>
  <c r="H161" i="1" s="1"/>
  <c r="L137" i="1"/>
  <c r="G137" i="1" s="1"/>
  <c r="H137" i="1" s="1"/>
  <c r="L78" i="1"/>
  <c r="L85" i="1"/>
  <c r="G85" i="1" s="1"/>
  <c r="H85" i="1" s="1"/>
  <c r="L69" i="1"/>
  <c r="L45" i="1"/>
  <c r="L14" i="1"/>
  <c r="L185" i="1"/>
  <c r="G185" i="1" s="1"/>
  <c r="H185" i="1" s="1"/>
  <c r="L167" i="1"/>
  <c r="G167" i="1" s="1"/>
  <c r="H167" i="1" s="1"/>
  <c r="L151" i="1"/>
  <c r="G151" i="1" s="1"/>
  <c r="H151" i="1" s="1"/>
  <c r="L143" i="1"/>
  <c r="G143" i="1" s="1"/>
  <c r="H143" i="1" s="1"/>
  <c r="L127" i="1"/>
  <c r="G127" i="1" s="1"/>
  <c r="H127" i="1" s="1"/>
  <c r="L119" i="1"/>
  <c r="G119" i="1" s="1"/>
  <c r="H119" i="1" s="1"/>
  <c r="L108" i="1"/>
  <c r="G108" i="1" s="1"/>
  <c r="H108" i="1" s="1"/>
  <c r="L100" i="1"/>
  <c r="G100" i="1" s="1"/>
  <c r="H100" i="1" s="1"/>
  <c r="L92" i="1"/>
  <c r="G92" i="1" s="1"/>
  <c r="H92" i="1" s="1"/>
  <c r="L84" i="1"/>
  <c r="G84" i="1" s="1"/>
  <c r="L68" i="1"/>
  <c r="L52" i="1"/>
  <c r="L44" i="1"/>
  <c r="L36" i="1"/>
  <c r="L28" i="1"/>
  <c r="L12" i="1"/>
  <c r="L5" i="1"/>
  <c r="L281" i="1"/>
  <c r="G281" i="1" s="1"/>
  <c r="H281" i="1" s="1"/>
  <c r="L273" i="1"/>
  <c r="G273" i="1" s="1"/>
  <c r="H273" i="1" s="1"/>
  <c r="L252" i="1"/>
  <c r="G252" i="1" s="1"/>
  <c r="H252" i="1" s="1"/>
  <c r="L244" i="1"/>
  <c r="G244" i="1" s="1"/>
  <c r="H244" i="1" s="1"/>
  <c r="L236" i="1"/>
  <c r="G236" i="1" s="1"/>
  <c r="H236" i="1" s="1"/>
  <c r="L228" i="1"/>
  <c r="G228" i="1" s="1"/>
  <c r="H228" i="1" s="1"/>
  <c r="L220" i="1"/>
  <c r="G220" i="1" s="1"/>
  <c r="H220" i="1" s="1"/>
  <c r="L212" i="1"/>
  <c r="G212" i="1" s="1"/>
  <c r="H212" i="1" s="1"/>
  <c r="L184" i="1"/>
  <c r="G184" i="1" s="1"/>
  <c r="H184" i="1" s="1"/>
  <c r="L174" i="1"/>
  <c r="G174" i="1" s="1"/>
  <c r="H174" i="1" s="1"/>
  <c r="L158" i="1"/>
  <c r="G158" i="1" s="1"/>
  <c r="H158" i="1" s="1"/>
  <c r="L150" i="1"/>
  <c r="G150" i="1" s="1"/>
  <c r="H150" i="1" s="1"/>
  <c r="L142" i="1"/>
  <c r="G142" i="1" s="1"/>
  <c r="H142" i="1" s="1"/>
  <c r="L134" i="1"/>
  <c r="G134" i="1" s="1"/>
  <c r="H134" i="1" s="1"/>
  <c r="L126" i="1"/>
  <c r="G126" i="1" s="1"/>
  <c r="H126" i="1" s="1"/>
  <c r="L118" i="1"/>
  <c r="G118" i="1" s="1"/>
  <c r="H118" i="1" s="1"/>
  <c r="L107" i="1"/>
  <c r="G107" i="1" s="1"/>
  <c r="H107" i="1" s="1"/>
  <c r="I107" i="1" s="1"/>
  <c r="J107" i="1" s="1"/>
  <c r="K107" i="1" s="1"/>
  <c r="L99" i="1"/>
  <c r="G99" i="1" s="1"/>
  <c r="H99" i="1" s="1"/>
  <c r="I99" i="1" s="1"/>
  <c r="J99" i="1" s="1"/>
  <c r="K99" i="1" s="1"/>
  <c r="L91" i="1"/>
  <c r="G91" i="1" s="1"/>
  <c r="H91" i="1" s="1"/>
  <c r="L83" i="1"/>
  <c r="L75" i="1"/>
  <c r="L67" i="1"/>
  <c r="L59" i="1"/>
  <c r="L51" i="1"/>
  <c r="L43" i="1"/>
  <c r="L35" i="1"/>
  <c r="L27" i="1"/>
  <c r="L20" i="1"/>
  <c r="L11" i="1"/>
  <c r="L4" i="1"/>
  <c r="L277" i="1"/>
  <c r="G277" i="1" s="1"/>
  <c r="H277" i="1" s="1"/>
  <c r="L272" i="1"/>
  <c r="G272" i="1" s="1"/>
  <c r="H272" i="1" s="1"/>
  <c r="G259" i="1"/>
  <c r="H259" i="1" s="1"/>
  <c r="L251" i="1"/>
  <c r="G251" i="1" s="1"/>
  <c r="H251" i="1" s="1"/>
  <c r="L243" i="1"/>
  <c r="G243" i="1" s="1"/>
  <c r="H243" i="1" s="1"/>
  <c r="L235" i="1"/>
  <c r="G235" i="1" s="1"/>
  <c r="H235" i="1" s="1"/>
  <c r="L227" i="1"/>
  <c r="G227" i="1" s="1"/>
  <c r="H227" i="1" s="1"/>
  <c r="L219" i="1"/>
  <c r="G219" i="1" s="1"/>
  <c r="H219" i="1" s="1"/>
  <c r="L211" i="1"/>
  <c r="G211" i="1" s="1"/>
  <c r="H211" i="1" s="1"/>
  <c r="L183" i="1"/>
  <c r="G183" i="1" s="1"/>
  <c r="H183" i="1" s="1"/>
  <c r="L173" i="1"/>
  <c r="G173" i="1" s="1"/>
  <c r="H173" i="1" s="1"/>
  <c r="L165" i="1"/>
  <c r="G165" i="1" s="1"/>
  <c r="H165" i="1" s="1"/>
  <c r="L157" i="1"/>
  <c r="G157" i="1" s="1"/>
  <c r="H157" i="1" s="1"/>
  <c r="L149" i="1"/>
  <c r="G149" i="1" s="1"/>
  <c r="H149" i="1" s="1"/>
  <c r="L141" i="1"/>
  <c r="G141" i="1" s="1"/>
  <c r="H141" i="1" s="1"/>
  <c r="L133" i="1"/>
  <c r="G133" i="1" s="1"/>
  <c r="H133" i="1" s="1"/>
  <c r="L125" i="1"/>
  <c r="G125" i="1" s="1"/>
  <c r="H125" i="1" s="1"/>
  <c r="L117" i="1"/>
  <c r="G117" i="1" s="1"/>
  <c r="H117" i="1" s="1"/>
  <c r="L106" i="1"/>
  <c r="G106" i="1" s="1"/>
  <c r="H106" i="1" s="1"/>
  <c r="I106" i="1" s="1"/>
  <c r="J106" i="1" s="1"/>
  <c r="K106" i="1" s="1"/>
  <c r="L98" i="1"/>
  <c r="G98" i="1" s="1"/>
  <c r="H98" i="1" s="1"/>
  <c r="I98" i="1" s="1"/>
  <c r="J98" i="1" s="1"/>
  <c r="K98" i="1" s="1"/>
  <c r="L90" i="1"/>
  <c r="G90" i="1" s="1"/>
  <c r="H90" i="1" s="1"/>
  <c r="L82" i="1"/>
  <c r="L74" i="1"/>
  <c r="L66" i="1"/>
  <c r="L58" i="1"/>
  <c r="L50" i="1"/>
  <c r="L42" i="1"/>
  <c r="L34" i="1"/>
  <c r="L26" i="1"/>
  <c r="L19" i="1"/>
  <c r="L10" i="1"/>
  <c r="L231" i="1"/>
  <c r="G231" i="1" s="1"/>
  <c r="H231" i="1" s="1"/>
  <c r="L169" i="1"/>
  <c r="G169" i="1" s="1"/>
  <c r="H169" i="1" s="1"/>
  <c r="L94" i="1"/>
  <c r="G94" i="1" s="1"/>
  <c r="H94" i="1" s="1"/>
  <c r="L282" i="1"/>
  <c r="L275" i="1"/>
  <c r="G275" i="1" s="1"/>
  <c r="H275" i="1" s="1"/>
  <c r="L262" i="1"/>
  <c r="G262" i="1" s="1"/>
  <c r="H262" i="1" s="1"/>
  <c r="L254" i="1"/>
  <c r="G254" i="1" s="1"/>
  <c r="H254" i="1" s="1"/>
  <c r="L238" i="1"/>
  <c r="G238" i="1" s="1"/>
  <c r="H238" i="1" s="1"/>
  <c r="L230" i="1"/>
  <c r="G230" i="1" s="1"/>
  <c r="H230" i="1" s="1"/>
  <c r="L222" i="1"/>
  <c r="G222" i="1" s="1"/>
  <c r="H222" i="1" s="1"/>
  <c r="L214" i="1"/>
  <c r="G214" i="1" s="1"/>
  <c r="H214" i="1" s="1"/>
  <c r="L186" i="1"/>
  <c r="G186" i="1" s="1"/>
  <c r="H186" i="1" s="1"/>
  <c r="L176" i="1"/>
  <c r="G176" i="1" s="1"/>
  <c r="H176" i="1" s="1"/>
  <c r="L168" i="1"/>
  <c r="G168" i="1" s="1"/>
  <c r="H168" i="1" s="1"/>
  <c r="L152" i="1"/>
  <c r="G152" i="1" s="1"/>
  <c r="H152" i="1" s="1"/>
  <c r="L144" i="1"/>
  <c r="G144" i="1" s="1"/>
  <c r="H144" i="1" s="1"/>
  <c r="I144" i="1" s="1"/>
  <c r="L136" i="1"/>
  <c r="G136" i="1" s="1"/>
  <c r="H136" i="1" s="1"/>
  <c r="L128" i="1"/>
  <c r="G128" i="1" s="1"/>
  <c r="H128" i="1" s="1"/>
  <c r="L120" i="1"/>
  <c r="G120" i="1" s="1"/>
  <c r="H120" i="1" s="1"/>
  <c r="L109" i="1"/>
  <c r="G109" i="1" s="1"/>
  <c r="H109" i="1" s="1"/>
  <c r="L101" i="1"/>
  <c r="G101" i="1" s="1"/>
  <c r="H101" i="1" s="1"/>
  <c r="L93" i="1"/>
  <c r="G93" i="1" s="1"/>
  <c r="H93" i="1" s="1"/>
  <c r="L77" i="1"/>
  <c r="L61" i="1"/>
  <c r="L53" i="1"/>
  <c r="L37" i="1"/>
  <c r="L29" i="1"/>
  <c r="L6" i="1"/>
  <c r="G261" i="1"/>
  <c r="L245" i="1"/>
  <c r="G245" i="1" s="1"/>
  <c r="H245" i="1" s="1"/>
  <c r="L221" i="1"/>
  <c r="G221" i="1" s="1"/>
  <c r="H221" i="1" s="1"/>
  <c r="L175" i="1"/>
  <c r="G175" i="1" s="1"/>
  <c r="H175" i="1" s="1"/>
  <c r="L76" i="1"/>
  <c r="L276" i="1"/>
  <c r="G276" i="1" s="1"/>
  <c r="H276" i="1" s="1"/>
  <c r="L271" i="1"/>
  <c r="G271" i="1" s="1"/>
  <c r="H271" i="1" s="1"/>
  <c r="G258" i="1"/>
  <c r="H258" i="1" s="1"/>
  <c r="L250" i="1"/>
  <c r="G250" i="1" s="1"/>
  <c r="H250" i="1" s="1"/>
  <c r="L242" i="1"/>
  <c r="G242" i="1" s="1"/>
  <c r="H242" i="1" s="1"/>
  <c r="L234" i="1"/>
  <c r="G234" i="1" s="1"/>
  <c r="H234" i="1" s="1"/>
  <c r="L226" i="1"/>
  <c r="G226" i="1" s="1"/>
  <c r="H226" i="1" s="1"/>
  <c r="L218" i="1"/>
  <c r="G218" i="1" s="1"/>
  <c r="H218" i="1" s="1"/>
  <c r="L210" i="1"/>
  <c r="G210" i="1" s="1"/>
  <c r="H210" i="1" s="1"/>
  <c r="L172" i="1"/>
  <c r="G172" i="1" s="1"/>
  <c r="H172" i="1" s="1"/>
  <c r="L164" i="1"/>
  <c r="G164" i="1" s="1"/>
  <c r="H164" i="1" s="1"/>
  <c r="L156" i="1"/>
  <c r="G156" i="1" s="1"/>
  <c r="H156" i="1" s="1"/>
  <c r="L148" i="1"/>
  <c r="G148" i="1" s="1"/>
  <c r="H148" i="1" s="1"/>
  <c r="L140" i="1"/>
  <c r="G140" i="1" s="1"/>
  <c r="H140" i="1" s="1"/>
  <c r="L132" i="1"/>
  <c r="G132" i="1" s="1"/>
  <c r="H132" i="1" s="1"/>
  <c r="L124" i="1"/>
  <c r="G124" i="1" s="1"/>
  <c r="H124" i="1" s="1"/>
  <c r="L116" i="1"/>
  <c r="G116" i="1" s="1"/>
  <c r="H116" i="1" s="1"/>
  <c r="L105" i="1"/>
  <c r="G105" i="1" s="1"/>
  <c r="H105" i="1" s="1"/>
  <c r="L97" i="1"/>
  <c r="G97" i="1" s="1"/>
  <c r="H97" i="1" s="1"/>
  <c r="L89" i="1"/>
  <c r="G89" i="1" s="1"/>
  <c r="H89" i="1" s="1"/>
  <c r="L81" i="1"/>
  <c r="L73" i="1"/>
  <c r="L65" i="1"/>
  <c r="L57" i="1"/>
  <c r="L49" i="1"/>
  <c r="L41" i="1"/>
  <c r="L33" i="1"/>
  <c r="L25" i="1"/>
  <c r="L18" i="1"/>
  <c r="L13" i="1"/>
  <c r="I281" i="1" l="1"/>
  <c r="I277" i="1"/>
  <c r="I276" i="1"/>
  <c r="I275" i="1"/>
  <c r="I274" i="1"/>
  <c r="I273" i="1"/>
  <c r="I272" i="1"/>
  <c r="J272" i="1" s="1"/>
  <c r="I271" i="1"/>
  <c r="I264" i="1"/>
  <c r="I263" i="1"/>
  <c r="I262" i="1"/>
  <c r="I261" i="1"/>
  <c r="I259" i="1"/>
  <c r="I258" i="1"/>
  <c r="I257" i="1"/>
  <c r="I256" i="1"/>
  <c r="I255" i="1"/>
  <c r="I254" i="1"/>
  <c r="I252" i="1"/>
  <c r="I251" i="1"/>
  <c r="I250" i="1"/>
  <c r="J250" i="1" s="1"/>
  <c r="I249" i="1"/>
  <c r="I248" i="1"/>
  <c r="I247" i="1"/>
  <c r="J247" i="1" s="1"/>
  <c r="I246" i="1"/>
  <c r="I245" i="1"/>
  <c r="I244" i="1"/>
  <c r="J244" i="1" s="1"/>
  <c r="I243" i="1"/>
  <c r="I242" i="1"/>
  <c r="J242" i="1" s="1"/>
  <c r="I241" i="1"/>
  <c r="J241" i="1" s="1"/>
  <c r="I240" i="1"/>
  <c r="J240" i="1" s="1"/>
  <c r="I239" i="1"/>
  <c r="I238" i="1"/>
  <c r="I237" i="1"/>
  <c r="I236" i="1"/>
  <c r="I235" i="1"/>
  <c r="J235" i="1" s="1"/>
  <c r="I234" i="1"/>
  <c r="J234" i="1" s="1"/>
  <c r="I233" i="1"/>
  <c r="I232" i="1"/>
  <c r="I231" i="1"/>
  <c r="I230" i="1"/>
  <c r="I229" i="1"/>
  <c r="I228" i="1"/>
  <c r="J228" i="1" s="1"/>
  <c r="I227" i="1"/>
  <c r="I226" i="1"/>
  <c r="J226" i="1" s="1"/>
  <c r="I225" i="1"/>
  <c r="J225" i="1" s="1"/>
  <c r="I224" i="1"/>
  <c r="I223" i="1"/>
  <c r="I222" i="1"/>
  <c r="I221" i="1"/>
  <c r="I220" i="1"/>
  <c r="J220" i="1" s="1"/>
  <c r="I219" i="1"/>
  <c r="I218" i="1"/>
  <c r="I216" i="1"/>
  <c r="J216" i="1" s="1"/>
  <c r="I215" i="1"/>
  <c r="I214" i="1"/>
  <c r="I213" i="1"/>
  <c r="I212" i="1"/>
  <c r="I211" i="1"/>
  <c r="I210" i="1"/>
  <c r="I209" i="1"/>
  <c r="J209" i="1" s="1"/>
  <c r="I188" i="1"/>
  <c r="I187" i="1"/>
  <c r="I186" i="1"/>
  <c r="I185" i="1"/>
  <c r="I184" i="1"/>
  <c r="I183" i="1"/>
  <c r="J182" i="1"/>
  <c r="K182" i="1" s="1"/>
  <c r="I181" i="1"/>
  <c r="J181" i="1" s="1"/>
  <c r="I178" i="1"/>
  <c r="I177" i="1"/>
  <c r="I176" i="1"/>
  <c r="I175" i="1"/>
  <c r="J175" i="1" s="1"/>
  <c r="I174" i="1"/>
  <c r="I173" i="1"/>
  <c r="J173" i="1" s="1"/>
  <c r="I172" i="1"/>
  <c r="I170" i="1"/>
  <c r="I169" i="1"/>
  <c r="I156" i="1"/>
  <c r="I142" i="1"/>
  <c r="J142" i="1" s="1"/>
  <c r="K142" i="1" s="1"/>
  <c r="I159" i="1"/>
  <c r="J159" i="1" s="1"/>
  <c r="J145" i="1"/>
  <c r="K145" i="1" s="1"/>
  <c r="I136" i="1"/>
  <c r="J136" i="1" s="1"/>
  <c r="K136" i="1" s="1"/>
  <c r="I141" i="1"/>
  <c r="J141" i="1" s="1"/>
  <c r="K141" i="1" s="1"/>
  <c r="I147" i="1"/>
  <c r="J147" i="1" s="1"/>
  <c r="K147" i="1" s="1"/>
  <c r="I161" i="1"/>
  <c r="J161" i="1" s="1"/>
  <c r="I140" i="1"/>
  <c r="J140" i="1" s="1"/>
  <c r="K140" i="1" s="1"/>
  <c r="I143" i="1"/>
  <c r="J143" i="1" s="1"/>
  <c r="K143" i="1" s="1"/>
  <c r="I152" i="1"/>
  <c r="J152" i="1" s="1"/>
  <c r="I157" i="1"/>
  <c r="J157" i="1" s="1"/>
  <c r="I150" i="1"/>
  <c r="J150" i="1" s="1"/>
  <c r="I153" i="1"/>
  <c r="J153" i="1" s="1"/>
  <c r="J144" i="1"/>
  <c r="K144" i="1" s="1"/>
  <c r="I149" i="1"/>
  <c r="J149" i="1" s="1"/>
  <c r="I155" i="1"/>
  <c r="J155" i="1" s="1"/>
  <c r="K155" i="1" s="1"/>
  <c r="I151" i="1"/>
  <c r="J151" i="1" s="1"/>
  <c r="I137" i="1"/>
  <c r="J137" i="1" s="1"/>
  <c r="K137" i="1" s="1"/>
  <c r="I154" i="1"/>
  <c r="J154" i="1" s="1"/>
  <c r="K154" i="1" s="1"/>
  <c r="I135" i="1"/>
  <c r="J135" i="1" s="1"/>
  <c r="I148" i="1"/>
  <c r="J148" i="1" s="1"/>
  <c r="K148" i="1" s="1"/>
  <c r="I139" i="1"/>
  <c r="J139" i="1" s="1"/>
  <c r="K139" i="1" s="1"/>
  <c r="I116" i="1"/>
  <c r="J116" i="1" s="1"/>
  <c r="K116" i="1" s="1"/>
  <c r="I108" i="1"/>
  <c r="J108" i="1" s="1"/>
  <c r="K108" i="1" s="1"/>
  <c r="I122" i="1"/>
  <c r="J122" i="1" s="1"/>
  <c r="K122" i="1" s="1"/>
  <c r="I85" i="1"/>
  <c r="J85" i="1" s="1"/>
  <c r="K85" i="1" s="1"/>
  <c r="I102" i="1"/>
  <c r="J102" i="1" s="1"/>
  <c r="K102" i="1" s="1"/>
  <c r="I123" i="1"/>
  <c r="J123" i="1" s="1"/>
  <c r="K123" i="1" s="1"/>
  <c r="I93" i="1"/>
  <c r="J93" i="1" s="1"/>
  <c r="K93" i="1" s="1"/>
  <c r="I94" i="1"/>
  <c r="J94" i="1" s="1"/>
  <c r="K94" i="1" s="1"/>
  <c r="I126" i="1"/>
  <c r="J126" i="1" s="1"/>
  <c r="K126" i="1" s="1"/>
  <c r="I104" i="1"/>
  <c r="J104" i="1" s="1"/>
  <c r="K104" i="1" s="1"/>
  <c r="I121" i="1"/>
  <c r="J121" i="1" s="1"/>
  <c r="K121" i="1" s="1"/>
  <c r="I132" i="1"/>
  <c r="J132" i="1" s="1"/>
  <c r="K132" i="1" s="1"/>
  <c r="I117" i="1"/>
  <c r="J117" i="1" s="1"/>
  <c r="K117" i="1" s="1"/>
  <c r="I97" i="1"/>
  <c r="J97" i="1" s="1"/>
  <c r="I120" i="1"/>
  <c r="J120" i="1" s="1"/>
  <c r="K120" i="1" s="1"/>
  <c r="I125" i="1"/>
  <c r="J125" i="1" s="1"/>
  <c r="I92" i="1"/>
  <c r="J92" i="1" s="1"/>
  <c r="K92" i="1" s="1"/>
  <c r="I103" i="1"/>
  <c r="J103" i="1" s="1"/>
  <c r="K103" i="1" s="1"/>
  <c r="I131" i="1"/>
  <c r="J131" i="1" s="1"/>
  <c r="K131" i="1" s="1"/>
  <c r="I118" i="1"/>
  <c r="J118" i="1" s="1"/>
  <c r="K118" i="1" s="1"/>
  <c r="I96" i="1"/>
  <c r="J96" i="1" s="1"/>
  <c r="K96" i="1" s="1"/>
  <c r="I109" i="1"/>
  <c r="J109" i="1" s="1"/>
  <c r="K109" i="1" s="1"/>
  <c r="I95" i="1"/>
  <c r="J95" i="1" s="1"/>
  <c r="K95" i="1" s="1"/>
  <c r="I119" i="1"/>
  <c r="J119" i="1" s="1"/>
  <c r="I130" i="1"/>
  <c r="J130" i="1" s="1"/>
  <c r="K130" i="1" s="1"/>
  <c r="I88" i="1"/>
  <c r="J88" i="1" s="1"/>
  <c r="K88" i="1" s="1"/>
  <c r="I86" i="1"/>
  <c r="J86" i="1" s="1"/>
  <c r="K86" i="1" s="1"/>
  <c r="I90" i="1"/>
  <c r="J90" i="1" s="1"/>
  <c r="K90" i="1" s="1"/>
  <c r="I127" i="1"/>
  <c r="J127" i="1" s="1"/>
  <c r="I124" i="1"/>
  <c r="J124" i="1" s="1"/>
  <c r="K124" i="1" s="1"/>
  <c r="I101" i="1"/>
  <c r="J101" i="1" s="1"/>
  <c r="K101" i="1" s="1"/>
  <c r="I134" i="1"/>
  <c r="J134" i="1" s="1"/>
  <c r="K134" i="1" s="1"/>
  <c r="I87" i="1"/>
  <c r="J87" i="1" s="1"/>
  <c r="K87" i="1" s="1"/>
  <c r="J129" i="1"/>
  <c r="K129" i="1" s="1"/>
  <c r="I89" i="1"/>
  <c r="J89" i="1" s="1"/>
  <c r="I105" i="1"/>
  <c r="J105" i="1" s="1"/>
  <c r="I128" i="1"/>
  <c r="J128" i="1" s="1"/>
  <c r="K128" i="1" s="1"/>
  <c r="I133" i="1"/>
  <c r="J133" i="1" s="1"/>
  <c r="I91" i="1"/>
  <c r="J91" i="1" s="1"/>
  <c r="K91" i="1" s="1"/>
  <c r="I100" i="1"/>
  <c r="J100" i="1" s="1"/>
  <c r="I114" i="1"/>
  <c r="J114" i="1" s="1"/>
  <c r="K114" i="1" s="1"/>
  <c r="I168" i="1"/>
  <c r="I167" i="1"/>
  <c r="I163" i="1"/>
  <c r="J163" i="1" s="1"/>
  <c r="I162" i="1"/>
  <c r="J162" i="1" s="1"/>
  <c r="K162" i="1" s="1"/>
  <c r="I165" i="1"/>
  <c r="J165" i="1" s="1"/>
  <c r="I160" i="1"/>
  <c r="J160" i="1" s="1"/>
  <c r="I164" i="1"/>
  <c r="J164" i="1" s="1"/>
  <c r="I158" i="1"/>
  <c r="J158" i="1" s="1"/>
  <c r="K166" i="1"/>
  <c r="J281" i="1" l="1"/>
  <c r="K281" i="1" s="1"/>
  <c r="J277" i="1"/>
  <c r="K277" i="1" s="1"/>
  <c r="J276" i="1"/>
  <c r="K276" i="1" s="1"/>
  <c r="J275" i="1"/>
  <c r="K275" i="1" s="1"/>
  <c r="J274" i="1"/>
  <c r="K274" i="1" s="1"/>
  <c r="J273" i="1"/>
  <c r="K273" i="1" s="1"/>
  <c r="K272" i="1"/>
  <c r="J271" i="1"/>
  <c r="K271" i="1" s="1"/>
  <c r="J264" i="1"/>
  <c r="K264" i="1" s="1"/>
  <c r="J263" i="1"/>
  <c r="K263" i="1" s="1"/>
  <c r="J262" i="1"/>
  <c r="K262" i="1" s="1"/>
  <c r="J261" i="1"/>
  <c r="K261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2" i="1"/>
  <c r="K252" i="1" s="1"/>
  <c r="J251" i="1"/>
  <c r="K251" i="1" s="1"/>
  <c r="K250" i="1"/>
  <c r="J249" i="1"/>
  <c r="K249" i="1" s="1"/>
  <c r="J248" i="1"/>
  <c r="K248" i="1" s="1"/>
  <c r="K247" i="1"/>
  <c r="J246" i="1"/>
  <c r="K246" i="1" s="1"/>
  <c r="J245" i="1"/>
  <c r="K245" i="1" s="1"/>
  <c r="K244" i="1"/>
  <c r="J243" i="1"/>
  <c r="K243" i="1" s="1"/>
  <c r="K242" i="1"/>
  <c r="K241" i="1"/>
  <c r="K240" i="1"/>
  <c r="J239" i="1"/>
  <c r="K239" i="1" s="1"/>
  <c r="J238" i="1"/>
  <c r="K238" i="1" s="1"/>
  <c r="J237" i="1"/>
  <c r="K237" i="1" s="1"/>
  <c r="J236" i="1"/>
  <c r="K236" i="1" s="1"/>
  <c r="K235" i="1"/>
  <c r="K234" i="1"/>
  <c r="J233" i="1"/>
  <c r="K233" i="1" s="1"/>
  <c r="J232" i="1"/>
  <c r="K232" i="1" s="1"/>
  <c r="J231" i="1"/>
  <c r="K231" i="1" s="1"/>
  <c r="J230" i="1"/>
  <c r="K230" i="1" s="1"/>
  <c r="J229" i="1"/>
  <c r="K229" i="1" s="1"/>
  <c r="K228" i="1"/>
  <c r="J227" i="1"/>
  <c r="K227" i="1" s="1"/>
  <c r="K226" i="1"/>
  <c r="K225" i="1"/>
  <c r="J224" i="1"/>
  <c r="K224" i="1" s="1"/>
  <c r="J223" i="1"/>
  <c r="K223" i="1" s="1"/>
  <c r="J222" i="1"/>
  <c r="K222" i="1" s="1"/>
  <c r="J221" i="1"/>
  <c r="K221" i="1" s="1"/>
  <c r="K220" i="1"/>
  <c r="J219" i="1"/>
  <c r="K219" i="1" s="1"/>
  <c r="J218" i="1"/>
  <c r="K218" i="1" s="1"/>
  <c r="K216" i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K209" i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K181" i="1"/>
  <c r="J178" i="1"/>
  <c r="K178" i="1" s="1"/>
  <c r="J177" i="1"/>
  <c r="K177" i="1" s="1"/>
  <c r="J176" i="1"/>
  <c r="K176" i="1" s="1"/>
  <c r="K175" i="1"/>
  <c r="J174" i="1"/>
  <c r="K174" i="1" s="1"/>
  <c r="K173" i="1"/>
  <c r="J172" i="1"/>
  <c r="K172" i="1" s="1"/>
  <c r="J170" i="1"/>
  <c r="K170" i="1" s="1"/>
  <c r="J169" i="1"/>
  <c r="K169" i="1" s="1"/>
  <c r="K161" i="1"/>
  <c r="K151" i="1"/>
  <c r="K153" i="1"/>
  <c r="K152" i="1"/>
  <c r="K164" i="1"/>
  <c r="K135" i="1"/>
  <c r="K159" i="1"/>
  <c r="K149" i="1"/>
  <c r="K150" i="1"/>
  <c r="K157" i="1"/>
  <c r="J156" i="1"/>
  <c r="K156" i="1" s="1"/>
  <c r="K100" i="1"/>
  <c r="K119" i="1"/>
  <c r="K125" i="1"/>
  <c r="K105" i="1"/>
  <c r="K89" i="1"/>
  <c r="K133" i="1"/>
  <c r="K97" i="1"/>
  <c r="K127" i="1"/>
  <c r="J168" i="1"/>
  <c r="K168" i="1" s="1"/>
  <c r="J167" i="1"/>
  <c r="K167" i="1" s="1"/>
  <c r="K160" i="1"/>
  <c r="K163" i="1"/>
  <c r="K165" i="1"/>
  <c r="K158" i="1"/>
  <c r="I253" i="1" l="1"/>
  <c r="J253" i="1" l="1"/>
  <c r="K253" i="1" s="1"/>
</calcChain>
</file>

<file path=xl/sharedStrings.xml><?xml version="1.0" encoding="utf-8"?>
<sst xmlns="http://schemas.openxmlformats.org/spreadsheetml/2006/main" count="380" uniqueCount="107">
  <si>
    <t>Record of Power Ramping</t>
  </si>
  <si>
    <t>Time</t>
  </si>
  <si>
    <t>Ramp</t>
  </si>
  <si>
    <t>Engineers name</t>
  </si>
  <si>
    <t>M. Usman</t>
  </si>
  <si>
    <t>Abdullah</t>
  </si>
  <si>
    <t>Ehzaz</t>
  </si>
  <si>
    <t>Asad Ali</t>
  </si>
  <si>
    <t>Abu Bakar</t>
  </si>
  <si>
    <t>Kashif</t>
  </si>
  <si>
    <t>Ahmed Usman</t>
  </si>
  <si>
    <t>Rehan Majeed</t>
  </si>
  <si>
    <t>Zubair Tufail</t>
  </si>
  <si>
    <t>Sr #</t>
  </si>
  <si>
    <t>Date</t>
  </si>
  <si>
    <t>20-05-2021</t>
  </si>
  <si>
    <t>21-05-2021</t>
  </si>
  <si>
    <t>22-05-2021</t>
  </si>
  <si>
    <t>23-05-2021</t>
  </si>
  <si>
    <t>24-05-2021</t>
  </si>
  <si>
    <t>28-05-2021</t>
  </si>
  <si>
    <t>29-05-2021</t>
  </si>
  <si>
    <t>30-05-2021</t>
  </si>
  <si>
    <t>31-05-2021</t>
  </si>
  <si>
    <t>date</t>
  </si>
  <si>
    <t xml:space="preserve"> </t>
  </si>
  <si>
    <t>01-06-2021</t>
  </si>
  <si>
    <t>04-06-2021</t>
  </si>
  <si>
    <t>ABDULLAH</t>
  </si>
  <si>
    <t>05-06-2021</t>
  </si>
  <si>
    <t>06-06-2021</t>
  </si>
  <si>
    <t>07-06-2022</t>
  </si>
  <si>
    <t>08-06-2021</t>
  </si>
  <si>
    <t>09-06-2021</t>
  </si>
  <si>
    <t>10-06-2021</t>
  </si>
  <si>
    <t>11-06-2021</t>
  </si>
  <si>
    <t>12-06-2021</t>
  </si>
  <si>
    <t>13-06-2021</t>
  </si>
  <si>
    <t>TO (MW)</t>
  </si>
  <si>
    <t>From (MW)</t>
  </si>
  <si>
    <t>ASAD ALI</t>
  </si>
  <si>
    <t>14-06-2021</t>
  </si>
  <si>
    <t>15-06-2021</t>
  </si>
  <si>
    <t>Shamaas</t>
  </si>
  <si>
    <t>16-06-2021</t>
  </si>
  <si>
    <t>17-06-2021</t>
  </si>
  <si>
    <t>19-06-2021</t>
  </si>
  <si>
    <t>20-06-2021</t>
  </si>
  <si>
    <t>21-06-2021</t>
  </si>
  <si>
    <t>22-06-2021</t>
  </si>
  <si>
    <t>26-06-2021</t>
  </si>
  <si>
    <t>25-06-2021</t>
  </si>
  <si>
    <t>24-06-2021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</si>
  <si>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</si>
  <si>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</si>
  <si>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</si>
  <si>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</si>
  <si>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</si>
  <si>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</si>
  <si>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</si>
  <si>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</si>
  <si>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</si>
  <si>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</si>
  <si>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</si>
  <si>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Ramp Rate (MW/min)</t>
  </si>
  <si>
    <t>Power 
Difference
(MW)</t>
  </si>
  <si>
    <t>Time Required (Min)</t>
  </si>
  <si>
    <t>Target  Achived
Time</t>
  </si>
  <si>
    <t>Min</t>
  </si>
  <si>
    <t>sec</t>
  </si>
  <si>
    <t>08-07-2021</t>
  </si>
  <si>
    <t>09-07-2021</t>
  </si>
  <si>
    <t>Engineer Name</t>
  </si>
  <si>
    <t>M USMAN</t>
  </si>
  <si>
    <t>10-07-2021</t>
  </si>
  <si>
    <t>11-07-2021</t>
  </si>
  <si>
    <t>12-07-2021</t>
  </si>
  <si>
    <t>Qasim</t>
  </si>
  <si>
    <t>Ramp Up</t>
  </si>
  <si>
    <t>Pole 1 and Pole 2 Blocked for Maintenance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</si>
  <si>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</si>
  <si>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</si>
  <si>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</si>
  <si>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</si>
  <si>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</si>
  <si>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</si>
  <si>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</si>
  <si>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</si>
  <si>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</si>
  <si>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24-07-2021</t>
  </si>
  <si>
    <t>25-07-2021</t>
  </si>
  <si>
    <t>Habib Ullah</t>
  </si>
  <si>
    <t>27-07-2021</t>
  </si>
  <si>
    <t>28-07-2021</t>
  </si>
  <si>
    <t>Ashraf</t>
  </si>
  <si>
    <t>29-07-2021</t>
  </si>
  <si>
    <t>30-07-2021</t>
  </si>
  <si>
    <t>31-07-2021</t>
  </si>
  <si>
    <t>02-08-2021</t>
  </si>
  <si>
    <t>01-08-2021</t>
  </si>
  <si>
    <t>-</t>
  </si>
  <si>
    <t>Runback</t>
  </si>
  <si>
    <t>BLOCK</t>
  </si>
  <si>
    <t>DEBLOCK</t>
  </si>
  <si>
    <t>03-08-2021</t>
  </si>
  <si>
    <t>04-08-2021</t>
  </si>
  <si>
    <t>05-08-2021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</si>
</sst>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[$-F400]h:mm:ss\ AM/PM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50"/>
      <color theme="1"/>
      <name val="Times New Roman"/>
      <family val="1"/>
    </font>
    <font>
      <b/>
      <sz val="24"/>
      <name val="Times New Roman"/>
      <family val="1"/>
    </font>
    <font>
      <b/>
      <sz val="24"/>
      <color theme="0"/>
      <name val="Times New Roman"/>
      <family val="1"/>
    </font>
    <font>
      <b/>
      <sz val="14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836EA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 applyBorder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>
      <alignment horizontal="center" vertical="center"/>
    </xf>
    <xf numFmtId="0" fontId="5" fillId="3" borderId="14" xfId="0" applyFont="1" applyFill="1" applyBorder="1" applyAlignment="1" applyProtection="1">
      <alignment horizontal="center" vertical="center" wrapText="1"/>
      <protection locked="0"/>
    </xf>
    <xf numFmtId="0" fontId="5" fillId="4" borderId="15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0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20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</xf>
    <xf numFmtId="0" fontId="4" fillId="0" borderId="6" xfId="0" applyFont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0" fillId="0" borderId="0" xfId="0" applyNumberFormat="1" applyProtection="1">
      <protection locked="0"/>
    </xf>
    <xf numFmtId="0" fontId="5" fillId="3" borderId="20" xfId="0" applyFont="1" applyFill="1" applyBorder="1" applyAlignment="1" applyProtection="1">
      <alignment horizontal="center" vertical="center" wrapText="1"/>
      <protection locked="0"/>
    </xf>
    <xf numFmtId="0" fontId="5" fillId="6" borderId="20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center" vertical="center"/>
    </xf>
    <xf numFmtId="0" fontId="0" fillId="0" borderId="0" xfId="0" applyBorder="1" applyProtection="1">
      <protection locked="0"/>
    </xf>
    <xf numFmtId="20" fontId="2" fillId="0" borderId="0" xfId="0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Border="1" applyProtection="1">
      <protection locked="0"/>
    </xf>
    <xf numFmtId="165" fontId="2" fillId="0" borderId="1" xfId="0" applyNumberFormat="1" applyFont="1" applyBorder="1" applyAlignment="1" applyProtection="1">
      <alignment horizontal="center" vertical="center"/>
    </xf>
    <xf numFmtId="0" fontId="5" fillId="2" borderId="15" xfId="0" applyFont="1" applyFill="1" applyBorder="1" applyAlignment="1" applyProtection="1">
      <alignment horizontal="center" vertical="center" wrapText="1"/>
      <protection locked="0"/>
    </xf>
    <xf numFmtId="0" fontId="5" fillId="8" borderId="15" xfId="0" applyFont="1" applyFill="1" applyBorder="1" applyAlignment="1" applyProtection="1">
      <alignment horizontal="center" vertical="center" wrapText="1"/>
      <protection locked="0"/>
    </xf>
    <xf numFmtId="0" fontId="5" fillId="9" borderId="15" xfId="0" applyFont="1" applyFill="1" applyBorder="1" applyAlignment="1" applyProtection="1">
      <alignment horizontal="center" vertical="center" wrapText="1"/>
      <protection locked="0"/>
    </xf>
    <xf numFmtId="0" fontId="8" fillId="7" borderId="20" xfId="0" applyFont="1" applyFill="1" applyBorder="1" applyAlignment="1" applyProtection="1">
      <alignment horizontal="center" vertical="center" wrapText="1"/>
      <protection locked="0"/>
    </xf>
    <xf numFmtId="166" fontId="2" fillId="0" borderId="1" xfId="0" applyNumberFormat="1" applyFont="1" applyBorder="1" applyAlignment="1" applyProtection="1">
      <alignment horizontal="center" vertical="center"/>
    </xf>
    <xf numFmtId="0" fontId="5" fillId="7" borderId="20" xfId="0" applyFont="1" applyFill="1" applyBorder="1" applyAlignment="1" applyProtection="1">
      <alignment horizontal="center" vertical="center" wrapText="1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164" fontId="0" fillId="0" borderId="0" xfId="0" applyNumberFormat="1" applyBorder="1" applyProtection="1">
      <protection locked="0"/>
    </xf>
    <xf numFmtId="0" fontId="8" fillId="5" borderId="16" xfId="0" applyFont="1" applyFill="1" applyBorder="1" applyAlignment="1" applyProtection="1">
      <alignment horizontal="center" vertical="center" wrapText="1"/>
      <protection locked="0"/>
    </xf>
    <xf numFmtId="0" fontId="7" fillId="6" borderId="15" xfId="0" applyFont="1" applyFill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</xf>
    <xf numFmtId="165" fontId="2" fillId="0" borderId="24" xfId="0" applyNumberFormat="1" applyFont="1" applyBorder="1" applyAlignment="1" applyProtection="1">
      <alignment horizontal="center" vertic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7" fillId="10" borderId="20" xfId="0" applyFont="1" applyFill="1" applyBorder="1" applyAlignment="1" applyProtection="1">
      <alignment horizontal="center" vertical="center" wrapText="1"/>
      <protection locked="0"/>
    </xf>
    <xf numFmtId="166" fontId="2" fillId="0" borderId="7" xfId="0" applyNumberFormat="1" applyFont="1" applyBorder="1" applyAlignment="1" applyProtection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" fillId="0" borderId="10" xfId="0" applyFont="1" applyBorder="1" applyAlignment="1" applyProtection="1">
      <alignment vertical="center"/>
      <protection locked="0"/>
    </xf>
    <xf numFmtId="0" fontId="2" fillId="7" borderId="12" xfId="0" applyFont="1" applyFill="1" applyBorder="1" applyAlignment="1" applyProtection="1">
      <alignment horizontal="center" vertical="center"/>
    </xf>
    <xf numFmtId="0" fontId="2" fillId="8" borderId="12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0" fontId="9" fillId="7" borderId="23" xfId="0" applyFont="1" applyFill="1" applyBorder="1" applyAlignment="1" applyProtection="1">
      <alignment horizontal="center" vertical="center"/>
    </xf>
    <xf numFmtId="0" fontId="9" fillId="7" borderId="24" xfId="0" applyFont="1" applyFill="1" applyBorder="1" applyAlignment="1" applyProtection="1">
      <alignment horizontal="center" vertical="center"/>
    </xf>
    <xf numFmtId="0" fontId="9" fillId="7" borderId="7" xfId="0" applyFont="1" applyFill="1" applyBorder="1" applyAlignment="1" applyProtection="1">
      <alignment horizontal="center" vertical="center"/>
    </xf>
    <xf numFmtId="0" fontId="2" fillId="0" borderId="28" xfId="0" applyNumberFormat="1" applyFont="1" applyBorder="1" applyAlignment="1" applyProtection="1">
      <alignment horizontal="center" vertical="center"/>
      <protection locked="0"/>
    </xf>
    <xf numFmtId="0" fontId="2" fillId="0" borderId="10" xfId="0" applyNumberFormat="1" applyFont="1" applyBorder="1" applyAlignment="1" applyProtection="1">
      <alignment horizontal="center" vertical="center"/>
      <protection locked="0"/>
    </xf>
    <xf numFmtId="0" fontId="2" fillId="0" borderId="26" xfId="0" applyNumberFormat="1" applyFont="1" applyBorder="1" applyAlignment="1" applyProtection="1">
      <alignment horizontal="center" vertical="center"/>
      <protection locked="0"/>
    </xf>
    <xf numFmtId="0" fontId="2" fillId="0" borderId="27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gradientFill type="path">
          <stop position="0">
            <color rgb="FFFFFF00"/>
          </stop>
          <stop position="1">
            <color rgb="FF002060"/>
          </stop>
        </gradientFill>
      </fill>
    </dxf>
    <dxf>
      <fill>
        <gradientFill degree="45">
          <stop position="0">
            <color rgb="FF00B050"/>
          </stop>
          <stop position="1">
            <color rgb="FFFFFF00"/>
          </stop>
        </gradientFill>
      </fill>
    </dxf>
    <dxf>
      <fill>
        <gradientFill degree="45">
          <stop position="0">
            <color rgb="FF92D050"/>
          </stop>
          <stop position="1">
            <color rgb="FFFFFF00"/>
          </stop>
        </gradient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gradientFill degree="45">
          <stop position="0">
            <color theme="7" tint="0.80001220740379042"/>
          </stop>
          <stop position="1">
            <color theme="9" tint="0.40000610370189521"/>
          </stop>
        </gradientFill>
      </fill>
    </dxf>
    <dxf>
      <fill>
        <gradientFill degree="135">
          <stop position="0">
            <color theme="4" tint="0.80001220740379042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836EA"/>
      <color rgb="FFFF4121"/>
      <color rgb="FF2BF551"/>
      <color rgb="FFE6A2E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765"/>
  <sheetViews>
    <sheetView tabSelected="1" zoomScale="70" zoomScaleNormal="70" workbookViewId="0">
      <pane xSplit="1" ySplit="2" topLeftCell="B259" activePane="bottomRight" state="frozenSplit"/>
      <selection pane="topRight" activeCell="B1" sqref="B1"/>
      <selection pane="bottomLeft" activeCell="A4" sqref="A4"/>
      <selection pane="bottomRight" activeCell="E286" sqref="E286"/>
    </sheetView>
  </sheetViews>
  <sheetFormatPr defaultRowHeight="15" x14ac:dyDescent="0.25"/>
  <cols>
    <col min="1" max="1" width="15.7109375" style="2" customWidth="1"/>
    <col min="2" max="2" width="27.5703125" style="2" customWidth="1"/>
    <col min="3" max="3" width="27.140625" style="2" customWidth="1"/>
    <col min="4" max="4" width="28.5703125" style="2" customWidth="1"/>
    <col min="5" max="5" width="26.28515625" style="2" customWidth="1"/>
    <col min="6" max="6" width="29.85546875" style="2" customWidth="1"/>
    <col min="7" max="7" width="28.5703125" style="2" hidden="1" customWidth="1"/>
    <col min="8" max="8" width="32.85546875" style="2" customWidth="1"/>
    <col min="9" max="9" width="13.7109375" style="2" hidden="1" customWidth="1"/>
    <col min="10" max="10" width="13.42578125" style="2" hidden="1" customWidth="1"/>
    <col min="11" max="11" width="40.7109375" style="2" customWidth="1"/>
    <col min="12" max="12" width="32.42578125" style="2" customWidth="1"/>
    <col min="13" max="13" width="37.140625" style="3" customWidth="1"/>
    <col min="14" max="14" width="9.140625" style="2"/>
    <col min="15" max="15" width="15.42578125" style="2" customWidth="1"/>
    <col min="16" max="16" width="9.140625" style="2"/>
    <col min="17" max="17" width="24.28515625" style="2" customWidth="1"/>
    <col min="18" max="39" width="9.140625" style="2"/>
    <col min="40" max="40" width="18.140625" style="2" customWidth="1"/>
    <col min="41" max="42" width="13.140625" style="2" customWidth="1"/>
    <col min="43" max="44" width="16.140625" style="2" customWidth="1"/>
    <col min="45" max="45" width="12.42578125" style="2" customWidth="1"/>
    <col min="46" max="46" width="9.140625" style="2"/>
    <col min="47" max="47" width="25.85546875" style="2" customWidth="1"/>
    <col min="48" max="48" width="16" style="2" customWidth="1"/>
    <col min="49" max="49" width="9.140625" style="2"/>
    <col min="50" max="50" width="15" style="2" customWidth="1"/>
    <col min="51" max="58" width="10.42578125" style="2" customWidth="1"/>
    <col min="59" max="61" width="10.42578125" style="2" bestFit="1" customWidth="1"/>
    <col min="62" max="16384" width="9.140625" style="2"/>
  </cols>
  <sheetData>
    <row r="1" spans="1:61" ht="63" customHeight="1" thickBot="1" x14ac:dyDescent="0.3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</row>
    <row r="2" spans="1:61" ht="87" customHeight="1" thickBot="1" x14ac:dyDescent="0.3">
      <c r="A2" s="14" t="s">
        <v>13</v>
      </c>
      <c r="B2" s="15" t="s">
        <v>14</v>
      </c>
      <c r="C2" s="40" t="s">
        <v>1</v>
      </c>
      <c r="D2" s="38" t="s">
        <v>39</v>
      </c>
      <c r="E2" s="39" t="s">
        <v>38</v>
      </c>
      <c r="F2" s="43" t="s">
        <v>64</v>
      </c>
      <c r="G2" s="31" t="s">
        <v>65</v>
      </c>
      <c r="H2" s="41" t="s">
        <v>66</v>
      </c>
      <c r="I2" s="32" t="s">
        <v>68</v>
      </c>
      <c r="J2" s="32" t="s">
        <v>69</v>
      </c>
      <c r="K2" s="55" t="s">
        <v>67</v>
      </c>
      <c r="L2" s="51" t="s">
        <v>2</v>
      </c>
      <c r="M2" s="50" t="s">
        <v>72</v>
      </c>
      <c r="Y2" s="2" t="s">
        <v>25</v>
      </c>
      <c r="AM2" s="5" t="s">
        <v>24</v>
      </c>
      <c r="AN2" s="45"/>
      <c r="AO2" s="46"/>
      <c r="AP2" s="46"/>
      <c r="AQ2" s="46"/>
      <c r="AR2" s="46"/>
      <c r="AS2" s="46"/>
      <c r="AT2" s="34"/>
      <c r="AU2" s="34"/>
      <c r="AV2" s="34"/>
      <c r="AW2" s="34"/>
      <c r="AX2" s="47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</row>
    <row r="3" spans="1:61" ht="18.75" x14ac:dyDescent="0.25">
      <c r="A3" s="54">
        <v>1</v>
      </c>
      <c r="B3" s="74" t="s">
        <v>15</v>
      </c>
      <c r="C3" s="17">
        <v>3.7499999999999999E-2</v>
      </c>
      <c r="D3" s="18">
        <v>795</v>
      </c>
      <c r="E3" s="18">
        <v>600</v>
      </c>
      <c r="F3" s="28"/>
      <c r="G3" s="28"/>
      <c r="H3" s="28"/>
      <c r="I3" s="28"/>
      <c r="J3" s="28"/>
      <c r="K3" s="28"/>
      <c r="L3" s="19" t="str">
        <f t="shared" ref="L3:L65" si="0">IF(AND(D3&gt;0,E3&gt;0,E3&gt;D3),"Ramp Up",IF(AND(D3&gt;0,E3&gt;0,D3&gt;E3),"Ramp Down",""))</f>
        <v>Ramp Down</v>
      </c>
      <c r="M3" s="6" t="s">
        <v>12</v>
      </c>
      <c r="AM3" s="2">
        <v>20</v>
      </c>
      <c r="AN3" s="47"/>
      <c r="AO3" s="48"/>
      <c r="AP3" s="48"/>
      <c r="AQ3" s="34"/>
      <c r="AR3" s="34"/>
      <c r="AS3" s="34"/>
      <c r="AT3" s="34"/>
      <c r="AU3" s="49"/>
      <c r="AV3" s="48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</row>
    <row r="4" spans="1:61" ht="18.75" x14ac:dyDescent="0.25">
      <c r="A4" s="20">
        <v>2</v>
      </c>
      <c r="B4" s="75"/>
      <c r="C4" s="22">
        <v>0.25555555555555559</v>
      </c>
      <c r="D4" s="23">
        <f>IF(E3&gt;0,E3,"")</f>
        <v>600</v>
      </c>
      <c r="E4" s="24">
        <v>795</v>
      </c>
      <c r="F4" s="28"/>
      <c r="G4" s="28"/>
      <c r="H4" s="28"/>
      <c r="I4" s="28"/>
      <c r="J4" s="28"/>
      <c r="K4" s="28"/>
      <c r="L4" s="19" t="str">
        <f t="shared" si="0"/>
        <v>Ramp Up</v>
      </c>
      <c r="M4" s="7" t="s">
        <v>5</v>
      </c>
      <c r="AM4" s="2">
        <v>21</v>
      </c>
      <c r="AN4" s="45"/>
      <c r="AO4" s="48"/>
      <c r="AP4" s="48"/>
      <c r="AQ4" s="34"/>
      <c r="AR4" s="34"/>
      <c r="AS4" s="34"/>
      <c r="AT4" s="34"/>
      <c r="AU4" s="49"/>
      <c r="AV4" s="48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</row>
    <row r="5" spans="1:61" ht="18.75" x14ac:dyDescent="0.25">
      <c r="A5" s="16">
        <v>3</v>
      </c>
      <c r="B5" s="65" t="s">
        <v>16</v>
      </c>
      <c r="C5" s="22">
        <v>8.3333333333333332E-3</v>
      </c>
      <c r="D5" s="23">
        <f t="shared" ref="D5:D67" si="1">IF(E4&gt;0,E4,"")</f>
        <v>795</v>
      </c>
      <c r="E5" s="24">
        <v>600</v>
      </c>
      <c r="F5" s="28"/>
      <c r="G5" s="28"/>
      <c r="H5" s="28"/>
      <c r="I5" s="28"/>
      <c r="J5" s="28"/>
      <c r="K5" s="28"/>
      <c r="L5" s="19" t="str">
        <f t="shared" si="0"/>
        <v>Ramp Down</v>
      </c>
      <c r="M5" s="7" t="s">
        <v>8</v>
      </c>
      <c r="AM5" s="2">
        <v>22</v>
      </c>
      <c r="AN5" s="45"/>
      <c r="AO5" s="48"/>
      <c r="AP5" s="48"/>
      <c r="AQ5" s="34"/>
      <c r="AR5" s="34"/>
      <c r="AS5" s="34"/>
      <c r="AT5" s="34"/>
      <c r="AU5" s="49"/>
      <c r="AV5" s="48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</row>
    <row r="6" spans="1:61" ht="18.75" x14ac:dyDescent="0.25">
      <c r="A6" s="20">
        <v>4</v>
      </c>
      <c r="B6" s="66"/>
      <c r="C6" s="22">
        <v>0.12152777777777778</v>
      </c>
      <c r="D6" s="23">
        <f t="shared" si="1"/>
        <v>600</v>
      </c>
      <c r="E6" s="24">
        <v>750</v>
      </c>
      <c r="F6" s="28"/>
      <c r="G6" s="28"/>
      <c r="H6" s="28"/>
      <c r="I6" s="28"/>
      <c r="J6" s="28"/>
      <c r="K6" s="28"/>
      <c r="L6" s="19" t="str">
        <f t="shared" si="0"/>
        <v>Ramp Up</v>
      </c>
      <c r="M6" s="7" t="s">
        <v>8</v>
      </c>
      <c r="AM6" s="2">
        <v>23</v>
      </c>
      <c r="AN6" s="45"/>
      <c r="AO6" s="48"/>
      <c r="AP6" s="48"/>
      <c r="AQ6" s="34"/>
      <c r="AR6" s="34"/>
      <c r="AS6" s="34"/>
      <c r="AT6" s="34"/>
      <c r="AU6" s="49"/>
      <c r="AV6" s="48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</row>
    <row r="7" spans="1:61" ht="18.75" x14ac:dyDescent="0.25">
      <c r="A7" s="16">
        <v>5</v>
      </c>
      <c r="B7" s="67"/>
      <c r="C7" s="22">
        <v>0.29305555555555557</v>
      </c>
      <c r="D7" s="23">
        <f t="shared" si="1"/>
        <v>750</v>
      </c>
      <c r="E7" s="24">
        <v>795</v>
      </c>
      <c r="F7" s="28"/>
      <c r="G7" s="28"/>
      <c r="H7" s="28"/>
      <c r="I7" s="28"/>
      <c r="J7" s="28"/>
      <c r="K7" s="28"/>
      <c r="L7" s="19" t="str">
        <f t="shared" si="0"/>
        <v>Ramp Up</v>
      </c>
      <c r="M7" s="7" t="s">
        <v>8</v>
      </c>
      <c r="AM7" s="2">
        <v>24</v>
      </c>
      <c r="AN7" s="45"/>
      <c r="AO7" s="48"/>
      <c r="AP7" s="48"/>
      <c r="AQ7" s="34"/>
      <c r="AR7" s="34"/>
      <c r="AS7" s="34"/>
      <c r="AT7" s="34"/>
      <c r="AU7" s="49"/>
      <c r="AV7" s="48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</row>
    <row r="8" spans="1:61" ht="18.75" x14ac:dyDescent="0.25">
      <c r="A8" s="20">
        <v>6</v>
      </c>
      <c r="B8" s="65" t="s">
        <v>17</v>
      </c>
      <c r="C8" s="22">
        <v>0.19027777777777777</v>
      </c>
      <c r="D8" s="23">
        <f t="shared" si="1"/>
        <v>795</v>
      </c>
      <c r="E8" s="24">
        <v>600</v>
      </c>
      <c r="F8" s="28"/>
      <c r="G8" s="28"/>
      <c r="H8" s="28"/>
      <c r="I8" s="28"/>
      <c r="J8" s="28"/>
      <c r="K8" s="28"/>
      <c r="L8" s="19" t="str">
        <f t="shared" si="0"/>
        <v>Ramp Down</v>
      </c>
      <c r="M8" s="7" t="s">
        <v>7</v>
      </c>
      <c r="AM8" s="2">
        <v>25</v>
      </c>
      <c r="AN8" s="45"/>
      <c r="AO8" s="48"/>
      <c r="AP8" s="48"/>
      <c r="AQ8" s="34"/>
      <c r="AR8" s="34"/>
      <c r="AS8" s="34"/>
      <c r="AT8" s="34"/>
      <c r="AU8" s="49"/>
      <c r="AV8" s="48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61" ht="18.75" x14ac:dyDescent="0.25">
      <c r="A9" s="16">
        <v>7</v>
      </c>
      <c r="B9" s="66"/>
      <c r="C9" s="22">
        <v>0.20277777777777781</v>
      </c>
      <c r="D9" s="23">
        <f t="shared" si="1"/>
        <v>600</v>
      </c>
      <c r="E9" s="24">
        <v>400</v>
      </c>
      <c r="F9" s="28"/>
      <c r="G9" s="28"/>
      <c r="H9" s="28"/>
      <c r="I9" s="28"/>
      <c r="J9" s="28"/>
      <c r="K9" s="28"/>
      <c r="L9" s="19" t="str">
        <f t="shared" si="0"/>
        <v>Ramp Down</v>
      </c>
      <c r="M9" s="7" t="s">
        <v>12</v>
      </c>
      <c r="AM9" s="2">
        <v>26</v>
      </c>
      <c r="AN9" s="45"/>
      <c r="AO9" s="48"/>
      <c r="AP9" s="48"/>
      <c r="AQ9" s="34"/>
      <c r="AR9" s="34"/>
      <c r="AS9" s="34"/>
      <c r="AT9" s="34"/>
      <c r="AU9" s="49"/>
      <c r="AV9" s="48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61" ht="18.75" x14ac:dyDescent="0.25">
      <c r="A10" s="20">
        <v>8</v>
      </c>
      <c r="B10" s="66"/>
      <c r="C10" s="22">
        <v>0.4375</v>
      </c>
      <c r="D10" s="23">
        <f t="shared" si="1"/>
        <v>400</v>
      </c>
      <c r="E10" s="24">
        <v>800</v>
      </c>
      <c r="F10" s="28"/>
      <c r="G10" s="28"/>
      <c r="H10" s="28"/>
      <c r="I10" s="28"/>
      <c r="J10" s="28"/>
      <c r="K10" s="28"/>
      <c r="L10" s="19" t="str">
        <f t="shared" si="0"/>
        <v>Ramp Up</v>
      </c>
      <c r="M10" s="7" t="s">
        <v>12</v>
      </c>
      <c r="AM10" s="2">
        <v>27</v>
      </c>
      <c r="AN10" s="45"/>
      <c r="AO10" s="48"/>
      <c r="AP10" s="48"/>
      <c r="AQ10" s="34"/>
      <c r="AR10" s="34"/>
      <c r="AS10" s="34"/>
      <c r="AT10" s="34"/>
      <c r="AU10" s="49"/>
      <c r="AV10" s="48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61" ht="18.75" x14ac:dyDescent="0.25">
      <c r="A11" s="16">
        <v>9</v>
      </c>
      <c r="B11" s="66"/>
      <c r="C11" s="22">
        <v>0.69930555555555562</v>
      </c>
      <c r="D11" s="23">
        <f t="shared" si="1"/>
        <v>800</v>
      </c>
      <c r="E11" s="24">
        <v>780</v>
      </c>
      <c r="F11" s="28"/>
      <c r="G11" s="28"/>
      <c r="H11" s="28"/>
      <c r="I11" s="28"/>
      <c r="J11" s="28"/>
      <c r="K11" s="28"/>
      <c r="L11" s="19" t="str">
        <f t="shared" si="0"/>
        <v>Ramp Down</v>
      </c>
      <c r="M11" s="7" t="s">
        <v>12</v>
      </c>
      <c r="AM11" s="2">
        <v>28</v>
      </c>
      <c r="AN11" s="45"/>
      <c r="AO11" s="48"/>
      <c r="AP11" s="48"/>
      <c r="AQ11" s="34"/>
      <c r="AR11" s="34"/>
      <c r="AS11" s="34"/>
      <c r="AT11" s="34"/>
      <c r="AU11" s="49"/>
      <c r="AV11" s="48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61" ht="18.75" x14ac:dyDescent="0.25">
      <c r="A12" s="20">
        <v>10</v>
      </c>
      <c r="B12" s="66"/>
      <c r="C12" s="22">
        <v>0.86319444444444438</v>
      </c>
      <c r="D12" s="23">
        <f t="shared" si="1"/>
        <v>780</v>
      </c>
      <c r="E12" s="24">
        <v>680</v>
      </c>
      <c r="F12" s="28"/>
      <c r="G12" s="28"/>
      <c r="H12" s="28"/>
      <c r="I12" s="28"/>
      <c r="J12" s="28"/>
      <c r="K12" s="28"/>
      <c r="L12" s="19" t="str">
        <f t="shared" si="0"/>
        <v>Ramp Down</v>
      </c>
      <c r="M12" s="7" t="s">
        <v>11</v>
      </c>
      <c r="AM12" s="2">
        <v>29</v>
      </c>
      <c r="AN12" s="45"/>
      <c r="AO12" s="48"/>
      <c r="AP12" s="48"/>
      <c r="AQ12" s="34"/>
      <c r="AR12" s="34"/>
      <c r="AS12" s="34"/>
      <c r="AT12" s="34"/>
      <c r="AU12" s="49"/>
      <c r="AV12" s="48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ht="18.75" x14ac:dyDescent="0.25">
      <c r="A13" s="16">
        <v>11</v>
      </c>
      <c r="B13" s="67"/>
      <c r="C13" s="22">
        <v>0.69930555555555562</v>
      </c>
      <c r="D13" s="23">
        <f t="shared" si="1"/>
        <v>680</v>
      </c>
      <c r="E13" s="24">
        <v>780</v>
      </c>
      <c r="F13" s="28"/>
      <c r="G13" s="28"/>
      <c r="H13" s="28"/>
      <c r="I13" s="28"/>
      <c r="J13" s="28"/>
      <c r="K13" s="28"/>
      <c r="L13" s="19" t="str">
        <f t="shared" si="0"/>
        <v>Ramp Up</v>
      </c>
      <c r="M13" s="7" t="s">
        <v>6</v>
      </c>
      <c r="AM13" s="2">
        <v>30</v>
      </c>
      <c r="AN13" s="45"/>
      <c r="AO13" s="48"/>
      <c r="AP13" s="48"/>
      <c r="AQ13" s="34"/>
      <c r="AR13" s="34"/>
      <c r="AS13" s="34"/>
      <c r="AT13" s="34"/>
      <c r="AU13" s="49"/>
      <c r="AV13" s="48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</row>
    <row r="14" spans="1:61" ht="18.75" x14ac:dyDescent="0.25">
      <c r="A14" s="20">
        <v>12</v>
      </c>
      <c r="B14" s="65" t="s">
        <v>18</v>
      </c>
      <c r="C14" s="22">
        <v>0.16944444444444443</v>
      </c>
      <c r="D14" s="23">
        <f t="shared" si="1"/>
        <v>780</v>
      </c>
      <c r="E14" s="24">
        <v>650</v>
      </c>
      <c r="F14" s="28"/>
      <c r="G14" s="28"/>
      <c r="H14" s="28"/>
      <c r="I14" s="28"/>
      <c r="J14" s="28"/>
      <c r="K14" s="28"/>
      <c r="L14" s="19" t="str">
        <f t="shared" si="0"/>
        <v>Ramp Down</v>
      </c>
      <c r="M14" s="7" t="s">
        <v>6</v>
      </c>
      <c r="AM14" s="2">
        <v>31</v>
      </c>
      <c r="AN14" s="45"/>
      <c r="AO14" s="48"/>
      <c r="AP14" s="48"/>
      <c r="AQ14" s="34"/>
      <c r="AR14" s="34"/>
      <c r="AS14" s="34"/>
      <c r="AT14" s="34"/>
      <c r="AU14" s="49"/>
      <c r="AV14" s="48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61" ht="18.75" x14ac:dyDescent="0.25">
      <c r="A15" s="16">
        <v>13</v>
      </c>
      <c r="B15" s="66"/>
      <c r="C15" s="22">
        <v>0.24930555555555556</v>
      </c>
      <c r="D15" s="23">
        <f t="shared" si="1"/>
        <v>650</v>
      </c>
      <c r="E15" s="24">
        <v>750</v>
      </c>
      <c r="F15" s="28"/>
      <c r="G15" s="28"/>
      <c r="H15" s="28"/>
      <c r="I15" s="28"/>
      <c r="J15" s="28"/>
      <c r="K15" s="28"/>
      <c r="L15" s="19" t="str">
        <f t="shared" si="0"/>
        <v>Ramp Up</v>
      </c>
      <c r="M15" s="7" t="s">
        <v>6</v>
      </c>
      <c r="AN15" s="34"/>
      <c r="AO15" s="34"/>
      <c r="AP15" s="34"/>
      <c r="AQ15" s="34"/>
      <c r="AR15" s="34"/>
      <c r="AS15" s="34"/>
      <c r="AT15" s="34"/>
      <c r="AU15" s="49"/>
      <c r="AV15" s="48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61" ht="18.75" x14ac:dyDescent="0.25">
      <c r="A16" s="20">
        <v>14</v>
      </c>
      <c r="B16" s="66"/>
      <c r="C16" s="22">
        <v>0.25763888888888892</v>
      </c>
      <c r="D16" s="23">
        <f t="shared" si="1"/>
        <v>750</v>
      </c>
      <c r="E16" s="24">
        <v>795</v>
      </c>
      <c r="F16" s="28"/>
      <c r="G16" s="28"/>
      <c r="H16" s="28"/>
      <c r="I16" s="28"/>
      <c r="J16" s="28"/>
      <c r="K16" s="28"/>
      <c r="L16" s="19" t="str">
        <f t="shared" si="0"/>
        <v>Ramp Up</v>
      </c>
      <c r="M16" s="7" t="s">
        <v>6</v>
      </c>
      <c r="AN16" s="34"/>
      <c r="AO16" s="34"/>
      <c r="AP16" s="34"/>
      <c r="AQ16" s="34"/>
      <c r="AR16" s="34"/>
      <c r="AS16" s="34"/>
      <c r="AT16" s="34"/>
      <c r="AU16" s="49"/>
      <c r="AV16" s="48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8.75" x14ac:dyDescent="0.25">
      <c r="A17" s="16">
        <v>15</v>
      </c>
      <c r="B17" s="66"/>
      <c r="C17" s="22">
        <v>0.53472222222222221</v>
      </c>
      <c r="D17" s="23">
        <f t="shared" si="1"/>
        <v>795</v>
      </c>
      <c r="E17" s="24">
        <v>800</v>
      </c>
      <c r="F17" s="28"/>
      <c r="G17" s="28"/>
      <c r="H17" s="28"/>
      <c r="I17" s="28"/>
      <c r="J17" s="28"/>
      <c r="K17" s="28"/>
      <c r="L17" s="19" t="str">
        <f t="shared" si="0"/>
        <v>Ramp Up</v>
      </c>
      <c r="M17" s="7" t="s">
        <v>7</v>
      </c>
      <c r="AN17" s="34"/>
      <c r="AO17" s="34"/>
      <c r="AP17" s="34"/>
      <c r="AQ17" s="34"/>
      <c r="AR17" s="34"/>
      <c r="AS17" s="34"/>
      <c r="AT17" s="34"/>
      <c r="AU17" s="49"/>
      <c r="AV17" s="48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8.75" x14ac:dyDescent="0.25">
      <c r="A18" s="20">
        <v>16</v>
      </c>
      <c r="B18" s="67"/>
      <c r="C18" s="22">
        <v>0.85416666666666663</v>
      </c>
      <c r="D18" s="23">
        <f t="shared" si="1"/>
        <v>800</v>
      </c>
      <c r="E18" s="24">
        <v>790</v>
      </c>
      <c r="F18" s="28"/>
      <c r="G18" s="28"/>
      <c r="H18" s="28"/>
      <c r="I18" s="28"/>
      <c r="J18" s="28"/>
      <c r="K18" s="28"/>
      <c r="L18" s="19" t="str">
        <f t="shared" si="0"/>
        <v>Ramp Down</v>
      </c>
      <c r="M18" s="7" t="s">
        <v>8</v>
      </c>
      <c r="AN18" s="34"/>
      <c r="AO18" s="34"/>
      <c r="AP18" s="34"/>
      <c r="AQ18" s="34"/>
      <c r="AR18" s="34"/>
      <c r="AS18" s="34"/>
      <c r="AT18" s="34"/>
      <c r="AU18" s="49"/>
      <c r="AV18" s="48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8.75" x14ac:dyDescent="0.25">
      <c r="A19" s="16">
        <v>17</v>
      </c>
      <c r="B19" s="65" t="s">
        <v>19</v>
      </c>
      <c r="C19" s="22">
        <v>0.11597222222222221</v>
      </c>
      <c r="D19" s="23">
        <f t="shared" si="1"/>
        <v>790</v>
      </c>
      <c r="E19" s="24">
        <v>650</v>
      </c>
      <c r="F19" s="28"/>
      <c r="G19" s="28"/>
      <c r="H19" s="28"/>
      <c r="I19" s="28"/>
      <c r="J19" s="28"/>
      <c r="K19" s="28"/>
      <c r="L19" s="19" t="str">
        <f t="shared" si="0"/>
        <v>Ramp Down</v>
      </c>
      <c r="M19" s="7" t="s">
        <v>12</v>
      </c>
      <c r="AN19" s="34"/>
      <c r="AO19" s="34"/>
      <c r="AP19" s="34"/>
      <c r="AQ19" s="34"/>
      <c r="AR19" s="34"/>
      <c r="AS19" s="34"/>
      <c r="AT19" s="34"/>
      <c r="AU19" s="49"/>
      <c r="AV19" s="48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  <row r="20" spans="1:61" ht="18.75" x14ac:dyDescent="0.25">
      <c r="A20" s="20">
        <v>18</v>
      </c>
      <c r="B20" s="67"/>
      <c r="C20" s="22">
        <v>0.30833333333333335</v>
      </c>
      <c r="D20" s="23">
        <f t="shared" si="1"/>
        <v>650</v>
      </c>
      <c r="E20" s="24">
        <v>795</v>
      </c>
      <c r="F20" s="28"/>
      <c r="G20" s="28"/>
      <c r="H20" s="28"/>
      <c r="I20" s="28"/>
      <c r="J20" s="28"/>
      <c r="K20" s="28"/>
      <c r="L20" s="19" t="str">
        <f t="shared" si="0"/>
        <v>Ramp Up</v>
      </c>
      <c r="M20" s="7" t="s">
        <v>5</v>
      </c>
      <c r="AN20" s="34"/>
      <c r="AO20" s="34"/>
      <c r="AP20" s="34"/>
      <c r="AQ20" s="34"/>
      <c r="AR20" s="34"/>
      <c r="AS20" s="34"/>
      <c r="AT20" s="34"/>
      <c r="AU20" s="49"/>
      <c r="AV20" s="48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</row>
    <row r="21" spans="1:61" ht="18.75" x14ac:dyDescent="0.25">
      <c r="A21" s="20">
        <v>20</v>
      </c>
      <c r="B21" s="25" t="s">
        <v>20</v>
      </c>
      <c r="C21" s="22">
        <v>0.95138888888888884</v>
      </c>
      <c r="D21" s="24">
        <v>780</v>
      </c>
      <c r="E21" s="24">
        <v>400</v>
      </c>
      <c r="F21" s="28"/>
      <c r="G21" s="28"/>
      <c r="H21" s="28"/>
      <c r="I21" s="28"/>
      <c r="J21" s="28"/>
      <c r="K21" s="28"/>
      <c r="L21" s="19" t="str">
        <f>IF(AND(D21&gt;0,E21&gt;0,E21&gt;D21),"Ramp Up",IF(AND(D21&gt;0,E21&gt;0,D21&gt;E21),"Ramp Down",""))</f>
        <v>Ramp Down</v>
      </c>
      <c r="M21" s="7" t="s">
        <v>8</v>
      </c>
      <c r="AN21" s="34"/>
      <c r="AO21" s="34"/>
      <c r="AP21" s="34"/>
      <c r="AQ21" s="34"/>
      <c r="AR21" s="34"/>
      <c r="AS21" s="34"/>
      <c r="AT21" s="34"/>
      <c r="AU21" s="49"/>
      <c r="AV21" s="48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</row>
    <row r="22" spans="1:61" ht="18.75" x14ac:dyDescent="0.25">
      <c r="A22" s="16">
        <v>21</v>
      </c>
      <c r="B22" s="76" t="s">
        <v>21</v>
      </c>
      <c r="C22" s="22">
        <v>2.5694444444444447E-2</v>
      </c>
      <c r="D22" s="23">
        <f t="shared" si="1"/>
        <v>400</v>
      </c>
      <c r="E22" s="24">
        <v>795</v>
      </c>
      <c r="F22" s="28"/>
      <c r="G22" s="28"/>
      <c r="H22" s="28"/>
      <c r="I22" s="28"/>
      <c r="J22" s="28"/>
      <c r="K22" s="28"/>
      <c r="L22" s="19" t="str">
        <f t="shared" si="0"/>
        <v>Ramp Up</v>
      </c>
      <c r="M22" s="7" t="s">
        <v>8</v>
      </c>
      <c r="AN22" s="34"/>
      <c r="AO22" s="34"/>
      <c r="AP22" s="34"/>
      <c r="AQ22" s="34"/>
      <c r="AR22" s="34"/>
      <c r="AS22" s="34"/>
      <c r="AT22" s="34"/>
      <c r="AU22" s="49"/>
      <c r="AV22" s="48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</row>
    <row r="23" spans="1:61" ht="18.75" x14ac:dyDescent="0.25">
      <c r="A23" s="20">
        <v>22</v>
      </c>
      <c r="B23" s="77"/>
      <c r="C23" s="22">
        <v>0.21249999999999999</v>
      </c>
      <c r="D23" s="24">
        <v>765</v>
      </c>
      <c r="E23" s="24">
        <v>600</v>
      </c>
      <c r="F23" s="28"/>
      <c r="G23" s="28"/>
      <c r="H23" s="28"/>
      <c r="I23" s="28"/>
      <c r="J23" s="28"/>
      <c r="K23" s="28"/>
      <c r="L23" s="19" t="str">
        <f t="shared" si="0"/>
        <v>Ramp Down</v>
      </c>
      <c r="M23" s="7" t="s">
        <v>4</v>
      </c>
      <c r="AN23" s="34"/>
      <c r="AO23" s="34"/>
      <c r="AP23" s="34"/>
      <c r="AQ23" s="34"/>
      <c r="AR23" s="34"/>
      <c r="AS23" s="34"/>
      <c r="AT23" s="34"/>
      <c r="AU23" s="49"/>
      <c r="AV23" s="48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</row>
    <row r="24" spans="1:61" ht="18.75" x14ac:dyDescent="0.25">
      <c r="A24" s="16">
        <v>23</v>
      </c>
      <c r="B24" s="75"/>
      <c r="C24" s="22">
        <v>0.40069444444444446</v>
      </c>
      <c r="D24" s="23">
        <f t="shared" si="1"/>
        <v>600</v>
      </c>
      <c r="E24" s="24">
        <v>795</v>
      </c>
      <c r="F24" s="28"/>
      <c r="G24" s="28"/>
      <c r="H24" s="28"/>
      <c r="I24" s="28"/>
      <c r="J24" s="28"/>
      <c r="K24" s="28"/>
      <c r="L24" s="19" t="str">
        <f t="shared" si="0"/>
        <v>Ramp Up</v>
      </c>
      <c r="M24" s="7"/>
      <c r="AN24" s="34"/>
      <c r="AO24" s="34"/>
      <c r="AP24" s="34"/>
      <c r="AQ24" s="34"/>
      <c r="AR24" s="34"/>
      <c r="AS24" s="34"/>
      <c r="AT24" s="34"/>
      <c r="AU24" s="49"/>
      <c r="AV24" s="48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</row>
    <row r="25" spans="1:61" ht="18.75" x14ac:dyDescent="0.25">
      <c r="A25" s="20">
        <v>24</v>
      </c>
      <c r="B25" s="65" t="s">
        <v>22</v>
      </c>
      <c r="C25" s="22">
        <v>9.0277777777777787E-3</v>
      </c>
      <c r="D25" s="23">
        <f t="shared" si="1"/>
        <v>795</v>
      </c>
      <c r="E25" s="24">
        <v>400</v>
      </c>
      <c r="F25" s="28"/>
      <c r="G25" s="28"/>
      <c r="H25" s="28"/>
      <c r="I25" s="28"/>
      <c r="J25" s="28"/>
      <c r="K25" s="28"/>
      <c r="L25" s="19" t="str">
        <f t="shared" si="0"/>
        <v>Ramp Down</v>
      </c>
      <c r="M25" s="7" t="s">
        <v>10</v>
      </c>
      <c r="AN25" s="34"/>
      <c r="AO25" s="34"/>
      <c r="AP25" s="34"/>
      <c r="AQ25" s="34"/>
      <c r="AR25" s="34"/>
      <c r="AS25" s="34"/>
      <c r="AT25" s="34"/>
      <c r="AU25" s="49"/>
      <c r="AV25" s="48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</row>
    <row r="26" spans="1:61" ht="18.75" x14ac:dyDescent="0.25">
      <c r="A26" s="16">
        <v>25</v>
      </c>
      <c r="B26" s="67"/>
      <c r="C26" s="21"/>
      <c r="D26" s="23">
        <f t="shared" si="1"/>
        <v>400</v>
      </c>
      <c r="E26" s="24">
        <v>795</v>
      </c>
      <c r="F26" s="28"/>
      <c r="G26" s="28"/>
      <c r="H26" s="28"/>
      <c r="I26" s="28"/>
      <c r="J26" s="28"/>
      <c r="K26" s="28"/>
      <c r="L26" s="19" t="str">
        <f t="shared" si="0"/>
        <v>Ramp Up</v>
      </c>
      <c r="M26" s="7"/>
      <c r="AN26" s="34"/>
      <c r="AO26" s="34"/>
      <c r="AP26" s="34"/>
      <c r="AQ26" s="34"/>
      <c r="AR26" s="34"/>
      <c r="AS26" s="34"/>
      <c r="AT26" s="34"/>
      <c r="AU26" s="49"/>
      <c r="AV26" s="48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</row>
    <row r="27" spans="1:61" ht="18.75" x14ac:dyDescent="0.25">
      <c r="A27" s="20">
        <v>26</v>
      </c>
      <c r="B27" s="65" t="s">
        <v>23</v>
      </c>
      <c r="C27" s="22">
        <v>0.74930555555555556</v>
      </c>
      <c r="D27" s="24">
        <v>795</v>
      </c>
      <c r="E27" s="24">
        <v>500</v>
      </c>
      <c r="F27" s="28"/>
      <c r="G27" s="28"/>
      <c r="H27" s="28"/>
      <c r="I27" s="28"/>
      <c r="J27" s="28"/>
      <c r="K27" s="28"/>
      <c r="L27" s="19" t="str">
        <f t="shared" si="0"/>
        <v>Ramp Down</v>
      </c>
      <c r="M27" s="7" t="s">
        <v>7</v>
      </c>
      <c r="AN27" s="34"/>
      <c r="AO27" s="34"/>
      <c r="AP27" s="34"/>
      <c r="AQ27" s="34"/>
      <c r="AR27" s="34"/>
      <c r="AS27" s="34"/>
      <c r="AT27" s="34"/>
      <c r="AU27" s="49"/>
      <c r="AV27" s="48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</row>
    <row r="28" spans="1:61" ht="18.75" x14ac:dyDescent="0.25">
      <c r="A28" s="16">
        <v>27</v>
      </c>
      <c r="B28" s="67"/>
      <c r="C28" s="22">
        <v>0.81527777777777777</v>
      </c>
      <c r="D28" s="23">
        <f t="shared" si="1"/>
        <v>500</v>
      </c>
      <c r="E28" s="24">
        <v>400</v>
      </c>
      <c r="F28" s="28"/>
      <c r="G28" s="28"/>
      <c r="H28" s="28"/>
      <c r="I28" s="28"/>
      <c r="J28" s="28"/>
      <c r="K28" s="28"/>
      <c r="L28" s="19" t="str">
        <f t="shared" si="0"/>
        <v>Ramp Down</v>
      </c>
      <c r="M28" s="7" t="s">
        <v>7</v>
      </c>
      <c r="AN28" s="34"/>
      <c r="AO28" s="34"/>
      <c r="AP28" s="34"/>
      <c r="AQ28" s="34"/>
      <c r="AR28" s="34"/>
      <c r="AS28" s="34"/>
      <c r="AT28" s="34"/>
      <c r="AU28" s="49"/>
      <c r="AV28" s="48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</row>
    <row r="29" spans="1:61" ht="18.75" x14ac:dyDescent="0.25">
      <c r="A29" s="20">
        <v>28</v>
      </c>
      <c r="B29" s="65" t="s">
        <v>26</v>
      </c>
      <c r="C29" s="22">
        <v>0.64930555555555558</v>
      </c>
      <c r="D29" s="23">
        <f t="shared" si="1"/>
        <v>400</v>
      </c>
      <c r="E29" s="24">
        <v>600</v>
      </c>
      <c r="F29" s="28"/>
      <c r="G29" s="28"/>
      <c r="H29" s="28"/>
      <c r="I29" s="28"/>
      <c r="J29" s="28"/>
      <c r="K29" s="28"/>
      <c r="L29" s="19" t="str">
        <f t="shared" si="0"/>
        <v>Ramp Up</v>
      </c>
      <c r="M29" s="7" t="s">
        <v>4</v>
      </c>
      <c r="AN29" s="34"/>
      <c r="AO29" s="34"/>
      <c r="AP29" s="34"/>
      <c r="AQ29" s="34"/>
      <c r="AR29" s="34"/>
      <c r="AS29" s="34"/>
      <c r="AT29" s="34"/>
      <c r="AU29" s="49"/>
      <c r="AV29" s="48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</row>
    <row r="30" spans="1:61" ht="18.75" x14ac:dyDescent="0.25">
      <c r="A30" s="16">
        <v>29</v>
      </c>
      <c r="B30" s="67"/>
      <c r="C30" s="22">
        <v>0.75902777777777775</v>
      </c>
      <c r="D30" s="24">
        <v>600</v>
      </c>
      <c r="E30" s="24">
        <v>795</v>
      </c>
      <c r="F30" s="28"/>
      <c r="G30" s="28"/>
      <c r="H30" s="28"/>
      <c r="I30" s="28"/>
      <c r="J30" s="28"/>
      <c r="K30" s="28"/>
      <c r="L30" s="19" t="str">
        <f t="shared" si="0"/>
        <v>Ramp Up</v>
      </c>
      <c r="M30" s="7" t="s">
        <v>7</v>
      </c>
      <c r="AN30" s="34"/>
      <c r="AO30" s="34"/>
      <c r="AP30" s="34"/>
      <c r="AQ30" s="34"/>
      <c r="AR30" s="34"/>
      <c r="AS30" s="34"/>
      <c r="AT30" s="34"/>
      <c r="AU30" s="49"/>
      <c r="AV30" s="48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</row>
    <row r="31" spans="1:61" ht="18.75" x14ac:dyDescent="0.25">
      <c r="A31" s="20">
        <v>30</v>
      </c>
      <c r="B31" s="21"/>
      <c r="C31" s="21"/>
      <c r="D31" s="23">
        <f t="shared" si="1"/>
        <v>795</v>
      </c>
      <c r="E31" s="24">
        <v>1000</v>
      </c>
      <c r="F31" s="28"/>
      <c r="G31" s="28"/>
      <c r="H31" s="28"/>
      <c r="I31" s="28"/>
      <c r="J31" s="28"/>
      <c r="K31" s="28"/>
      <c r="L31" s="19" t="str">
        <f t="shared" si="0"/>
        <v>Ramp Up</v>
      </c>
      <c r="M31" s="7"/>
      <c r="AN31" s="34"/>
      <c r="AO31" s="34"/>
      <c r="AP31" s="34"/>
      <c r="AQ31" s="34"/>
      <c r="AR31" s="34"/>
      <c r="AS31" s="34"/>
      <c r="AT31" s="34"/>
      <c r="AU31" s="49"/>
      <c r="AV31" s="48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</row>
    <row r="32" spans="1:61" ht="18.75" x14ac:dyDescent="0.25">
      <c r="A32" s="16">
        <v>31</v>
      </c>
      <c r="B32" s="65" t="s">
        <v>27</v>
      </c>
      <c r="C32" s="22">
        <v>0.4770833333333333</v>
      </c>
      <c r="D32" s="24">
        <v>1000</v>
      </c>
      <c r="E32" s="24">
        <v>1200</v>
      </c>
      <c r="F32" s="28"/>
      <c r="G32" s="28"/>
      <c r="H32" s="28"/>
      <c r="I32" s="28"/>
      <c r="J32" s="28"/>
      <c r="K32" s="28"/>
      <c r="L32" s="19" t="str">
        <f t="shared" si="0"/>
        <v>Ramp Up</v>
      </c>
      <c r="M32" s="7" t="s">
        <v>28</v>
      </c>
      <c r="AN32" s="34"/>
      <c r="AO32" s="34"/>
      <c r="AP32" s="34"/>
      <c r="AQ32" s="34"/>
      <c r="AR32" s="34"/>
      <c r="AS32" s="34"/>
      <c r="AT32" s="34"/>
      <c r="AU32" s="49"/>
      <c r="AV32" s="48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</row>
    <row r="33" spans="1:61" ht="18.75" x14ac:dyDescent="0.25">
      <c r="A33" s="20">
        <v>32</v>
      </c>
      <c r="B33" s="66"/>
      <c r="C33" s="22">
        <v>0.49513888888888885</v>
      </c>
      <c r="D33" s="23">
        <f t="shared" si="1"/>
        <v>1200</v>
      </c>
      <c r="E33" s="24">
        <v>1400</v>
      </c>
      <c r="F33" s="28"/>
      <c r="G33" s="28"/>
      <c r="H33" s="28"/>
      <c r="I33" s="28"/>
      <c r="J33" s="28"/>
      <c r="K33" s="28"/>
      <c r="L33" s="19" t="str">
        <f t="shared" si="0"/>
        <v>Ramp Up</v>
      </c>
      <c r="M33" s="7" t="s">
        <v>28</v>
      </c>
      <c r="AN33" s="34"/>
      <c r="AO33" s="34"/>
      <c r="AP33" s="34"/>
      <c r="AQ33" s="34"/>
      <c r="AR33" s="34"/>
      <c r="AS33" s="34"/>
      <c r="AT33" s="34"/>
      <c r="AU33" s="49"/>
      <c r="AV33" s="48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</row>
    <row r="34" spans="1:61" ht="18.75" x14ac:dyDescent="0.25">
      <c r="A34" s="16">
        <v>33</v>
      </c>
      <c r="B34" s="66"/>
      <c r="C34" s="22">
        <v>0.52083333333333337</v>
      </c>
      <c r="D34" s="23">
        <f t="shared" si="1"/>
        <v>1400</v>
      </c>
      <c r="E34" s="24">
        <v>2200</v>
      </c>
      <c r="F34" s="28"/>
      <c r="G34" s="28"/>
      <c r="H34" s="28"/>
      <c r="I34" s="28"/>
      <c r="J34" s="28"/>
      <c r="K34" s="28"/>
      <c r="L34" s="19" t="str">
        <f t="shared" si="0"/>
        <v>Ramp Up</v>
      </c>
      <c r="M34" s="7" t="s">
        <v>28</v>
      </c>
      <c r="AN34" s="34"/>
      <c r="AO34" s="34"/>
      <c r="AP34" s="34"/>
      <c r="AQ34" s="34"/>
      <c r="AR34" s="34"/>
      <c r="AS34" s="34"/>
      <c r="AT34" s="34"/>
      <c r="AU34" s="49"/>
      <c r="AV34" s="48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</row>
    <row r="35" spans="1:61" ht="18.75" x14ac:dyDescent="0.25">
      <c r="A35" s="20">
        <v>34</v>
      </c>
      <c r="B35" s="66"/>
      <c r="C35" s="22">
        <v>0.70208333333333339</v>
      </c>
      <c r="D35" s="23">
        <f t="shared" si="1"/>
        <v>2200</v>
      </c>
      <c r="E35" s="24">
        <v>2400</v>
      </c>
      <c r="F35" s="28"/>
      <c r="G35" s="28"/>
      <c r="H35" s="28"/>
      <c r="I35" s="28"/>
      <c r="J35" s="28"/>
      <c r="K35" s="28"/>
      <c r="L35" s="19" t="str">
        <f t="shared" si="0"/>
        <v>Ramp Up</v>
      </c>
      <c r="M35" s="7" t="s">
        <v>28</v>
      </c>
      <c r="AN35" s="34"/>
      <c r="AO35" s="34"/>
      <c r="AP35" s="34"/>
      <c r="AQ35" s="34"/>
      <c r="AR35" s="34"/>
      <c r="AS35" s="34"/>
      <c r="AT35" s="34"/>
      <c r="AU35" s="49"/>
      <c r="AV35" s="48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</row>
    <row r="36" spans="1:61" ht="18.75" x14ac:dyDescent="0.25">
      <c r="A36" s="16">
        <v>35</v>
      </c>
      <c r="B36" s="66"/>
      <c r="C36" s="22">
        <v>0.81180555555555556</v>
      </c>
      <c r="D36" s="23">
        <f t="shared" si="1"/>
        <v>2400</v>
      </c>
      <c r="E36" s="24">
        <v>2200</v>
      </c>
      <c r="F36" s="28"/>
      <c r="G36" s="28"/>
      <c r="H36" s="28"/>
      <c r="I36" s="28"/>
      <c r="J36" s="28"/>
      <c r="K36" s="28"/>
      <c r="L36" s="19" t="str">
        <f t="shared" si="0"/>
        <v>Ramp Down</v>
      </c>
      <c r="M36" s="7" t="s">
        <v>28</v>
      </c>
      <c r="AN36" s="34"/>
      <c r="AO36" s="34"/>
      <c r="AP36" s="34"/>
      <c r="AQ36" s="34"/>
      <c r="AR36" s="34"/>
      <c r="AS36" s="34"/>
      <c r="AT36" s="34"/>
      <c r="AU36" s="49"/>
      <c r="AV36" s="48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</row>
    <row r="37" spans="1:61" ht="18.75" x14ac:dyDescent="0.25">
      <c r="A37" s="20">
        <v>36</v>
      </c>
      <c r="B37" s="67"/>
      <c r="C37" s="22">
        <v>0.84097222222222223</v>
      </c>
      <c r="D37" s="23">
        <f t="shared" si="1"/>
        <v>2200</v>
      </c>
      <c r="E37" s="24">
        <v>1600</v>
      </c>
      <c r="F37" s="28"/>
      <c r="G37" s="28"/>
      <c r="H37" s="28"/>
      <c r="I37" s="28"/>
      <c r="J37" s="28"/>
      <c r="K37" s="28"/>
      <c r="L37" s="19" t="str">
        <f t="shared" si="0"/>
        <v>Ramp Down</v>
      </c>
      <c r="M37" s="7" t="s">
        <v>7</v>
      </c>
      <c r="AN37" s="34"/>
      <c r="AO37" s="34"/>
      <c r="AP37" s="34"/>
      <c r="AQ37" s="34"/>
      <c r="AR37" s="34"/>
      <c r="AS37" s="34"/>
      <c r="AT37" s="34"/>
      <c r="AU37" s="49"/>
      <c r="AV37" s="48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</row>
    <row r="38" spans="1:61" ht="18.75" x14ac:dyDescent="0.25">
      <c r="A38" s="16">
        <v>37</v>
      </c>
      <c r="B38" s="65" t="s">
        <v>29</v>
      </c>
      <c r="C38" s="22">
        <v>0.28472222222222221</v>
      </c>
      <c r="D38" s="23">
        <f t="shared" si="1"/>
        <v>1600</v>
      </c>
      <c r="E38" s="24">
        <v>2200</v>
      </c>
      <c r="F38" s="28"/>
      <c r="G38" s="28"/>
      <c r="H38" s="28"/>
      <c r="I38" s="28"/>
      <c r="J38" s="28"/>
      <c r="K38" s="28"/>
      <c r="L38" s="19" t="str">
        <f t="shared" si="0"/>
        <v>Ramp Up</v>
      </c>
      <c r="M38" s="7" t="s">
        <v>28</v>
      </c>
      <c r="AN38" s="34"/>
      <c r="AO38" s="34"/>
      <c r="AP38" s="34"/>
      <c r="AQ38" s="34"/>
      <c r="AR38" s="34"/>
      <c r="AS38" s="34"/>
      <c r="AT38" s="34"/>
      <c r="AU38" s="49"/>
      <c r="AV38" s="48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</row>
    <row r="39" spans="1:61" ht="18.75" x14ac:dyDescent="0.25">
      <c r="A39" s="20">
        <v>38</v>
      </c>
      <c r="B39" s="66"/>
      <c r="C39" s="22">
        <v>0.44166666666666665</v>
      </c>
      <c r="D39" s="23">
        <f t="shared" si="1"/>
        <v>2200</v>
      </c>
      <c r="E39" s="24">
        <v>1400</v>
      </c>
      <c r="F39" s="28"/>
      <c r="G39" s="28"/>
      <c r="H39" s="28"/>
      <c r="I39" s="28"/>
      <c r="J39" s="28"/>
      <c r="K39" s="28"/>
      <c r="L39" s="19" t="str">
        <f t="shared" si="0"/>
        <v>Ramp Down</v>
      </c>
      <c r="M39" s="7" t="s">
        <v>7</v>
      </c>
      <c r="AN39" s="34"/>
      <c r="AO39" s="34"/>
      <c r="AP39" s="34"/>
      <c r="AQ39" s="34"/>
      <c r="AR39" s="34"/>
      <c r="AS39" s="34"/>
      <c r="AT39" s="34"/>
      <c r="AU39" s="49"/>
      <c r="AV39" s="48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</row>
    <row r="40" spans="1:61" ht="18.75" x14ac:dyDescent="0.25">
      <c r="A40" s="16">
        <v>39</v>
      </c>
      <c r="B40" s="66"/>
      <c r="C40" s="22">
        <v>0.45277777777777778</v>
      </c>
      <c r="D40" s="23">
        <f t="shared" si="1"/>
        <v>1400</v>
      </c>
      <c r="E40" s="24">
        <v>1000</v>
      </c>
      <c r="F40" s="28"/>
      <c r="G40" s="28"/>
      <c r="H40" s="28"/>
      <c r="I40" s="28"/>
      <c r="J40" s="28"/>
      <c r="K40" s="28"/>
      <c r="L40" s="19" t="str">
        <f t="shared" si="0"/>
        <v>Ramp Down</v>
      </c>
      <c r="M40" s="7" t="s">
        <v>7</v>
      </c>
      <c r="AN40" s="34"/>
      <c r="AO40" s="34"/>
      <c r="AP40" s="34"/>
      <c r="AQ40" s="34"/>
      <c r="AR40" s="34"/>
      <c r="AS40" s="34"/>
      <c r="AT40" s="34"/>
      <c r="AU40" s="49"/>
      <c r="AV40" s="48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</row>
    <row r="41" spans="1:61" ht="18.75" x14ac:dyDescent="0.25">
      <c r="A41" s="20">
        <v>40</v>
      </c>
      <c r="B41" s="66"/>
      <c r="C41" s="22">
        <v>0.46111111111111108</v>
      </c>
      <c r="D41" s="23">
        <f t="shared" si="1"/>
        <v>1000</v>
      </c>
      <c r="E41" s="24">
        <v>600</v>
      </c>
      <c r="F41" s="28"/>
      <c r="G41" s="28"/>
      <c r="H41" s="28"/>
      <c r="I41" s="28"/>
      <c r="J41" s="28"/>
      <c r="K41" s="28"/>
      <c r="L41" s="19" t="str">
        <f t="shared" si="0"/>
        <v>Ramp Down</v>
      </c>
      <c r="M41" s="7" t="s">
        <v>7</v>
      </c>
      <c r="AN41" s="34"/>
      <c r="AO41" s="34"/>
      <c r="AP41" s="34"/>
      <c r="AQ41" s="34"/>
      <c r="AR41" s="34"/>
      <c r="AS41" s="34"/>
      <c r="AT41" s="34"/>
      <c r="AU41" s="49"/>
      <c r="AV41" s="48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</row>
    <row r="42" spans="1:61" ht="18.75" x14ac:dyDescent="0.25">
      <c r="A42" s="16">
        <v>41</v>
      </c>
      <c r="B42" s="66"/>
      <c r="C42" s="22">
        <v>0.46388888888888885</v>
      </c>
      <c r="D42" s="23">
        <f t="shared" si="1"/>
        <v>600</v>
      </c>
      <c r="E42" s="24">
        <v>400</v>
      </c>
      <c r="F42" s="28"/>
      <c r="G42" s="28"/>
      <c r="H42" s="28"/>
      <c r="I42" s="28"/>
      <c r="J42" s="28"/>
      <c r="K42" s="28"/>
      <c r="L42" s="19" t="str">
        <f t="shared" si="0"/>
        <v>Ramp Down</v>
      </c>
      <c r="M42" s="7" t="s">
        <v>7</v>
      </c>
      <c r="AN42" s="34"/>
      <c r="AO42" s="34"/>
      <c r="AP42" s="34"/>
      <c r="AQ42" s="34"/>
      <c r="AR42" s="34"/>
      <c r="AS42" s="34"/>
      <c r="AT42" s="34"/>
      <c r="AU42" s="49"/>
      <c r="AV42" s="48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</row>
    <row r="43" spans="1:61" ht="18.75" x14ac:dyDescent="0.25">
      <c r="A43" s="20">
        <v>42</v>
      </c>
      <c r="B43" s="66"/>
      <c r="C43" s="22">
        <v>0.46875</v>
      </c>
      <c r="D43" s="23">
        <f t="shared" si="1"/>
        <v>400</v>
      </c>
      <c r="E43" s="24">
        <v>200</v>
      </c>
      <c r="F43" s="28"/>
      <c r="G43" s="28"/>
      <c r="H43" s="28"/>
      <c r="I43" s="28"/>
      <c r="J43" s="28"/>
      <c r="K43" s="28"/>
      <c r="L43" s="19" t="str">
        <f t="shared" si="0"/>
        <v>Ramp Down</v>
      </c>
      <c r="M43" s="7" t="s">
        <v>7</v>
      </c>
      <c r="AN43" s="34"/>
      <c r="AO43" s="34"/>
      <c r="AP43" s="34"/>
      <c r="AQ43" s="34"/>
      <c r="AR43" s="34"/>
      <c r="AS43" s="34"/>
      <c r="AT43" s="34"/>
      <c r="AU43" s="49"/>
      <c r="AV43" s="48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</row>
    <row r="44" spans="1:61" ht="18.75" x14ac:dyDescent="0.25">
      <c r="A44" s="16">
        <v>43</v>
      </c>
      <c r="B44" s="66"/>
      <c r="C44" s="22">
        <v>0.48055555555555557</v>
      </c>
      <c r="D44" s="23">
        <f t="shared" si="1"/>
        <v>200</v>
      </c>
      <c r="E44" s="24">
        <v>400</v>
      </c>
      <c r="F44" s="28"/>
      <c r="G44" s="28"/>
      <c r="H44" s="28"/>
      <c r="I44" s="28"/>
      <c r="J44" s="28"/>
      <c r="K44" s="28"/>
      <c r="L44" s="19" t="str">
        <f t="shared" si="0"/>
        <v>Ramp Up</v>
      </c>
      <c r="M44" s="7" t="s">
        <v>7</v>
      </c>
      <c r="AN44" s="34"/>
      <c r="AO44" s="34"/>
      <c r="AP44" s="34"/>
      <c r="AQ44" s="34"/>
      <c r="AR44" s="34"/>
      <c r="AS44" s="34"/>
      <c r="AT44" s="34"/>
      <c r="AU44" s="49"/>
      <c r="AV44" s="48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</row>
    <row r="45" spans="1:61" ht="18.75" x14ac:dyDescent="0.25">
      <c r="A45" s="20">
        <v>44</v>
      </c>
      <c r="B45" s="66"/>
      <c r="C45" s="22">
        <v>0.48680555555555555</v>
      </c>
      <c r="D45" s="23">
        <f t="shared" si="1"/>
        <v>400</v>
      </c>
      <c r="E45" s="24">
        <v>600</v>
      </c>
      <c r="F45" s="28"/>
      <c r="G45" s="28"/>
      <c r="H45" s="28"/>
      <c r="I45" s="28"/>
      <c r="J45" s="28"/>
      <c r="K45" s="28"/>
      <c r="L45" s="19" t="str">
        <f t="shared" si="0"/>
        <v>Ramp Up</v>
      </c>
      <c r="M45" s="7" t="s">
        <v>7</v>
      </c>
      <c r="AN45" s="34"/>
      <c r="AO45" s="34"/>
      <c r="AP45" s="34"/>
      <c r="AQ45" s="34"/>
      <c r="AR45" s="34"/>
      <c r="AS45" s="34"/>
      <c r="AT45" s="34"/>
      <c r="AU45" s="49"/>
      <c r="AV45" s="48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</row>
    <row r="46" spans="1:61" ht="18.75" x14ac:dyDescent="0.25">
      <c r="A46" s="16">
        <v>45</v>
      </c>
      <c r="B46" s="66"/>
      <c r="C46" s="22">
        <v>0.49236111111111108</v>
      </c>
      <c r="D46" s="23">
        <f t="shared" si="1"/>
        <v>600</v>
      </c>
      <c r="E46" s="24">
        <v>800</v>
      </c>
      <c r="F46" s="28"/>
      <c r="G46" s="28"/>
      <c r="H46" s="28"/>
      <c r="I46" s="28"/>
      <c r="J46" s="28"/>
      <c r="K46" s="28"/>
      <c r="L46" s="19" t="str">
        <f t="shared" si="0"/>
        <v>Ramp Up</v>
      </c>
      <c r="M46" s="7" t="s">
        <v>7</v>
      </c>
      <c r="AN46" s="34"/>
      <c r="AO46" s="34"/>
      <c r="AP46" s="34"/>
      <c r="AQ46" s="34"/>
      <c r="AR46" s="34"/>
      <c r="AS46" s="34"/>
      <c r="AT46" s="34"/>
      <c r="AU46" s="49"/>
      <c r="AV46" s="48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</row>
    <row r="47" spans="1:61" ht="18.75" x14ac:dyDescent="0.25">
      <c r="A47" s="16">
        <v>46</v>
      </c>
      <c r="B47" s="67"/>
      <c r="C47" s="22">
        <v>0.50347222222222221</v>
      </c>
      <c r="D47" s="23">
        <f t="shared" si="1"/>
        <v>800</v>
      </c>
      <c r="E47" s="24">
        <v>2200</v>
      </c>
      <c r="F47" s="28"/>
      <c r="G47" s="28"/>
      <c r="H47" s="28"/>
      <c r="I47" s="28"/>
      <c r="J47" s="28"/>
      <c r="K47" s="28"/>
      <c r="L47" s="19" t="str">
        <f t="shared" si="0"/>
        <v>Ramp Up</v>
      </c>
      <c r="M47" s="7" t="s">
        <v>7</v>
      </c>
      <c r="AN47" s="34"/>
      <c r="AO47" s="34"/>
      <c r="AP47" s="34"/>
      <c r="AQ47" s="34"/>
      <c r="AR47" s="34"/>
      <c r="AS47" s="34"/>
      <c r="AT47" s="34"/>
      <c r="AU47" s="49"/>
      <c r="AV47" s="48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</row>
    <row r="48" spans="1:61" ht="18.75" x14ac:dyDescent="0.25">
      <c r="A48" s="20"/>
      <c r="B48" s="21"/>
      <c r="C48" s="21"/>
      <c r="D48" s="23">
        <f t="shared" si="1"/>
        <v>2200</v>
      </c>
      <c r="E48" s="24">
        <v>1600</v>
      </c>
      <c r="F48" s="28"/>
      <c r="G48" s="28"/>
      <c r="H48" s="28"/>
      <c r="I48" s="28"/>
      <c r="J48" s="28"/>
      <c r="K48" s="28"/>
      <c r="L48" s="19" t="str">
        <f t="shared" si="0"/>
        <v>Ramp Down</v>
      </c>
      <c r="M48" s="7"/>
      <c r="AN48" s="34"/>
      <c r="AO48" s="34"/>
      <c r="AP48" s="34"/>
      <c r="AQ48" s="34"/>
      <c r="AR48" s="34"/>
      <c r="AS48" s="34"/>
      <c r="AT48" s="34"/>
      <c r="AU48" s="49"/>
      <c r="AV48" s="48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</row>
    <row r="49" spans="1:61" ht="18.75" x14ac:dyDescent="0.25">
      <c r="A49" s="20">
        <v>47</v>
      </c>
      <c r="B49" s="65" t="s">
        <v>30</v>
      </c>
      <c r="C49" s="22">
        <v>3.472222222222222E-3</v>
      </c>
      <c r="D49" s="24">
        <v>1600</v>
      </c>
      <c r="E49" s="24">
        <v>1300</v>
      </c>
      <c r="F49" s="28"/>
      <c r="G49" s="28"/>
      <c r="H49" s="28"/>
      <c r="I49" s="28"/>
      <c r="J49" s="28"/>
      <c r="K49" s="28"/>
      <c r="L49" s="19" t="str">
        <f t="shared" si="0"/>
        <v>Ramp Down</v>
      </c>
      <c r="M49" s="7" t="s">
        <v>8</v>
      </c>
      <c r="AN49" s="34"/>
      <c r="AO49" s="34"/>
      <c r="AP49" s="34"/>
      <c r="AQ49" s="34"/>
      <c r="AR49" s="34"/>
      <c r="AS49" s="34"/>
      <c r="AT49" s="34"/>
      <c r="AU49" s="49"/>
      <c r="AV49" s="48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</row>
    <row r="50" spans="1:61" ht="18.75" x14ac:dyDescent="0.25">
      <c r="A50" s="20">
        <v>48</v>
      </c>
      <c r="B50" s="66"/>
      <c r="C50" s="22">
        <v>2.7777777777777776E-2</v>
      </c>
      <c r="D50" s="23">
        <f t="shared" si="1"/>
        <v>1300</v>
      </c>
      <c r="E50" s="24">
        <v>1000</v>
      </c>
      <c r="F50" s="28"/>
      <c r="G50" s="28"/>
      <c r="H50" s="28"/>
      <c r="I50" s="28"/>
      <c r="J50" s="28"/>
      <c r="K50" s="28"/>
      <c r="L50" s="19" t="str">
        <f t="shared" si="0"/>
        <v>Ramp Down</v>
      </c>
      <c r="M50" s="7" t="s">
        <v>8</v>
      </c>
      <c r="AN50" s="34"/>
      <c r="AO50" s="34"/>
      <c r="AP50" s="34"/>
      <c r="AQ50" s="34"/>
      <c r="AR50" s="34"/>
      <c r="AS50" s="34"/>
      <c r="AT50" s="34"/>
      <c r="AU50" s="49"/>
      <c r="AV50" s="48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</row>
    <row r="51" spans="1:61" ht="18.75" x14ac:dyDescent="0.25">
      <c r="A51" s="20">
        <v>49</v>
      </c>
      <c r="B51" s="66"/>
      <c r="C51" s="22">
        <v>5.2083333333333336E-2</v>
      </c>
      <c r="D51" s="23">
        <f t="shared" si="1"/>
        <v>1000</v>
      </c>
      <c r="E51" s="24">
        <v>800</v>
      </c>
      <c r="F51" s="28"/>
      <c r="G51" s="28"/>
      <c r="H51" s="28"/>
      <c r="I51" s="28"/>
      <c r="J51" s="28"/>
      <c r="K51" s="28"/>
      <c r="L51" s="19" t="str">
        <f t="shared" si="0"/>
        <v>Ramp Down</v>
      </c>
      <c r="M51" s="7" t="s">
        <v>8</v>
      </c>
      <c r="AN51" s="34"/>
      <c r="AO51" s="34"/>
      <c r="AP51" s="34"/>
      <c r="AQ51" s="34"/>
      <c r="AR51" s="34"/>
      <c r="AS51" s="34"/>
      <c r="AT51" s="34"/>
      <c r="AU51" s="49"/>
      <c r="AV51" s="48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</row>
    <row r="52" spans="1:61" ht="18.75" x14ac:dyDescent="0.25">
      <c r="A52" s="20">
        <v>50</v>
      </c>
      <c r="B52" s="66"/>
      <c r="C52" s="22">
        <v>8.4722222222222213E-2</v>
      </c>
      <c r="D52" s="23">
        <f t="shared" si="1"/>
        <v>800</v>
      </c>
      <c r="E52" s="24">
        <v>1000</v>
      </c>
      <c r="F52" s="28"/>
      <c r="G52" s="28"/>
      <c r="H52" s="28"/>
      <c r="I52" s="28"/>
      <c r="J52" s="28"/>
      <c r="K52" s="28"/>
      <c r="L52" s="19" t="str">
        <f t="shared" si="0"/>
        <v>Ramp Up</v>
      </c>
      <c r="M52" s="7" t="s">
        <v>8</v>
      </c>
      <c r="AN52" s="34"/>
      <c r="AO52" s="34"/>
      <c r="AP52" s="34"/>
      <c r="AQ52" s="34"/>
      <c r="AR52" s="34"/>
      <c r="AS52" s="34"/>
      <c r="AT52" s="34"/>
      <c r="AU52" s="49"/>
      <c r="AV52" s="48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</row>
    <row r="53" spans="1:61" ht="18.75" x14ac:dyDescent="0.25">
      <c r="A53" s="20">
        <v>51</v>
      </c>
      <c r="B53" s="66"/>
      <c r="C53" s="22">
        <v>0.10486111111111111</v>
      </c>
      <c r="D53" s="23">
        <f t="shared" si="1"/>
        <v>1000</v>
      </c>
      <c r="E53" s="24">
        <v>1200</v>
      </c>
      <c r="F53" s="28"/>
      <c r="G53" s="28"/>
      <c r="H53" s="28"/>
      <c r="I53" s="28"/>
      <c r="J53" s="28"/>
      <c r="K53" s="28"/>
      <c r="L53" s="19" t="str">
        <f t="shared" si="0"/>
        <v>Ramp Up</v>
      </c>
      <c r="M53" s="7" t="s">
        <v>8</v>
      </c>
      <c r="AN53" s="34"/>
      <c r="AO53" s="34"/>
      <c r="AP53" s="34"/>
      <c r="AQ53" s="34"/>
      <c r="AR53" s="34"/>
      <c r="AS53" s="34"/>
      <c r="AT53" s="34"/>
      <c r="AU53" s="49"/>
      <c r="AV53" s="48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</row>
    <row r="54" spans="1:61" ht="18.75" x14ac:dyDescent="0.25">
      <c r="A54" s="20">
        <v>52</v>
      </c>
      <c r="B54" s="66"/>
      <c r="C54" s="22">
        <v>0.17152777777777775</v>
      </c>
      <c r="D54" s="23">
        <f t="shared" si="1"/>
        <v>1200</v>
      </c>
      <c r="E54" s="24">
        <v>1400</v>
      </c>
      <c r="F54" s="28"/>
      <c r="G54" s="28"/>
      <c r="H54" s="28"/>
      <c r="I54" s="28"/>
      <c r="J54" s="28"/>
      <c r="K54" s="28"/>
      <c r="L54" s="19" t="str">
        <f t="shared" si="0"/>
        <v>Ramp Up</v>
      </c>
      <c r="M54" s="7" t="s">
        <v>7</v>
      </c>
      <c r="AN54" s="34"/>
      <c r="AO54" s="34"/>
      <c r="AP54" s="34"/>
      <c r="AQ54" s="34"/>
      <c r="AR54" s="34"/>
      <c r="AS54" s="34"/>
      <c r="AT54" s="34"/>
      <c r="AU54" s="49"/>
      <c r="AV54" s="48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</row>
    <row r="55" spans="1:61" ht="18.75" x14ac:dyDescent="0.25">
      <c r="A55" s="20">
        <v>53</v>
      </c>
      <c r="B55" s="66"/>
      <c r="C55" s="22">
        <v>0.58750000000000002</v>
      </c>
      <c r="D55" s="23">
        <f t="shared" si="1"/>
        <v>1400</v>
      </c>
      <c r="E55" s="24">
        <v>2000</v>
      </c>
      <c r="F55" s="28"/>
      <c r="G55" s="28"/>
      <c r="H55" s="28"/>
      <c r="I55" s="28"/>
      <c r="J55" s="28"/>
      <c r="K55" s="28"/>
      <c r="L55" s="19" t="str">
        <f t="shared" si="0"/>
        <v>Ramp Up</v>
      </c>
      <c r="M55" s="7" t="s">
        <v>12</v>
      </c>
      <c r="AN55" s="34"/>
      <c r="AO55" s="34"/>
      <c r="AP55" s="34"/>
      <c r="AQ55" s="34"/>
      <c r="AR55" s="34"/>
      <c r="AS55" s="34"/>
      <c r="AT55" s="34"/>
      <c r="AU55" s="49"/>
      <c r="AV55" s="48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</row>
    <row r="56" spans="1:61" ht="18.75" x14ac:dyDescent="0.25">
      <c r="A56" s="20">
        <v>54</v>
      </c>
      <c r="B56" s="66"/>
      <c r="C56" s="22">
        <v>0.875</v>
      </c>
      <c r="D56" s="23">
        <f t="shared" si="1"/>
        <v>2000</v>
      </c>
      <c r="E56" s="24">
        <v>1600</v>
      </c>
      <c r="F56" s="28"/>
      <c r="G56" s="28"/>
      <c r="H56" s="28"/>
      <c r="I56" s="28"/>
      <c r="J56" s="28"/>
      <c r="K56" s="28"/>
      <c r="L56" s="19" t="str">
        <f t="shared" si="0"/>
        <v>Ramp Down</v>
      </c>
      <c r="M56" s="7" t="s">
        <v>12</v>
      </c>
      <c r="AN56" s="34"/>
      <c r="AO56" s="34"/>
      <c r="AP56" s="34"/>
      <c r="AQ56" s="34"/>
      <c r="AR56" s="34"/>
      <c r="AS56" s="34"/>
      <c r="AT56" s="34"/>
      <c r="AU56" s="49"/>
      <c r="AV56" s="48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</row>
    <row r="57" spans="1:61" ht="18.75" x14ac:dyDescent="0.25">
      <c r="A57" s="20">
        <v>55</v>
      </c>
      <c r="B57" s="67"/>
      <c r="C57" s="22">
        <v>0.89444444444444438</v>
      </c>
      <c r="D57" s="23">
        <f t="shared" si="1"/>
        <v>1600</v>
      </c>
      <c r="E57" s="24">
        <v>1200</v>
      </c>
      <c r="F57" s="28"/>
      <c r="G57" s="28"/>
      <c r="H57" s="28"/>
      <c r="I57" s="28"/>
      <c r="J57" s="28"/>
      <c r="K57" s="28"/>
      <c r="L57" s="19" t="str">
        <f t="shared" si="0"/>
        <v>Ramp Down</v>
      </c>
      <c r="M57" s="7" t="s">
        <v>12</v>
      </c>
      <c r="AN57" s="34"/>
      <c r="AO57" s="34"/>
      <c r="AP57" s="34"/>
      <c r="AQ57" s="34"/>
      <c r="AR57" s="34"/>
      <c r="AS57" s="34"/>
      <c r="AT57" s="34"/>
      <c r="AU57" s="49"/>
      <c r="AV57" s="48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</row>
    <row r="58" spans="1:61" ht="18.75" x14ac:dyDescent="0.25">
      <c r="A58" s="20">
        <v>56</v>
      </c>
      <c r="B58" s="65" t="s">
        <v>31</v>
      </c>
      <c r="C58" s="22">
        <v>0.3347222222222222</v>
      </c>
      <c r="D58" s="23">
        <f t="shared" si="1"/>
        <v>1200</v>
      </c>
      <c r="E58" s="24">
        <v>1400</v>
      </c>
      <c r="F58" s="28"/>
      <c r="G58" s="28"/>
      <c r="H58" s="28"/>
      <c r="I58" s="28"/>
      <c r="J58" s="28"/>
      <c r="K58" s="28"/>
      <c r="L58" s="19" t="str">
        <f t="shared" si="0"/>
        <v>Ramp Up</v>
      </c>
      <c r="M58" s="7" t="s">
        <v>12</v>
      </c>
      <c r="AN58" s="34"/>
      <c r="AO58" s="34"/>
      <c r="AP58" s="34"/>
      <c r="AQ58" s="34"/>
      <c r="AR58" s="34"/>
      <c r="AS58" s="34"/>
      <c r="AT58" s="34"/>
      <c r="AU58" s="49"/>
      <c r="AV58" s="48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</row>
    <row r="59" spans="1:61" ht="18.75" x14ac:dyDescent="0.25">
      <c r="A59" s="20">
        <v>57</v>
      </c>
      <c r="B59" s="66"/>
      <c r="C59" s="22">
        <v>0.34513888888888888</v>
      </c>
      <c r="D59" s="23">
        <f t="shared" si="1"/>
        <v>1400</v>
      </c>
      <c r="E59" s="24">
        <v>1600</v>
      </c>
      <c r="F59" s="28"/>
      <c r="G59" s="28"/>
      <c r="H59" s="28"/>
      <c r="I59" s="28"/>
      <c r="J59" s="28"/>
      <c r="K59" s="28"/>
      <c r="L59" s="19" t="str">
        <f t="shared" si="0"/>
        <v>Ramp Up</v>
      </c>
      <c r="M59" s="7" t="s">
        <v>12</v>
      </c>
      <c r="AN59" s="34"/>
      <c r="AO59" s="34"/>
      <c r="AP59" s="34"/>
      <c r="AQ59" s="34"/>
      <c r="AR59" s="34"/>
      <c r="AS59" s="34"/>
      <c r="AT59" s="34"/>
      <c r="AU59" s="49"/>
      <c r="AV59" s="48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</row>
    <row r="60" spans="1:61" ht="18.75" x14ac:dyDescent="0.25">
      <c r="A60" s="20">
        <v>58</v>
      </c>
      <c r="B60" s="66"/>
      <c r="C60" s="21"/>
      <c r="D60" s="23">
        <f t="shared" si="1"/>
        <v>1600</v>
      </c>
      <c r="E60" s="24">
        <v>1400</v>
      </c>
      <c r="F60" s="28"/>
      <c r="G60" s="28"/>
      <c r="H60" s="28"/>
      <c r="I60" s="28"/>
      <c r="J60" s="28"/>
      <c r="K60" s="28"/>
      <c r="L60" s="19" t="str">
        <f t="shared" si="0"/>
        <v>Ramp Down</v>
      </c>
      <c r="M60" s="7"/>
      <c r="AN60" s="34"/>
      <c r="AO60" s="34"/>
      <c r="AP60" s="34"/>
      <c r="AQ60" s="34"/>
      <c r="AR60" s="34"/>
      <c r="AS60" s="34"/>
      <c r="AT60" s="34"/>
      <c r="AU60" s="49"/>
      <c r="AV60" s="48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</row>
    <row r="61" spans="1:61" ht="18.75" x14ac:dyDescent="0.25">
      <c r="A61" s="20">
        <v>59</v>
      </c>
      <c r="B61" s="67"/>
      <c r="C61" s="22">
        <v>0.38819444444444445</v>
      </c>
      <c r="D61" s="23">
        <f t="shared" si="1"/>
        <v>1400</v>
      </c>
      <c r="E61" s="24">
        <v>1600</v>
      </c>
      <c r="F61" s="28"/>
      <c r="G61" s="28"/>
      <c r="H61" s="28"/>
      <c r="I61" s="28"/>
      <c r="J61" s="28"/>
      <c r="K61" s="28"/>
      <c r="L61" s="19" t="str">
        <f t="shared" si="0"/>
        <v>Ramp Up</v>
      </c>
      <c r="M61" s="7" t="s">
        <v>9</v>
      </c>
      <c r="AN61" s="34"/>
      <c r="AO61" s="34"/>
      <c r="AP61" s="34"/>
      <c r="AQ61" s="34"/>
      <c r="AR61" s="34"/>
      <c r="AS61" s="34"/>
      <c r="AT61" s="34"/>
      <c r="AU61" s="49"/>
      <c r="AV61" s="48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</row>
    <row r="62" spans="1:61" ht="18.75" x14ac:dyDescent="0.25">
      <c r="A62" s="20">
        <v>60</v>
      </c>
      <c r="B62" s="21" t="s">
        <v>32</v>
      </c>
      <c r="C62" s="22">
        <v>0.47083333333333338</v>
      </c>
      <c r="D62" s="23">
        <f t="shared" si="1"/>
        <v>1600</v>
      </c>
      <c r="E62" s="24">
        <v>1800</v>
      </c>
      <c r="F62" s="28"/>
      <c r="G62" s="28"/>
      <c r="H62" s="28"/>
      <c r="I62" s="28"/>
      <c r="J62" s="28"/>
      <c r="K62" s="28"/>
      <c r="L62" s="19" t="str">
        <f t="shared" si="0"/>
        <v>Ramp Up</v>
      </c>
      <c r="M62" s="7" t="s">
        <v>40</v>
      </c>
      <c r="AN62" s="34"/>
      <c r="AO62" s="34"/>
      <c r="AP62" s="34"/>
      <c r="AQ62" s="34"/>
      <c r="AR62" s="34"/>
      <c r="AS62" s="34"/>
      <c r="AT62" s="34"/>
      <c r="AU62" s="49"/>
      <c r="AV62" s="48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</row>
    <row r="63" spans="1:61" ht="18.75" x14ac:dyDescent="0.25">
      <c r="A63" s="20">
        <v>61</v>
      </c>
      <c r="B63" s="21" t="s">
        <v>33</v>
      </c>
      <c r="C63" s="22">
        <v>0.39305555555555555</v>
      </c>
      <c r="D63" s="23">
        <f t="shared" si="1"/>
        <v>1800</v>
      </c>
      <c r="E63" s="24">
        <v>2000</v>
      </c>
      <c r="F63" s="28"/>
      <c r="G63" s="28"/>
      <c r="H63" s="28"/>
      <c r="I63" s="28"/>
      <c r="J63" s="28"/>
      <c r="K63" s="28"/>
      <c r="L63" s="19" t="str">
        <f t="shared" si="0"/>
        <v>Ramp Up</v>
      </c>
      <c r="M63" s="7" t="s">
        <v>40</v>
      </c>
      <c r="AN63" s="34"/>
      <c r="AO63" s="34"/>
      <c r="AP63" s="34"/>
      <c r="AQ63" s="34"/>
      <c r="AR63" s="34"/>
      <c r="AS63" s="34"/>
      <c r="AT63" s="34"/>
      <c r="AU63" s="49"/>
      <c r="AV63" s="48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</row>
    <row r="64" spans="1:61" ht="18.75" x14ac:dyDescent="0.25">
      <c r="A64" s="20">
        <v>62</v>
      </c>
      <c r="B64" s="21" t="s">
        <v>34</v>
      </c>
      <c r="C64" s="22">
        <v>0.88263888888888886</v>
      </c>
      <c r="D64" s="23">
        <f t="shared" si="1"/>
        <v>2000</v>
      </c>
      <c r="E64" s="24">
        <v>1950</v>
      </c>
      <c r="F64" s="28"/>
      <c r="G64" s="28"/>
      <c r="H64" s="28"/>
      <c r="I64" s="28"/>
      <c r="J64" s="28"/>
      <c r="K64" s="28"/>
      <c r="L64" s="19" t="str">
        <f t="shared" si="0"/>
        <v>Ramp Down</v>
      </c>
      <c r="M64" s="7" t="s">
        <v>40</v>
      </c>
      <c r="AN64" s="34"/>
      <c r="AO64" s="34"/>
      <c r="AP64" s="34"/>
      <c r="AQ64" s="34"/>
      <c r="AR64" s="34"/>
      <c r="AS64" s="34"/>
      <c r="AT64" s="34"/>
      <c r="AU64" s="49"/>
      <c r="AV64" s="48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</row>
    <row r="65" spans="1:61" ht="18.75" x14ac:dyDescent="0.25">
      <c r="A65" s="20">
        <v>63</v>
      </c>
      <c r="B65" s="65" t="s">
        <v>35</v>
      </c>
      <c r="C65" s="22">
        <v>6.3194444444444442E-2</v>
      </c>
      <c r="D65" s="23">
        <f t="shared" si="1"/>
        <v>1950</v>
      </c>
      <c r="E65" s="24">
        <v>1600</v>
      </c>
      <c r="F65" s="28"/>
      <c r="G65" s="28"/>
      <c r="H65" s="28"/>
      <c r="I65" s="28"/>
      <c r="J65" s="28"/>
      <c r="K65" s="28"/>
      <c r="L65" s="19" t="str">
        <f t="shared" si="0"/>
        <v>Ramp Down</v>
      </c>
      <c r="M65" s="7" t="s">
        <v>9</v>
      </c>
      <c r="AN65" s="34"/>
      <c r="AO65" s="34"/>
      <c r="AP65" s="34"/>
      <c r="AQ65" s="34"/>
      <c r="AR65" s="34"/>
      <c r="AS65" s="34"/>
      <c r="AT65" s="34"/>
      <c r="AU65" s="49"/>
      <c r="AV65" s="48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</row>
    <row r="66" spans="1:61" ht="18.75" x14ac:dyDescent="0.25">
      <c r="A66" s="20">
        <v>64</v>
      </c>
      <c r="B66" s="67"/>
      <c r="C66" s="22">
        <v>0.25694444444444448</v>
      </c>
      <c r="D66" s="23">
        <f t="shared" si="1"/>
        <v>1600</v>
      </c>
      <c r="E66" s="24">
        <v>1800</v>
      </c>
      <c r="F66" s="28"/>
      <c r="G66" s="28"/>
      <c r="H66" s="28"/>
      <c r="I66" s="28"/>
      <c r="J66" s="28"/>
      <c r="K66" s="28"/>
      <c r="L66" s="19" t="str">
        <f t="shared" ref="L66:L132" si="2">IF(AND(D66&gt;0,E66&gt;0,E66&gt;D66),"Ramp Up",IF(AND(D66&gt;0,E66&gt;0,D66&gt;E66),"Ramp Down",""))</f>
        <v>Ramp Up</v>
      </c>
      <c r="M66" s="7" t="s">
        <v>9</v>
      </c>
      <c r="AN66" s="34"/>
      <c r="AO66" s="34"/>
      <c r="AP66" s="34"/>
      <c r="AQ66" s="34"/>
      <c r="AR66" s="34"/>
      <c r="AS66" s="34"/>
      <c r="AT66" s="34"/>
      <c r="AU66" s="49"/>
      <c r="AV66" s="48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</row>
    <row r="67" spans="1:61" ht="18.75" x14ac:dyDescent="0.25">
      <c r="A67" s="20">
        <v>65</v>
      </c>
      <c r="B67" s="65" t="s">
        <v>36</v>
      </c>
      <c r="C67" s="22">
        <v>0.15972222222222224</v>
      </c>
      <c r="D67" s="23">
        <f t="shared" si="1"/>
        <v>1800</v>
      </c>
      <c r="E67" s="24">
        <v>1600</v>
      </c>
      <c r="F67" s="28"/>
      <c r="G67" s="28"/>
      <c r="H67" s="28"/>
      <c r="I67" s="28"/>
      <c r="J67" s="28"/>
      <c r="K67" s="28"/>
      <c r="L67" s="19" t="str">
        <f t="shared" si="2"/>
        <v>Ramp Down</v>
      </c>
      <c r="M67" s="7" t="s">
        <v>6</v>
      </c>
      <c r="AN67" s="34"/>
      <c r="AO67" s="34"/>
      <c r="AP67" s="34"/>
      <c r="AQ67" s="34"/>
      <c r="AR67" s="34"/>
      <c r="AS67" s="34"/>
      <c r="AT67" s="34"/>
      <c r="AU67" s="49"/>
      <c r="AV67" s="48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</row>
    <row r="68" spans="1:61" ht="18.75" x14ac:dyDescent="0.25">
      <c r="A68" s="20">
        <v>66</v>
      </c>
      <c r="B68" s="66"/>
      <c r="C68" s="22">
        <v>0.60902777777777783</v>
      </c>
      <c r="D68" s="23">
        <f t="shared" ref="D68:D134" si="3">IF(E67&gt;0,E67,"")</f>
        <v>1600</v>
      </c>
      <c r="E68" s="24">
        <v>1800</v>
      </c>
      <c r="F68" s="28"/>
      <c r="G68" s="28"/>
      <c r="H68" s="28"/>
      <c r="I68" s="28"/>
      <c r="J68" s="28"/>
      <c r="K68" s="28"/>
      <c r="L68" s="19" t="str">
        <f t="shared" si="2"/>
        <v>Ramp Up</v>
      </c>
      <c r="M68" s="7" t="s">
        <v>12</v>
      </c>
      <c r="AN68" s="34"/>
      <c r="AO68" s="34"/>
      <c r="AP68" s="34"/>
      <c r="AQ68" s="34"/>
      <c r="AR68" s="34"/>
      <c r="AS68" s="34"/>
      <c r="AT68" s="34"/>
      <c r="AU68" s="49"/>
      <c r="AV68" s="48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</row>
    <row r="69" spans="1:61" ht="18.75" x14ac:dyDescent="0.25">
      <c r="A69" s="20">
        <v>67</v>
      </c>
      <c r="B69" s="66"/>
      <c r="C69" s="22">
        <v>0.68055555555555547</v>
      </c>
      <c r="D69" s="23">
        <f t="shared" si="3"/>
        <v>1800</v>
      </c>
      <c r="E69" s="24">
        <v>2000</v>
      </c>
      <c r="F69" s="28"/>
      <c r="G69" s="28"/>
      <c r="H69" s="28"/>
      <c r="I69" s="28"/>
      <c r="J69" s="28"/>
      <c r="K69" s="28"/>
      <c r="L69" s="19" t="str">
        <f t="shared" si="2"/>
        <v>Ramp Up</v>
      </c>
      <c r="M69" s="7" t="s">
        <v>12</v>
      </c>
      <c r="AN69" s="34"/>
      <c r="AO69" s="34"/>
      <c r="AP69" s="34"/>
      <c r="AQ69" s="34"/>
      <c r="AR69" s="34"/>
      <c r="AS69" s="34"/>
      <c r="AT69" s="34"/>
      <c r="AU69" s="49"/>
      <c r="AV69" s="48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</row>
    <row r="70" spans="1:61" ht="18.75" x14ac:dyDescent="0.25">
      <c r="A70" s="20">
        <v>68</v>
      </c>
      <c r="B70" s="66"/>
      <c r="C70" s="22">
        <v>0.68888888888888899</v>
      </c>
      <c r="D70" s="23">
        <f t="shared" si="3"/>
        <v>2000</v>
      </c>
      <c r="E70" s="24">
        <v>1900</v>
      </c>
      <c r="F70" s="28"/>
      <c r="G70" s="28"/>
      <c r="H70" s="28"/>
      <c r="I70" s="28"/>
      <c r="J70" s="28"/>
      <c r="K70" s="28"/>
      <c r="L70" s="19" t="str">
        <f t="shared" si="2"/>
        <v>Ramp Down</v>
      </c>
      <c r="M70" s="7" t="s">
        <v>12</v>
      </c>
      <c r="AN70" s="34"/>
      <c r="AO70" s="34"/>
      <c r="AP70" s="34"/>
      <c r="AQ70" s="34"/>
      <c r="AR70" s="34"/>
      <c r="AS70" s="34"/>
      <c r="AT70" s="34"/>
      <c r="AU70" s="49"/>
      <c r="AV70" s="48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</row>
    <row r="71" spans="1:61" ht="18.75" x14ac:dyDescent="0.25">
      <c r="A71" s="20">
        <v>69</v>
      </c>
      <c r="B71" s="67"/>
      <c r="C71" s="22">
        <v>0.7895833333333333</v>
      </c>
      <c r="D71" s="23">
        <f t="shared" si="3"/>
        <v>1900</v>
      </c>
      <c r="E71" s="24">
        <v>1500</v>
      </c>
      <c r="F71" s="28"/>
      <c r="G71" s="28"/>
      <c r="H71" s="28"/>
      <c r="I71" s="28"/>
      <c r="J71" s="28"/>
      <c r="K71" s="28"/>
      <c r="L71" s="19" t="str">
        <f t="shared" si="2"/>
        <v>Ramp Down</v>
      </c>
      <c r="M71" s="7" t="s">
        <v>12</v>
      </c>
      <c r="AN71" s="34"/>
      <c r="AO71" s="34"/>
      <c r="AP71" s="34"/>
      <c r="AQ71" s="34"/>
      <c r="AR71" s="34"/>
      <c r="AS71" s="34"/>
      <c r="AT71" s="34"/>
      <c r="AU71" s="49"/>
      <c r="AV71" s="48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</row>
    <row r="72" spans="1:61" ht="18.75" x14ac:dyDescent="0.25">
      <c r="A72" s="20">
        <v>70</v>
      </c>
      <c r="B72" s="65" t="s">
        <v>37</v>
      </c>
      <c r="C72" s="22">
        <v>0.23402777777777781</v>
      </c>
      <c r="D72" s="23">
        <f t="shared" si="3"/>
        <v>1500</v>
      </c>
      <c r="E72" s="24">
        <v>1000</v>
      </c>
      <c r="F72" s="28"/>
      <c r="G72" s="28"/>
      <c r="H72" s="28"/>
      <c r="I72" s="28"/>
      <c r="J72" s="28"/>
      <c r="K72" s="28"/>
      <c r="L72" s="19" t="str">
        <f t="shared" si="2"/>
        <v>Ramp Down</v>
      </c>
      <c r="M72" s="7" t="s">
        <v>12</v>
      </c>
      <c r="AN72" s="34"/>
      <c r="AO72" s="34"/>
      <c r="AP72" s="34"/>
      <c r="AQ72" s="34"/>
      <c r="AR72" s="34"/>
      <c r="AS72" s="34"/>
      <c r="AT72" s="34"/>
      <c r="AU72" s="49"/>
      <c r="AV72" s="48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</row>
    <row r="73" spans="1:61" ht="18.75" x14ac:dyDescent="0.25">
      <c r="A73" s="20">
        <v>71</v>
      </c>
      <c r="B73" s="66"/>
      <c r="C73" s="22">
        <v>0.26666666666666666</v>
      </c>
      <c r="D73" s="23">
        <f t="shared" si="3"/>
        <v>1000</v>
      </c>
      <c r="E73" s="24">
        <v>600</v>
      </c>
      <c r="F73" s="28"/>
      <c r="G73" s="28"/>
      <c r="H73" s="28"/>
      <c r="I73" s="28"/>
      <c r="J73" s="28"/>
      <c r="K73" s="28"/>
      <c r="L73" s="19" t="str">
        <f t="shared" si="2"/>
        <v>Ramp Down</v>
      </c>
      <c r="M73" s="7" t="s">
        <v>40</v>
      </c>
      <c r="AN73" s="34"/>
      <c r="AO73" s="34"/>
      <c r="AP73" s="34"/>
      <c r="AQ73" s="34"/>
      <c r="AR73" s="34"/>
      <c r="AS73" s="34"/>
      <c r="AT73" s="34"/>
      <c r="AU73" s="49"/>
      <c r="AV73" s="48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</row>
    <row r="74" spans="1:61" ht="18.75" x14ac:dyDescent="0.25">
      <c r="A74" s="20">
        <v>72</v>
      </c>
      <c r="B74" s="66"/>
      <c r="C74" s="22">
        <v>0.31041666666666667</v>
      </c>
      <c r="D74" s="23">
        <f t="shared" si="3"/>
        <v>600</v>
      </c>
      <c r="E74" s="24">
        <v>400</v>
      </c>
      <c r="F74" s="28"/>
      <c r="G74" s="28"/>
      <c r="H74" s="28"/>
      <c r="I74" s="28"/>
      <c r="J74" s="28"/>
      <c r="K74" s="28"/>
      <c r="L74" s="19" t="str">
        <f t="shared" si="2"/>
        <v>Ramp Down</v>
      </c>
      <c r="M74" s="7" t="s">
        <v>40</v>
      </c>
      <c r="AN74" s="34"/>
      <c r="AO74" s="34"/>
      <c r="AP74" s="34"/>
      <c r="AQ74" s="34"/>
      <c r="AR74" s="34"/>
      <c r="AS74" s="34"/>
      <c r="AT74" s="34"/>
      <c r="AU74" s="49"/>
      <c r="AV74" s="48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</row>
    <row r="75" spans="1:61" ht="18.75" x14ac:dyDescent="0.25">
      <c r="A75" s="20">
        <v>73</v>
      </c>
      <c r="B75" s="66"/>
      <c r="C75" s="22">
        <v>0.59930555555555554</v>
      </c>
      <c r="D75" s="23">
        <f>IF(E74&gt;0,E74,"")</f>
        <v>400</v>
      </c>
      <c r="E75" s="24">
        <v>700</v>
      </c>
      <c r="F75" s="28"/>
      <c r="G75" s="28"/>
      <c r="H75" s="28"/>
      <c r="I75" s="28"/>
      <c r="J75" s="28"/>
      <c r="K75" s="28"/>
      <c r="L75" s="19" t="str">
        <f t="shared" si="2"/>
        <v>Ramp Up</v>
      </c>
      <c r="M75" s="7" t="s">
        <v>40</v>
      </c>
      <c r="AN75" s="34"/>
      <c r="AO75" s="34"/>
      <c r="AP75" s="34"/>
      <c r="AQ75" s="34"/>
      <c r="AR75" s="34"/>
      <c r="AS75" s="34"/>
      <c r="AT75" s="34"/>
      <c r="AU75" s="49"/>
      <c r="AV75" s="48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</row>
    <row r="76" spans="1:61" ht="18.75" x14ac:dyDescent="0.25">
      <c r="A76" s="20">
        <v>74</v>
      </c>
      <c r="B76" s="66"/>
      <c r="C76" s="22">
        <v>0.61388888888888882</v>
      </c>
      <c r="D76" s="23">
        <f t="shared" si="3"/>
        <v>700</v>
      </c>
      <c r="E76" s="24">
        <v>1000</v>
      </c>
      <c r="F76" s="28"/>
      <c r="G76" s="28"/>
      <c r="H76" s="28"/>
      <c r="I76" s="28"/>
      <c r="J76" s="28"/>
      <c r="K76" s="28"/>
      <c r="L76" s="19" t="str">
        <f t="shared" si="2"/>
        <v>Ramp Up</v>
      </c>
      <c r="M76" s="7" t="s">
        <v>6</v>
      </c>
      <c r="AN76" s="34"/>
      <c r="AO76" s="34"/>
      <c r="AP76" s="34"/>
      <c r="AQ76" s="34"/>
      <c r="AR76" s="34"/>
      <c r="AS76" s="34"/>
      <c r="AT76" s="34"/>
      <c r="AU76" s="49"/>
      <c r="AV76" s="48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</row>
    <row r="77" spans="1:61" ht="18.75" x14ac:dyDescent="0.25">
      <c r="A77" s="20">
        <v>75</v>
      </c>
      <c r="B77" s="66"/>
      <c r="C77" s="22">
        <v>0.63124999999999998</v>
      </c>
      <c r="D77" s="23">
        <f t="shared" si="3"/>
        <v>1000</v>
      </c>
      <c r="E77" s="24">
        <v>1100</v>
      </c>
      <c r="F77" s="28"/>
      <c r="G77" s="28"/>
      <c r="H77" s="28"/>
      <c r="I77" s="28"/>
      <c r="J77" s="28"/>
      <c r="K77" s="28"/>
      <c r="L77" s="19" t="str">
        <f t="shared" si="2"/>
        <v>Ramp Up</v>
      </c>
      <c r="M77" s="7" t="s">
        <v>6</v>
      </c>
      <c r="AN77" s="34"/>
      <c r="AO77" s="34"/>
      <c r="AP77" s="34"/>
      <c r="AQ77" s="34"/>
      <c r="AR77" s="34"/>
      <c r="AS77" s="34"/>
      <c r="AT77" s="34"/>
      <c r="AU77" s="49"/>
      <c r="AV77" s="48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</row>
    <row r="78" spans="1:61" ht="18.75" x14ac:dyDescent="0.25">
      <c r="A78" s="20">
        <v>76</v>
      </c>
      <c r="B78" s="66"/>
      <c r="C78" s="22">
        <v>0.7909722222222223</v>
      </c>
      <c r="D78" s="23">
        <f t="shared" si="3"/>
        <v>1100</v>
      </c>
      <c r="E78" s="24">
        <v>800</v>
      </c>
      <c r="F78" s="28"/>
      <c r="G78" s="28"/>
      <c r="H78" s="28"/>
      <c r="I78" s="28"/>
      <c r="J78" s="28"/>
      <c r="K78" s="28"/>
      <c r="L78" s="19" t="str">
        <f t="shared" si="2"/>
        <v>Ramp Down</v>
      </c>
      <c r="M78" s="7" t="s">
        <v>40</v>
      </c>
      <c r="AN78" s="34"/>
      <c r="AO78" s="34"/>
      <c r="AP78" s="34"/>
      <c r="AQ78" s="34"/>
      <c r="AR78" s="34"/>
      <c r="AS78" s="34"/>
      <c r="AT78" s="34"/>
      <c r="AU78" s="49"/>
      <c r="AV78" s="48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</row>
    <row r="79" spans="1:61" ht="18.75" x14ac:dyDescent="0.25">
      <c r="A79" s="20">
        <v>77</v>
      </c>
      <c r="B79" s="67"/>
      <c r="C79" s="22">
        <v>0.84791666666666676</v>
      </c>
      <c r="D79" s="23">
        <f t="shared" si="3"/>
        <v>800</v>
      </c>
      <c r="E79" s="24">
        <v>1300</v>
      </c>
      <c r="F79" s="28"/>
      <c r="G79" s="28"/>
      <c r="H79" s="28"/>
      <c r="I79" s="28"/>
      <c r="J79" s="28"/>
      <c r="K79" s="28"/>
      <c r="L79" s="19" t="str">
        <f t="shared" si="2"/>
        <v>Ramp Up</v>
      </c>
      <c r="M79" s="7" t="s">
        <v>40</v>
      </c>
      <c r="AN79" s="34"/>
      <c r="AO79" s="34"/>
      <c r="AP79" s="34"/>
      <c r="AQ79" s="34"/>
      <c r="AR79" s="34"/>
      <c r="AS79" s="34"/>
      <c r="AT79" s="34"/>
      <c r="AU79" s="49"/>
      <c r="AV79" s="48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</row>
    <row r="80" spans="1:61" ht="18.75" x14ac:dyDescent="0.25">
      <c r="A80" s="20">
        <v>78</v>
      </c>
      <c r="B80" s="65" t="s">
        <v>41</v>
      </c>
      <c r="C80" s="22">
        <v>0.34722222222222227</v>
      </c>
      <c r="D80" s="23">
        <f t="shared" si="3"/>
        <v>1300</v>
      </c>
      <c r="E80" s="24">
        <v>1400</v>
      </c>
      <c r="F80" s="28"/>
      <c r="G80" s="28"/>
      <c r="H80" s="28"/>
      <c r="I80" s="28"/>
      <c r="J80" s="28"/>
      <c r="K80" s="28"/>
      <c r="L80" s="19" t="str">
        <f t="shared" si="2"/>
        <v>Ramp Up</v>
      </c>
      <c r="M80" s="7" t="s">
        <v>12</v>
      </c>
      <c r="AN80" s="34"/>
      <c r="AO80" s="34"/>
      <c r="AP80" s="34"/>
      <c r="AQ80" s="34"/>
      <c r="AR80" s="34"/>
      <c r="AS80" s="34"/>
      <c r="AT80" s="34"/>
      <c r="AU80" s="49"/>
      <c r="AV80" s="48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</row>
    <row r="81" spans="1:61" ht="18.75" x14ac:dyDescent="0.25">
      <c r="A81" s="20">
        <v>79</v>
      </c>
      <c r="B81" s="66"/>
      <c r="C81" s="22">
        <v>0.47013888888888888</v>
      </c>
      <c r="D81" s="23">
        <f t="shared" si="3"/>
        <v>1400</v>
      </c>
      <c r="E81" s="24">
        <v>1600</v>
      </c>
      <c r="F81" s="28"/>
      <c r="G81" s="28"/>
      <c r="H81" s="28"/>
      <c r="I81" s="28"/>
      <c r="J81" s="28"/>
      <c r="K81" s="28"/>
      <c r="L81" s="19" t="str">
        <f t="shared" si="2"/>
        <v>Ramp Up</v>
      </c>
      <c r="M81" s="7" t="s">
        <v>12</v>
      </c>
      <c r="AN81" s="34"/>
      <c r="AO81" s="34"/>
      <c r="AP81" s="34"/>
      <c r="AQ81" s="34"/>
      <c r="AR81" s="34"/>
      <c r="AS81" s="34"/>
      <c r="AT81" s="34"/>
      <c r="AU81" s="49"/>
      <c r="AV81" s="48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</row>
    <row r="82" spans="1:61" ht="18.75" x14ac:dyDescent="0.25">
      <c r="A82" s="20">
        <v>80</v>
      </c>
      <c r="B82" s="66"/>
      <c r="C82" s="22">
        <v>0.47500000000000003</v>
      </c>
      <c r="D82" s="23">
        <f t="shared" si="3"/>
        <v>1600</v>
      </c>
      <c r="E82" s="24">
        <v>1700</v>
      </c>
      <c r="F82" s="28"/>
      <c r="G82" s="28"/>
      <c r="H82" s="28"/>
      <c r="I82" s="28"/>
      <c r="J82" s="28"/>
      <c r="K82" s="28"/>
      <c r="L82" s="19" t="str">
        <f t="shared" si="2"/>
        <v>Ramp Up</v>
      </c>
      <c r="M82" s="7" t="s">
        <v>12</v>
      </c>
      <c r="AN82" s="34"/>
      <c r="AO82" s="34"/>
      <c r="AP82" s="34"/>
      <c r="AQ82" s="34"/>
      <c r="AR82" s="34"/>
      <c r="AS82" s="34"/>
      <c r="AT82" s="34"/>
      <c r="AU82" s="49"/>
      <c r="AV82" s="48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</row>
    <row r="83" spans="1:61" ht="18.75" x14ac:dyDescent="0.25">
      <c r="A83" s="20">
        <v>81</v>
      </c>
      <c r="B83" s="67"/>
      <c r="C83" s="22">
        <v>0.6</v>
      </c>
      <c r="D83" s="23">
        <f t="shared" si="3"/>
        <v>1700</v>
      </c>
      <c r="E83" s="24">
        <v>1800</v>
      </c>
      <c r="F83" s="28"/>
      <c r="G83" s="28"/>
      <c r="H83" s="28"/>
      <c r="I83" s="28"/>
      <c r="J83" s="28"/>
      <c r="K83" s="28"/>
      <c r="L83" s="19" t="str">
        <f t="shared" si="2"/>
        <v>Ramp Up</v>
      </c>
      <c r="M83" s="7" t="s">
        <v>12</v>
      </c>
      <c r="AN83" s="34"/>
      <c r="AO83" s="34"/>
      <c r="AP83" s="34"/>
      <c r="AQ83" s="34"/>
      <c r="AR83" s="34"/>
      <c r="AS83" s="34"/>
      <c r="AT83" s="34"/>
      <c r="AU83" s="49"/>
      <c r="AV83" s="48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</row>
    <row r="84" spans="1:61" ht="18.75" x14ac:dyDescent="0.25">
      <c r="A84" s="20">
        <v>82</v>
      </c>
      <c r="B84" s="65" t="s">
        <v>42</v>
      </c>
      <c r="C84" s="22">
        <v>0.19652777777777777</v>
      </c>
      <c r="D84" s="23">
        <f t="shared" si="3"/>
        <v>1800</v>
      </c>
      <c r="E84" s="24">
        <v>1400</v>
      </c>
      <c r="F84" s="28"/>
      <c r="G84" s="19">
        <f>IF(E84&gt;0,IF(L84="Ramp UP",E84-D84,D84-E84),"")</f>
        <v>400</v>
      </c>
      <c r="H84" s="28"/>
      <c r="I84" s="19">
        <f>IF(E84&gt;0,TRUNC(H84),"")</f>
        <v>0</v>
      </c>
      <c r="J84" s="19">
        <f>IF(E84&gt;0,((H84-I84)*60),"")</f>
        <v>0</v>
      </c>
      <c r="K84" s="44"/>
      <c r="L84" s="19" t="str">
        <f t="shared" si="2"/>
        <v>Ramp Down</v>
      </c>
      <c r="M84" s="7" t="s">
        <v>40</v>
      </c>
      <c r="AN84" s="34"/>
      <c r="AO84" s="34"/>
      <c r="AP84" s="34"/>
      <c r="AQ84" s="34"/>
      <c r="AR84" s="34"/>
      <c r="AS84" s="34"/>
      <c r="AT84" s="34"/>
      <c r="AU84" s="49"/>
      <c r="AV84" s="48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</row>
    <row r="85" spans="1:61" ht="18.75" x14ac:dyDescent="0.25">
      <c r="A85" s="20">
        <v>83</v>
      </c>
      <c r="B85" s="66"/>
      <c r="C85" s="44">
        <v>0.37415509259259255</v>
      </c>
      <c r="D85" s="23">
        <f t="shared" si="3"/>
        <v>1400</v>
      </c>
      <c r="E85" s="24">
        <v>1000</v>
      </c>
      <c r="F85" s="28">
        <v>200</v>
      </c>
      <c r="G85" s="19">
        <f t="shared" ref="G85:G148" si="4">IF(E85&gt;0,IF(L85="Ramp UP",E85-D85,D85-E85),"")</f>
        <v>400</v>
      </c>
      <c r="H85" s="42">
        <f t="shared" ref="H85:H148" si="5">IF(E85&gt;0, G85/F85, "")</f>
        <v>2</v>
      </c>
      <c r="I85" s="19">
        <f t="shared" ref="I85:I148" si="6">IF(E85&gt;0,TRUNC(H85),"")</f>
        <v>2</v>
      </c>
      <c r="J85" s="19">
        <f t="shared" ref="J85:J148" si="7">IF(E85&gt;0,((H85-I85)*60),"")</f>
        <v>0</v>
      </c>
      <c r="K85" s="37">
        <f t="shared" ref="K85:K148" si="8">IF(E85&gt;0,TIME(HOUR(C85),MINUTE(C85)+I85,SECOND(C85)+J85), "")</f>
        <v>0.37554398148148144</v>
      </c>
      <c r="L85" s="19" t="str">
        <f t="shared" si="2"/>
        <v>Ramp Down</v>
      </c>
      <c r="M85" s="7" t="s">
        <v>40</v>
      </c>
      <c r="AN85" s="34"/>
      <c r="AO85" s="34"/>
      <c r="AP85" s="34"/>
      <c r="AQ85" s="34"/>
      <c r="AR85" s="34"/>
      <c r="AS85" s="34"/>
      <c r="AT85" s="34"/>
      <c r="AU85" s="49"/>
      <c r="AV85" s="48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</row>
    <row r="86" spans="1:61" ht="18.75" x14ac:dyDescent="0.25">
      <c r="A86" s="20">
        <v>84</v>
      </c>
      <c r="B86" s="66"/>
      <c r="C86" s="44">
        <v>0.4152777777777778</v>
      </c>
      <c r="D86" s="23">
        <f t="shared" si="3"/>
        <v>1000</v>
      </c>
      <c r="E86" s="24">
        <v>600</v>
      </c>
      <c r="F86" s="28">
        <v>300</v>
      </c>
      <c r="G86" s="19">
        <f t="shared" si="4"/>
        <v>400</v>
      </c>
      <c r="H86" s="42">
        <f t="shared" si="5"/>
        <v>1.3333333333333333</v>
      </c>
      <c r="I86" s="19">
        <f t="shared" si="6"/>
        <v>1</v>
      </c>
      <c r="J86" s="19">
        <f t="shared" si="7"/>
        <v>19.999999999999996</v>
      </c>
      <c r="K86" s="37">
        <f t="shared" si="8"/>
        <v>0.41620370370370369</v>
      </c>
      <c r="L86" s="19" t="str">
        <f t="shared" si="2"/>
        <v>Ramp Down</v>
      </c>
      <c r="M86" s="7" t="s">
        <v>40</v>
      </c>
      <c r="AN86" s="34"/>
      <c r="AO86" s="34"/>
      <c r="AP86" s="34"/>
      <c r="AQ86" s="34"/>
      <c r="AR86" s="34"/>
      <c r="AS86" s="34"/>
      <c r="AT86" s="34"/>
      <c r="AU86" s="49"/>
      <c r="AV86" s="48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</row>
    <row r="87" spans="1:61" ht="18.75" x14ac:dyDescent="0.25">
      <c r="A87" s="20">
        <v>85</v>
      </c>
      <c r="B87" s="66"/>
      <c r="C87" s="44">
        <v>0.45394675925925926</v>
      </c>
      <c r="D87" s="23">
        <f t="shared" si="3"/>
        <v>600</v>
      </c>
      <c r="E87" s="24">
        <v>400</v>
      </c>
      <c r="F87" s="28">
        <v>100</v>
      </c>
      <c r="G87" s="19">
        <f t="shared" si="4"/>
        <v>200</v>
      </c>
      <c r="H87" s="42">
        <f t="shared" si="5"/>
        <v>2</v>
      </c>
      <c r="I87" s="19">
        <f t="shared" si="6"/>
        <v>2</v>
      </c>
      <c r="J87" s="19">
        <f t="shared" si="7"/>
        <v>0</v>
      </c>
      <c r="K87" s="37">
        <f t="shared" si="8"/>
        <v>0.45533564814814814</v>
      </c>
      <c r="L87" s="19" t="str">
        <f t="shared" si="2"/>
        <v>Ramp Down</v>
      </c>
      <c r="M87" s="7" t="s">
        <v>40</v>
      </c>
      <c r="AN87" s="34"/>
      <c r="AO87" s="34"/>
      <c r="AP87" s="34"/>
      <c r="AQ87" s="34"/>
      <c r="AR87" s="34"/>
      <c r="AS87" s="34"/>
      <c r="AT87" s="34"/>
      <c r="AU87" s="49"/>
      <c r="AV87" s="48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</row>
    <row r="88" spans="1:61" ht="18.75" x14ac:dyDescent="0.25">
      <c r="A88" s="20">
        <v>86</v>
      </c>
      <c r="B88" s="67"/>
      <c r="C88" s="44">
        <v>0.90760416666666666</v>
      </c>
      <c r="D88" s="23">
        <f t="shared" si="3"/>
        <v>400</v>
      </c>
      <c r="E88" s="24">
        <v>1000</v>
      </c>
      <c r="F88" s="28">
        <v>200</v>
      </c>
      <c r="G88" s="19">
        <f t="shared" si="4"/>
        <v>600</v>
      </c>
      <c r="H88" s="42">
        <f t="shared" si="5"/>
        <v>3</v>
      </c>
      <c r="I88" s="19">
        <f t="shared" si="6"/>
        <v>3</v>
      </c>
      <c r="J88" s="19">
        <f t="shared" si="7"/>
        <v>0</v>
      </c>
      <c r="K88" s="37">
        <f t="shared" si="8"/>
        <v>0.90968749999999998</v>
      </c>
      <c r="L88" s="19" t="str">
        <f t="shared" si="2"/>
        <v>Ramp Up</v>
      </c>
      <c r="M88" s="7" t="s">
        <v>11</v>
      </c>
      <c r="AN88" s="34"/>
      <c r="AO88" s="34"/>
      <c r="AP88" s="34"/>
      <c r="AQ88" s="34"/>
      <c r="AR88" s="34"/>
      <c r="AS88" s="34"/>
      <c r="AT88" s="34"/>
      <c r="AU88" s="49"/>
      <c r="AV88" s="48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</row>
    <row r="89" spans="1:61" ht="18.75" x14ac:dyDescent="0.25">
      <c r="A89" s="20">
        <v>87</v>
      </c>
      <c r="B89" s="65" t="s">
        <v>44</v>
      </c>
      <c r="C89" s="44">
        <v>0.47986111111111113</v>
      </c>
      <c r="D89" s="23">
        <f t="shared" si="3"/>
        <v>1000</v>
      </c>
      <c r="E89" s="24">
        <v>1100</v>
      </c>
      <c r="F89" s="28">
        <v>100</v>
      </c>
      <c r="G89" s="19">
        <f t="shared" si="4"/>
        <v>100</v>
      </c>
      <c r="H89" s="42">
        <f t="shared" si="5"/>
        <v>1</v>
      </c>
      <c r="I89" s="19">
        <f t="shared" si="6"/>
        <v>1</v>
      </c>
      <c r="J89" s="19">
        <f t="shared" si="7"/>
        <v>0</v>
      </c>
      <c r="K89" s="37">
        <f t="shared" si="8"/>
        <v>0.48055555555555557</v>
      </c>
      <c r="L89" s="19" t="str">
        <f t="shared" si="2"/>
        <v>Ramp Up</v>
      </c>
      <c r="M89" s="7" t="s">
        <v>12</v>
      </c>
      <c r="AN89" s="34"/>
      <c r="AO89" s="34"/>
      <c r="AP89" s="34"/>
      <c r="AQ89" s="34"/>
      <c r="AR89" s="34"/>
      <c r="AS89" s="34"/>
      <c r="AT89" s="34"/>
      <c r="AU89" s="49"/>
      <c r="AV89" s="48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</row>
    <row r="90" spans="1:61" ht="18.75" x14ac:dyDescent="0.25">
      <c r="A90" s="20">
        <v>88</v>
      </c>
      <c r="B90" s="66"/>
      <c r="C90" s="44">
        <v>0.70118055555555558</v>
      </c>
      <c r="D90" s="23">
        <f t="shared" si="3"/>
        <v>1100</v>
      </c>
      <c r="E90" s="24">
        <v>800</v>
      </c>
      <c r="F90" s="28">
        <v>100</v>
      </c>
      <c r="G90" s="19">
        <f t="shared" si="4"/>
        <v>300</v>
      </c>
      <c r="H90" s="42">
        <f t="shared" si="5"/>
        <v>3</v>
      </c>
      <c r="I90" s="19">
        <f t="shared" si="6"/>
        <v>3</v>
      </c>
      <c r="J90" s="19">
        <f t="shared" si="7"/>
        <v>0</v>
      </c>
      <c r="K90" s="37">
        <f t="shared" si="8"/>
        <v>0.70326388888888891</v>
      </c>
      <c r="L90" s="19" t="str">
        <f t="shared" si="2"/>
        <v>Ramp Down</v>
      </c>
      <c r="M90" s="7" t="s">
        <v>12</v>
      </c>
      <c r="AN90" s="34"/>
      <c r="AO90" s="34"/>
      <c r="AP90" s="34"/>
      <c r="AQ90" s="34"/>
      <c r="AR90" s="34"/>
      <c r="AS90" s="34"/>
      <c r="AT90" s="34"/>
      <c r="AU90" s="49"/>
      <c r="AV90" s="48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</row>
    <row r="91" spans="1:61" ht="18.75" x14ac:dyDescent="0.25">
      <c r="A91" s="20">
        <v>89</v>
      </c>
      <c r="B91" s="66"/>
      <c r="C91" s="44">
        <v>0.7359606481481481</v>
      </c>
      <c r="D91" s="23">
        <f t="shared" si="3"/>
        <v>800</v>
      </c>
      <c r="E91" s="24">
        <v>600</v>
      </c>
      <c r="F91" s="28">
        <v>100</v>
      </c>
      <c r="G91" s="19">
        <f t="shared" si="4"/>
        <v>200</v>
      </c>
      <c r="H91" s="42">
        <f t="shared" si="5"/>
        <v>2</v>
      </c>
      <c r="I91" s="19">
        <f t="shared" si="6"/>
        <v>2</v>
      </c>
      <c r="J91" s="19">
        <f t="shared" si="7"/>
        <v>0</v>
      </c>
      <c r="K91" s="37">
        <f t="shared" si="8"/>
        <v>0.73734953703703709</v>
      </c>
      <c r="L91" s="19" t="str">
        <f t="shared" si="2"/>
        <v>Ramp Down</v>
      </c>
      <c r="M91" s="7" t="s">
        <v>12</v>
      </c>
      <c r="AN91" s="34"/>
      <c r="AO91" s="34"/>
      <c r="AP91" s="34"/>
      <c r="AQ91" s="34"/>
      <c r="AR91" s="34"/>
      <c r="AS91" s="34"/>
      <c r="AT91" s="34"/>
      <c r="AU91" s="49"/>
      <c r="AV91" s="48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</row>
    <row r="92" spans="1:61" ht="18.75" x14ac:dyDescent="0.25">
      <c r="A92" s="20">
        <v>90</v>
      </c>
      <c r="B92" s="67"/>
      <c r="C92" s="44">
        <v>0.79596064814814815</v>
      </c>
      <c r="D92" s="23">
        <f t="shared" si="3"/>
        <v>600</v>
      </c>
      <c r="E92" s="24">
        <v>400</v>
      </c>
      <c r="F92" s="28">
        <v>100</v>
      </c>
      <c r="G92" s="19">
        <f t="shared" si="4"/>
        <v>200</v>
      </c>
      <c r="H92" s="42">
        <f t="shared" si="5"/>
        <v>2</v>
      </c>
      <c r="I92" s="19">
        <f t="shared" si="6"/>
        <v>2</v>
      </c>
      <c r="J92" s="19">
        <f t="shared" si="7"/>
        <v>0</v>
      </c>
      <c r="K92" s="37">
        <f t="shared" si="8"/>
        <v>0.79734953703703704</v>
      </c>
      <c r="L92" s="19" t="str">
        <f t="shared" si="2"/>
        <v>Ramp Down</v>
      </c>
      <c r="M92" s="7" t="s">
        <v>9</v>
      </c>
      <c r="AN92" s="34"/>
      <c r="AO92" s="34"/>
      <c r="AP92" s="34"/>
      <c r="AQ92" s="34"/>
      <c r="AR92" s="34"/>
      <c r="AS92" s="34"/>
      <c r="AT92" s="34"/>
      <c r="AU92" s="49"/>
      <c r="AV92" s="48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</row>
    <row r="93" spans="1:61" ht="18.75" x14ac:dyDescent="0.25">
      <c r="A93" s="20">
        <v>91</v>
      </c>
      <c r="B93" s="65" t="s">
        <v>45</v>
      </c>
      <c r="C93" s="44">
        <v>0.60037037037037033</v>
      </c>
      <c r="D93" s="23">
        <f t="shared" si="3"/>
        <v>400</v>
      </c>
      <c r="E93" s="24">
        <v>600</v>
      </c>
      <c r="F93" s="28">
        <v>100</v>
      </c>
      <c r="G93" s="19">
        <f t="shared" si="4"/>
        <v>200</v>
      </c>
      <c r="H93" s="42">
        <f t="shared" si="5"/>
        <v>2</v>
      </c>
      <c r="I93" s="19">
        <f t="shared" si="6"/>
        <v>2</v>
      </c>
      <c r="J93" s="19">
        <f t="shared" si="7"/>
        <v>0</v>
      </c>
      <c r="K93" s="37">
        <f t="shared" si="8"/>
        <v>0.60175925925925922</v>
      </c>
      <c r="L93" s="19" t="str">
        <f t="shared" si="2"/>
        <v>Ramp Up</v>
      </c>
      <c r="M93" s="7" t="s">
        <v>40</v>
      </c>
      <c r="AN93" s="34"/>
      <c r="AO93" s="34"/>
      <c r="AP93" s="34"/>
      <c r="AQ93" s="34"/>
      <c r="AR93" s="34"/>
      <c r="AS93" s="34"/>
      <c r="AT93" s="34"/>
      <c r="AU93" s="49"/>
      <c r="AV93" s="48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</row>
    <row r="94" spans="1:61" ht="18.75" x14ac:dyDescent="0.25">
      <c r="A94" s="20">
        <v>92</v>
      </c>
      <c r="B94" s="66"/>
      <c r="C94" s="44">
        <v>0.71315972222222224</v>
      </c>
      <c r="D94" s="23">
        <f t="shared" si="3"/>
        <v>600</v>
      </c>
      <c r="E94" s="24">
        <v>800</v>
      </c>
      <c r="F94" s="28">
        <v>100</v>
      </c>
      <c r="G94" s="19">
        <f t="shared" si="4"/>
        <v>200</v>
      </c>
      <c r="H94" s="42">
        <f t="shared" si="5"/>
        <v>2</v>
      </c>
      <c r="I94" s="19">
        <f t="shared" si="6"/>
        <v>2</v>
      </c>
      <c r="J94" s="19">
        <f t="shared" si="7"/>
        <v>0</v>
      </c>
      <c r="K94" s="37">
        <f t="shared" si="8"/>
        <v>0.71454861111111112</v>
      </c>
      <c r="L94" s="19" t="str">
        <f t="shared" si="2"/>
        <v>Ramp Up</v>
      </c>
      <c r="M94" s="7" t="s">
        <v>6</v>
      </c>
      <c r="AN94" s="34"/>
      <c r="AO94" s="34"/>
      <c r="AP94" s="34"/>
      <c r="AQ94" s="34"/>
      <c r="AR94" s="34"/>
      <c r="AS94" s="34"/>
      <c r="AT94" s="34"/>
      <c r="AU94" s="49"/>
      <c r="AV94" s="48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</row>
    <row r="95" spans="1:61" ht="18.75" x14ac:dyDescent="0.25">
      <c r="A95" s="20">
        <v>93</v>
      </c>
      <c r="B95" s="66"/>
      <c r="C95" s="44">
        <v>0.73135416666666664</v>
      </c>
      <c r="D95" s="23">
        <f t="shared" si="3"/>
        <v>800</v>
      </c>
      <c r="E95" s="24">
        <v>1000</v>
      </c>
      <c r="F95" s="28">
        <v>100</v>
      </c>
      <c r="G95" s="19">
        <f t="shared" si="4"/>
        <v>200</v>
      </c>
      <c r="H95" s="42">
        <f t="shared" si="5"/>
        <v>2</v>
      </c>
      <c r="I95" s="19">
        <f t="shared" si="6"/>
        <v>2</v>
      </c>
      <c r="J95" s="19">
        <f t="shared" si="7"/>
        <v>0</v>
      </c>
      <c r="K95" s="37">
        <f t="shared" si="8"/>
        <v>0.73274305555555552</v>
      </c>
      <c r="L95" s="19" t="str">
        <f t="shared" si="2"/>
        <v>Ramp Up</v>
      </c>
      <c r="M95" s="7" t="s">
        <v>6</v>
      </c>
      <c r="AN95" s="34"/>
      <c r="AO95" s="34"/>
      <c r="AP95" s="34"/>
      <c r="AQ95" s="34"/>
      <c r="AR95" s="34"/>
      <c r="AS95" s="34"/>
      <c r="AT95" s="34"/>
      <c r="AU95" s="49"/>
      <c r="AV95" s="48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</row>
    <row r="96" spans="1:61" ht="18.75" x14ac:dyDescent="0.25">
      <c r="A96" s="20">
        <v>94</v>
      </c>
      <c r="B96" s="66"/>
      <c r="C96" s="44">
        <v>0.76263888888888898</v>
      </c>
      <c r="D96" s="23">
        <f t="shared" si="3"/>
        <v>1000</v>
      </c>
      <c r="E96" s="24">
        <v>700</v>
      </c>
      <c r="F96" s="28">
        <v>100</v>
      </c>
      <c r="G96" s="19">
        <f t="shared" si="4"/>
        <v>300</v>
      </c>
      <c r="H96" s="42">
        <f t="shared" si="5"/>
        <v>3</v>
      </c>
      <c r="I96" s="19">
        <f t="shared" si="6"/>
        <v>3</v>
      </c>
      <c r="J96" s="19">
        <f t="shared" si="7"/>
        <v>0</v>
      </c>
      <c r="K96" s="37">
        <f t="shared" si="8"/>
        <v>0.76472222222222219</v>
      </c>
      <c r="L96" s="19" t="str">
        <f t="shared" si="2"/>
        <v>Ramp Down</v>
      </c>
      <c r="M96" s="7" t="s">
        <v>6</v>
      </c>
      <c r="AN96" s="34"/>
      <c r="AO96" s="34"/>
      <c r="AP96" s="34"/>
      <c r="AQ96" s="34"/>
      <c r="AR96" s="34"/>
      <c r="AS96" s="34"/>
      <c r="AT96" s="34"/>
      <c r="AU96" s="49"/>
      <c r="AV96" s="48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</row>
    <row r="97" spans="1:61" ht="18.75" x14ac:dyDescent="0.25">
      <c r="A97" s="20">
        <v>95</v>
      </c>
      <c r="B97" s="67"/>
      <c r="C97" s="44">
        <v>0.79232638888888884</v>
      </c>
      <c r="D97" s="23">
        <f t="shared" si="3"/>
        <v>700</v>
      </c>
      <c r="E97" s="24">
        <v>500</v>
      </c>
      <c r="F97" s="28">
        <v>100</v>
      </c>
      <c r="G97" s="19">
        <f t="shared" si="4"/>
        <v>200</v>
      </c>
      <c r="H97" s="42">
        <f t="shared" si="5"/>
        <v>2</v>
      </c>
      <c r="I97" s="19">
        <f t="shared" si="6"/>
        <v>2</v>
      </c>
      <c r="J97" s="19">
        <f t="shared" si="7"/>
        <v>0</v>
      </c>
      <c r="K97" s="37">
        <f t="shared" si="8"/>
        <v>0.79371527777777784</v>
      </c>
      <c r="L97" s="19" t="str">
        <f t="shared" si="2"/>
        <v>Ramp Down</v>
      </c>
      <c r="M97" s="7" t="s">
        <v>40</v>
      </c>
      <c r="AN97" s="34"/>
      <c r="AO97" s="34"/>
      <c r="AP97" s="34"/>
      <c r="AQ97" s="34"/>
      <c r="AR97" s="34"/>
      <c r="AS97" s="34"/>
      <c r="AT97" s="34"/>
      <c r="AU97" s="49"/>
      <c r="AV97" s="48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</row>
    <row r="98" spans="1:61" ht="18.75" x14ac:dyDescent="0.25">
      <c r="A98" s="20">
        <v>96</v>
      </c>
      <c r="B98" s="65" t="s">
        <v>46</v>
      </c>
      <c r="C98" s="44">
        <v>0.36458333333333331</v>
      </c>
      <c r="D98" s="23">
        <f t="shared" si="3"/>
        <v>500</v>
      </c>
      <c r="E98" s="24">
        <v>700</v>
      </c>
      <c r="F98" s="28">
        <v>100</v>
      </c>
      <c r="G98" s="19">
        <f t="shared" si="4"/>
        <v>200</v>
      </c>
      <c r="H98" s="42">
        <f t="shared" si="5"/>
        <v>2</v>
      </c>
      <c r="I98" s="19">
        <f t="shared" si="6"/>
        <v>2</v>
      </c>
      <c r="J98" s="19">
        <f t="shared" si="7"/>
        <v>0</v>
      </c>
      <c r="K98" s="37">
        <f t="shared" si="8"/>
        <v>0.3659722222222222</v>
      </c>
      <c r="L98" s="19" t="str">
        <f t="shared" si="2"/>
        <v>Ramp Up</v>
      </c>
      <c r="M98" s="7" t="s">
        <v>40</v>
      </c>
      <c r="AN98" s="34"/>
      <c r="AO98" s="34"/>
      <c r="AP98" s="34"/>
      <c r="AQ98" s="34"/>
      <c r="AR98" s="34"/>
      <c r="AS98" s="34"/>
      <c r="AT98" s="34"/>
      <c r="AU98" s="49"/>
      <c r="AV98" s="48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</row>
    <row r="99" spans="1:61" ht="18.75" x14ac:dyDescent="0.25">
      <c r="A99" s="20">
        <v>97</v>
      </c>
      <c r="B99" s="66"/>
      <c r="C99" s="44">
        <v>0.38092592592592589</v>
      </c>
      <c r="D99" s="23">
        <f t="shared" si="3"/>
        <v>700</v>
      </c>
      <c r="E99" s="24">
        <v>800</v>
      </c>
      <c r="F99" s="28">
        <v>100</v>
      </c>
      <c r="G99" s="19">
        <f t="shared" si="4"/>
        <v>100</v>
      </c>
      <c r="H99" s="42">
        <f t="shared" si="5"/>
        <v>1</v>
      </c>
      <c r="I99" s="19">
        <f t="shared" si="6"/>
        <v>1</v>
      </c>
      <c r="J99" s="19">
        <f t="shared" si="7"/>
        <v>0</v>
      </c>
      <c r="K99" s="37">
        <f t="shared" si="8"/>
        <v>0.38162037037037039</v>
      </c>
      <c r="L99" s="19" t="str">
        <f t="shared" si="2"/>
        <v>Ramp Up</v>
      </c>
      <c r="M99" s="7" t="s">
        <v>40</v>
      </c>
      <c r="AN99" s="34"/>
      <c r="AO99" s="34"/>
      <c r="AP99" s="34"/>
      <c r="AQ99" s="34"/>
      <c r="AR99" s="34"/>
      <c r="AS99" s="34"/>
      <c r="AT99" s="34"/>
      <c r="AU99" s="49"/>
      <c r="AV99" s="48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</row>
    <row r="100" spans="1:61" ht="18.75" x14ac:dyDescent="0.25">
      <c r="A100" s="20">
        <v>98</v>
      </c>
      <c r="B100" s="66"/>
      <c r="C100" s="44">
        <v>0.62843749999999998</v>
      </c>
      <c r="D100" s="23">
        <f t="shared" si="3"/>
        <v>800</v>
      </c>
      <c r="E100" s="24">
        <v>700</v>
      </c>
      <c r="F100" s="28">
        <v>100</v>
      </c>
      <c r="G100" s="19">
        <f t="shared" si="4"/>
        <v>100</v>
      </c>
      <c r="H100" s="42">
        <f t="shared" si="5"/>
        <v>1</v>
      </c>
      <c r="I100" s="19">
        <f t="shared" si="6"/>
        <v>1</v>
      </c>
      <c r="J100" s="19">
        <f t="shared" si="7"/>
        <v>0</v>
      </c>
      <c r="K100" s="37">
        <f t="shared" si="8"/>
        <v>0.62913194444444442</v>
      </c>
      <c r="L100" s="19" t="str">
        <f t="shared" si="2"/>
        <v>Ramp Down</v>
      </c>
      <c r="M100" s="7" t="s">
        <v>40</v>
      </c>
      <c r="AN100" s="34"/>
      <c r="AO100" s="34"/>
      <c r="AP100" s="34"/>
      <c r="AQ100" s="34"/>
      <c r="AR100" s="34"/>
      <c r="AS100" s="34"/>
      <c r="AT100" s="34"/>
      <c r="AU100" s="49"/>
      <c r="AV100" s="48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</row>
    <row r="101" spans="1:61" ht="18.75" x14ac:dyDescent="0.25">
      <c r="A101" s="20">
        <v>99</v>
      </c>
      <c r="B101" s="66"/>
      <c r="C101" s="44">
        <v>0.66215277777777781</v>
      </c>
      <c r="D101" s="23">
        <f t="shared" si="3"/>
        <v>700</v>
      </c>
      <c r="E101" s="24">
        <v>1200</v>
      </c>
      <c r="F101" s="28">
        <v>200</v>
      </c>
      <c r="G101" s="19">
        <f t="shared" si="4"/>
        <v>500</v>
      </c>
      <c r="H101" s="42">
        <f t="shared" si="5"/>
        <v>2.5</v>
      </c>
      <c r="I101" s="19">
        <f t="shared" si="6"/>
        <v>2</v>
      </c>
      <c r="J101" s="19">
        <f t="shared" si="7"/>
        <v>30</v>
      </c>
      <c r="K101" s="37">
        <f t="shared" si="8"/>
        <v>0.66388888888888886</v>
      </c>
      <c r="L101" s="19" t="str">
        <f t="shared" si="2"/>
        <v>Ramp Up</v>
      </c>
      <c r="M101" s="7" t="s">
        <v>40</v>
      </c>
      <c r="AN101" s="34"/>
      <c r="AO101" s="34"/>
      <c r="AP101" s="34"/>
      <c r="AQ101" s="34"/>
      <c r="AR101" s="34"/>
      <c r="AS101" s="34"/>
      <c r="AT101" s="34"/>
      <c r="AU101" s="49"/>
      <c r="AV101" s="48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</row>
    <row r="102" spans="1:61" ht="18.75" x14ac:dyDescent="0.25">
      <c r="A102" s="20">
        <v>100</v>
      </c>
      <c r="B102" s="67"/>
      <c r="C102" s="44">
        <v>0.68934027777777773</v>
      </c>
      <c r="D102" s="23">
        <f t="shared" si="3"/>
        <v>1200</v>
      </c>
      <c r="E102" s="24">
        <v>600</v>
      </c>
      <c r="F102" s="28">
        <v>300</v>
      </c>
      <c r="G102" s="19">
        <f t="shared" si="4"/>
        <v>600</v>
      </c>
      <c r="H102" s="42">
        <f t="shared" si="5"/>
        <v>2</v>
      </c>
      <c r="I102" s="19">
        <f t="shared" si="6"/>
        <v>2</v>
      </c>
      <c r="J102" s="19">
        <f t="shared" si="7"/>
        <v>0</v>
      </c>
      <c r="K102" s="37">
        <f t="shared" si="8"/>
        <v>0.69072916666666673</v>
      </c>
      <c r="L102" s="19" t="str">
        <f t="shared" si="2"/>
        <v>Ramp Down</v>
      </c>
      <c r="M102" s="7" t="s">
        <v>40</v>
      </c>
      <c r="AN102" s="34"/>
      <c r="AO102" s="34"/>
      <c r="AP102" s="34"/>
      <c r="AQ102" s="34"/>
      <c r="AR102" s="34"/>
      <c r="AS102" s="34"/>
      <c r="AT102" s="34"/>
      <c r="AU102" s="49"/>
      <c r="AV102" s="48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</row>
    <row r="103" spans="1:61" ht="18.75" x14ac:dyDescent="0.25">
      <c r="A103" s="20">
        <v>101</v>
      </c>
      <c r="B103" s="65" t="s">
        <v>47</v>
      </c>
      <c r="C103" s="44">
        <v>0.48050925925925925</v>
      </c>
      <c r="D103" s="23">
        <f t="shared" si="3"/>
        <v>600</v>
      </c>
      <c r="E103" s="24">
        <v>800</v>
      </c>
      <c r="F103" s="28">
        <v>100</v>
      </c>
      <c r="G103" s="19">
        <f t="shared" si="4"/>
        <v>200</v>
      </c>
      <c r="H103" s="42">
        <f t="shared" si="5"/>
        <v>2</v>
      </c>
      <c r="I103" s="19">
        <f t="shared" si="6"/>
        <v>2</v>
      </c>
      <c r="J103" s="19">
        <f t="shared" si="7"/>
        <v>0</v>
      </c>
      <c r="K103" s="37">
        <f t="shared" si="8"/>
        <v>0.48189814814814813</v>
      </c>
      <c r="L103" s="19" t="str">
        <f t="shared" si="2"/>
        <v>Ramp Up</v>
      </c>
      <c r="M103" s="7" t="s">
        <v>43</v>
      </c>
      <c r="AN103" s="34"/>
      <c r="AO103" s="34"/>
      <c r="AP103" s="34"/>
      <c r="AQ103" s="34"/>
      <c r="AR103" s="34"/>
      <c r="AS103" s="34"/>
      <c r="AT103" s="34"/>
      <c r="AU103" s="49"/>
      <c r="AV103" s="48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</row>
    <row r="104" spans="1:61" ht="18.75" x14ac:dyDescent="0.25">
      <c r="A104" s="20">
        <v>102</v>
      </c>
      <c r="B104" s="66"/>
      <c r="C104" s="44">
        <v>0.76458333333333339</v>
      </c>
      <c r="D104" s="23">
        <f t="shared" si="3"/>
        <v>800</v>
      </c>
      <c r="E104" s="24">
        <v>400</v>
      </c>
      <c r="F104" s="28">
        <v>999</v>
      </c>
      <c r="G104" s="19">
        <f t="shared" si="4"/>
        <v>400</v>
      </c>
      <c r="H104" s="42">
        <f t="shared" si="5"/>
        <v>0.40040040040040042</v>
      </c>
      <c r="I104" s="19">
        <f t="shared" si="6"/>
        <v>0</v>
      </c>
      <c r="J104" s="19">
        <f t="shared" si="7"/>
        <v>24.024024024024026</v>
      </c>
      <c r="K104" s="37">
        <f t="shared" si="8"/>
        <v>0.7648611111111111</v>
      </c>
      <c r="L104" s="19" t="str">
        <f t="shared" si="2"/>
        <v>Ramp Down</v>
      </c>
      <c r="M104" s="7" t="s">
        <v>43</v>
      </c>
      <c r="AN104" s="34"/>
      <c r="AO104" s="34"/>
      <c r="AP104" s="34"/>
      <c r="AQ104" s="34"/>
      <c r="AR104" s="34"/>
      <c r="AS104" s="34"/>
      <c r="AT104" s="34"/>
      <c r="AU104" s="49"/>
      <c r="AV104" s="48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</row>
    <row r="105" spans="1:61" ht="18.75" x14ac:dyDescent="0.25">
      <c r="A105" s="20">
        <v>103</v>
      </c>
      <c r="B105" s="67"/>
      <c r="C105" s="44">
        <v>0.76666666666666661</v>
      </c>
      <c r="D105" s="23">
        <f t="shared" si="3"/>
        <v>400</v>
      </c>
      <c r="E105" s="24">
        <v>200</v>
      </c>
      <c r="F105" s="28">
        <v>999</v>
      </c>
      <c r="G105" s="19">
        <f t="shared" si="4"/>
        <v>200</v>
      </c>
      <c r="H105" s="42">
        <f t="shared" si="5"/>
        <v>0.20020020020020021</v>
      </c>
      <c r="I105" s="19">
        <f t="shared" si="6"/>
        <v>0</v>
      </c>
      <c r="J105" s="19">
        <f t="shared" si="7"/>
        <v>12.012012012012013</v>
      </c>
      <c r="K105" s="37">
        <f t="shared" si="8"/>
        <v>0.76680555555555552</v>
      </c>
      <c r="L105" s="19" t="str">
        <f t="shared" si="2"/>
        <v>Ramp Down</v>
      </c>
      <c r="M105" s="7" t="s">
        <v>43</v>
      </c>
      <c r="AN105" s="34"/>
      <c r="AO105" s="34"/>
      <c r="AP105" s="34"/>
      <c r="AQ105" s="34"/>
      <c r="AR105" s="34"/>
      <c r="AS105" s="34"/>
      <c r="AT105" s="34"/>
      <c r="AU105" s="49"/>
      <c r="AV105" s="48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</row>
    <row r="106" spans="1:61" ht="18.75" x14ac:dyDescent="0.25">
      <c r="A106" s="20">
        <v>104</v>
      </c>
      <c r="B106" s="65" t="s">
        <v>48</v>
      </c>
      <c r="C106" s="44">
        <v>3.888888888888889E-2</v>
      </c>
      <c r="D106" s="23">
        <f t="shared" si="3"/>
        <v>200</v>
      </c>
      <c r="E106" s="24">
        <v>400</v>
      </c>
      <c r="F106" s="28">
        <v>100</v>
      </c>
      <c r="G106" s="19">
        <f t="shared" si="4"/>
        <v>200</v>
      </c>
      <c r="H106" s="42">
        <f t="shared" si="5"/>
        <v>2</v>
      </c>
      <c r="I106" s="19">
        <f t="shared" si="6"/>
        <v>2</v>
      </c>
      <c r="J106" s="19">
        <f t="shared" si="7"/>
        <v>0</v>
      </c>
      <c r="K106" s="37">
        <f t="shared" si="8"/>
        <v>4.027777777777778E-2</v>
      </c>
      <c r="L106" s="19" t="str">
        <f t="shared" si="2"/>
        <v>Ramp Up</v>
      </c>
      <c r="M106" s="7" t="s">
        <v>12</v>
      </c>
      <c r="AN106" s="34"/>
      <c r="AO106" s="34"/>
      <c r="AP106" s="34"/>
      <c r="AQ106" s="34"/>
      <c r="AR106" s="34"/>
      <c r="AS106" s="34"/>
      <c r="AT106" s="34"/>
      <c r="AU106" s="49"/>
      <c r="AV106" s="48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</row>
    <row r="107" spans="1:61" ht="18.75" x14ac:dyDescent="0.25">
      <c r="A107" s="20">
        <v>105</v>
      </c>
      <c r="B107" s="67"/>
      <c r="C107" s="44">
        <v>0.36180555555555555</v>
      </c>
      <c r="D107" s="23">
        <f t="shared" si="3"/>
        <v>400</v>
      </c>
      <c r="E107" s="24">
        <v>600</v>
      </c>
      <c r="F107" s="28">
        <v>100</v>
      </c>
      <c r="G107" s="19">
        <f t="shared" si="4"/>
        <v>200</v>
      </c>
      <c r="H107" s="42">
        <f t="shared" si="5"/>
        <v>2</v>
      </c>
      <c r="I107" s="19">
        <f t="shared" si="6"/>
        <v>2</v>
      </c>
      <c r="J107" s="19">
        <f t="shared" si="7"/>
        <v>0</v>
      </c>
      <c r="K107" s="37">
        <f t="shared" si="8"/>
        <v>0.36319444444444443</v>
      </c>
      <c r="L107" s="19" t="str">
        <f t="shared" si="2"/>
        <v>Ramp Up</v>
      </c>
      <c r="M107" s="7" t="s">
        <v>40</v>
      </c>
      <c r="AN107" s="34"/>
      <c r="AO107" s="34"/>
      <c r="AP107" s="34"/>
      <c r="AQ107" s="34"/>
      <c r="AR107" s="34"/>
      <c r="AS107" s="34"/>
      <c r="AT107" s="34"/>
      <c r="AU107" s="49"/>
      <c r="AV107" s="48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</row>
    <row r="108" spans="1:61" ht="18.75" x14ac:dyDescent="0.25">
      <c r="A108" s="20">
        <v>106</v>
      </c>
      <c r="B108" s="65" t="s">
        <v>49</v>
      </c>
      <c r="C108" s="44">
        <v>0.32361111111111113</v>
      </c>
      <c r="D108" s="23">
        <f t="shared" si="3"/>
        <v>600</v>
      </c>
      <c r="E108" s="24">
        <v>1200</v>
      </c>
      <c r="F108" s="28">
        <v>200</v>
      </c>
      <c r="G108" s="19">
        <f t="shared" si="4"/>
        <v>600</v>
      </c>
      <c r="H108" s="42">
        <f t="shared" si="5"/>
        <v>3</v>
      </c>
      <c r="I108" s="19">
        <f t="shared" si="6"/>
        <v>3</v>
      </c>
      <c r="J108" s="19">
        <f t="shared" si="7"/>
        <v>0</v>
      </c>
      <c r="K108" s="37">
        <f t="shared" si="8"/>
        <v>0.32569444444444445</v>
      </c>
      <c r="L108" s="19" t="str">
        <f t="shared" si="2"/>
        <v>Ramp Up</v>
      </c>
      <c r="M108" s="7" t="s">
        <v>40</v>
      </c>
      <c r="AN108" s="34"/>
      <c r="AO108" s="34"/>
      <c r="AP108" s="34"/>
      <c r="AQ108" s="34"/>
      <c r="AR108" s="34"/>
      <c r="AS108" s="34"/>
      <c r="AT108" s="34"/>
      <c r="AU108" s="49"/>
      <c r="AV108" s="48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</row>
    <row r="109" spans="1:61" ht="18.75" x14ac:dyDescent="0.25">
      <c r="A109" s="20">
        <v>107</v>
      </c>
      <c r="B109" s="67"/>
      <c r="C109" s="44">
        <v>0.61527777777777781</v>
      </c>
      <c r="D109" s="23">
        <f t="shared" si="3"/>
        <v>1200</v>
      </c>
      <c r="E109" s="24">
        <v>1400</v>
      </c>
      <c r="F109" s="28">
        <v>200</v>
      </c>
      <c r="G109" s="19">
        <f t="shared" si="4"/>
        <v>200</v>
      </c>
      <c r="H109" s="42">
        <f t="shared" si="5"/>
        <v>1</v>
      </c>
      <c r="I109" s="19">
        <f t="shared" si="6"/>
        <v>1</v>
      </c>
      <c r="J109" s="19">
        <f t="shared" si="7"/>
        <v>0</v>
      </c>
      <c r="K109" s="37">
        <f t="shared" si="8"/>
        <v>0.61597222222222225</v>
      </c>
      <c r="L109" s="19" t="str">
        <f t="shared" si="2"/>
        <v>Ramp Up</v>
      </c>
      <c r="M109" s="7" t="s">
        <v>12</v>
      </c>
      <c r="AN109" s="34"/>
      <c r="AO109" s="34"/>
      <c r="AP109" s="34"/>
      <c r="AQ109" s="34"/>
      <c r="AR109" s="34"/>
      <c r="AS109" s="34"/>
      <c r="AT109" s="34"/>
      <c r="AU109" s="49"/>
      <c r="AV109" s="48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</row>
    <row r="110" spans="1:61" ht="18.75" x14ac:dyDescent="0.25">
      <c r="A110" s="20">
        <v>108</v>
      </c>
      <c r="B110" s="21" t="s">
        <v>52</v>
      </c>
      <c r="C110" s="44">
        <v>0.34652777777777777</v>
      </c>
      <c r="D110" s="23">
        <f t="shared" si="3"/>
        <v>1400</v>
      </c>
      <c r="E110" s="24">
        <v>1600</v>
      </c>
      <c r="F110" s="28">
        <v>100</v>
      </c>
      <c r="G110" s="19">
        <f t="shared" si="4"/>
        <v>200</v>
      </c>
      <c r="H110" s="42">
        <f t="shared" si="5"/>
        <v>2</v>
      </c>
      <c r="I110" s="19">
        <f t="shared" si="6"/>
        <v>2</v>
      </c>
      <c r="J110" s="19">
        <f t="shared" si="7"/>
        <v>0</v>
      </c>
      <c r="K110" s="37">
        <f t="shared" si="8"/>
        <v>0.34791666666666665</v>
      </c>
      <c r="L110" s="19" t="str">
        <f t="shared" si="2"/>
        <v>Ramp Up</v>
      </c>
      <c r="M110" s="7" t="s">
        <v>6</v>
      </c>
      <c r="AN110" s="34"/>
      <c r="AO110" s="34"/>
      <c r="AP110" s="34"/>
      <c r="AQ110" s="34"/>
      <c r="AR110" s="34"/>
      <c r="AS110" s="34"/>
      <c r="AT110" s="34"/>
      <c r="AU110" s="49"/>
      <c r="AV110" s="48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</row>
    <row r="111" spans="1:61" ht="18.75" x14ac:dyDescent="0.25">
      <c r="A111" s="20">
        <v>109</v>
      </c>
      <c r="B111" s="21" t="s">
        <v>51</v>
      </c>
      <c r="C111" s="44">
        <v>0.91180555555555554</v>
      </c>
      <c r="D111" s="23">
        <f t="shared" si="3"/>
        <v>1600</v>
      </c>
      <c r="E111" s="24">
        <v>800</v>
      </c>
      <c r="F111" s="28">
        <v>200</v>
      </c>
      <c r="G111" s="19">
        <f t="shared" si="4"/>
        <v>800</v>
      </c>
      <c r="H111" s="42">
        <f t="shared" si="5"/>
        <v>4</v>
      </c>
      <c r="I111" s="19">
        <f t="shared" si="6"/>
        <v>4</v>
      </c>
      <c r="J111" s="19">
        <f t="shared" si="7"/>
        <v>0</v>
      </c>
      <c r="K111" s="37">
        <f t="shared" si="8"/>
        <v>0.9145833333333333</v>
      </c>
      <c r="L111" s="19" t="str">
        <f t="shared" si="2"/>
        <v>Ramp Down</v>
      </c>
      <c r="M111" s="7" t="s">
        <v>8</v>
      </c>
      <c r="AN111" s="34"/>
      <c r="AO111" s="34"/>
      <c r="AP111" s="34"/>
      <c r="AQ111" s="34"/>
      <c r="AR111" s="34"/>
      <c r="AS111" s="34"/>
      <c r="AT111" s="34"/>
      <c r="AU111" s="49"/>
      <c r="AV111" s="48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</row>
    <row r="112" spans="1:61" ht="18.75" x14ac:dyDescent="0.25">
      <c r="A112" s="20">
        <v>110</v>
      </c>
      <c r="B112" s="65" t="s">
        <v>50</v>
      </c>
      <c r="C112" s="44">
        <v>1.5277777777777777E-2</v>
      </c>
      <c r="D112" s="23">
        <f t="shared" si="3"/>
        <v>800</v>
      </c>
      <c r="E112" s="24">
        <v>1000</v>
      </c>
      <c r="F112" s="28">
        <v>200</v>
      </c>
      <c r="G112" s="19">
        <f t="shared" si="4"/>
        <v>200</v>
      </c>
      <c r="H112" s="42">
        <f t="shared" si="5"/>
        <v>1</v>
      </c>
      <c r="I112" s="19">
        <f t="shared" si="6"/>
        <v>1</v>
      </c>
      <c r="J112" s="19">
        <f t="shared" si="7"/>
        <v>0</v>
      </c>
      <c r="K112" s="37">
        <f t="shared" si="8"/>
        <v>1.5972222222222224E-2</v>
      </c>
      <c r="L112" s="19" t="str">
        <f t="shared" si="2"/>
        <v>Ramp Up</v>
      </c>
      <c r="M112" s="7" t="s">
        <v>8</v>
      </c>
      <c r="AN112" s="34"/>
      <c r="AO112" s="34"/>
      <c r="AP112" s="34"/>
      <c r="AQ112" s="34"/>
      <c r="AR112" s="34"/>
      <c r="AS112" s="34"/>
      <c r="AT112" s="34"/>
      <c r="AU112" s="49"/>
      <c r="AV112" s="48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</row>
    <row r="113" spans="1:61" ht="18.75" x14ac:dyDescent="0.25">
      <c r="A113" s="20">
        <v>111</v>
      </c>
      <c r="B113" s="66"/>
      <c r="C113" s="44">
        <v>2.2222222222222223E-2</v>
      </c>
      <c r="D113" s="23">
        <f t="shared" si="3"/>
        <v>1000</v>
      </c>
      <c r="E113" s="24">
        <v>1200</v>
      </c>
      <c r="F113" s="28">
        <v>200</v>
      </c>
      <c r="G113" s="19">
        <f t="shared" si="4"/>
        <v>200</v>
      </c>
      <c r="H113" s="42">
        <f t="shared" si="5"/>
        <v>1</v>
      </c>
      <c r="I113" s="19">
        <f t="shared" si="6"/>
        <v>1</v>
      </c>
      <c r="J113" s="19">
        <f t="shared" si="7"/>
        <v>0</v>
      </c>
      <c r="K113" s="37">
        <f t="shared" si="8"/>
        <v>2.2916666666666669E-2</v>
      </c>
      <c r="L113" s="19" t="str">
        <f t="shared" si="2"/>
        <v>Ramp Up</v>
      </c>
      <c r="M113" s="7" t="s">
        <v>8</v>
      </c>
      <c r="AN113" s="34"/>
      <c r="AO113" s="34"/>
      <c r="AP113" s="34"/>
      <c r="AQ113" s="34"/>
      <c r="AR113" s="34"/>
      <c r="AS113" s="34"/>
      <c r="AT113" s="34"/>
      <c r="AU113" s="49"/>
      <c r="AV113" s="48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</row>
    <row r="114" spans="1:61" ht="18.75" x14ac:dyDescent="0.25">
      <c r="A114" s="20">
        <v>112</v>
      </c>
      <c r="B114" s="67"/>
      <c r="C114" s="44">
        <v>0.98888888888888893</v>
      </c>
      <c r="D114" s="23">
        <f t="shared" si="3"/>
        <v>1200</v>
      </c>
      <c r="E114" s="24">
        <v>1600</v>
      </c>
      <c r="F114" s="28">
        <v>500</v>
      </c>
      <c r="G114" s="19">
        <f t="shared" si="4"/>
        <v>400</v>
      </c>
      <c r="H114" s="42">
        <f t="shared" si="5"/>
        <v>0.8</v>
      </c>
      <c r="I114" s="19">
        <f t="shared" si="6"/>
        <v>0</v>
      </c>
      <c r="J114" s="19">
        <f t="shared" si="7"/>
        <v>48</v>
      </c>
      <c r="K114" s="37">
        <f t="shared" si="8"/>
        <v>0.98944444444444446</v>
      </c>
      <c r="L114" s="19" t="str">
        <f t="shared" si="2"/>
        <v>Ramp Up</v>
      </c>
      <c r="M114" s="7" t="s">
        <v>9</v>
      </c>
      <c r="AN114" s="34"/>
      <c r="AO114" s="34"/>
      <c r="AP114" s="34"/>
      <c r="AQ114" s="34"/>
      <c r="AR114" s="34"/>
      <c r="AS114" s="34"/>
      <c r="AT114" s="34"/>
      <c r="AU114" s="49"/>
      <c r="AV114" s="48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</row>
    <row r="115" spans="1:61" ht="18.75" x14ac:dyDescent="0.25">
      <c r="A115" s="20">
        <v>113</v>
      </c>
      <c r="B115" s="65" t="s">
        <v>53</v>
      </c>
      <c r="C115" s="44">
        <v>7.8472222222222221E-2</v>
      </c>
      <c r="D115" s="23">
        <f t="shared" si="3"/>
        <v>1600</v>
      </c>
      <c r="E115" s="24">
        <v>1200</v>
      </c>
      <c r="F115" s="28">
        <v>200</v>
      </c>
      <c r="G115" s="19">
        <f t="shared" si="4"/>
        <v>400</v>
      </c>
      <c r="H115" s="42">
        <f t="shared" si="5"/>
        <v>2</v>
      </c>
      <c r="I115" s="19">
        <f t="shared" si="6"/>
        <v>2</v>
      </c>
      <c r="J115" s="19">
        <f t="shared" si="7"/>
        <v>0</v>
      </c>
      <c r="K115" s="37">
        <f t="shared" si="8"/>
        <v>7.9861111111111105E-2</v>
      </c>
      <c r="L115" s="19" t="str">
        <f t="shared" si="2"/>
        <v>Ramp Down</v>
      </c>
      <c r="M115" s="7" t="s">
        <v>9</v>
      </c>
      <c r="AN115" s="34"/>
      <c r="AO115" s="34"/>
      <c r="AP115" s="34"/>
      <c r="AQ115" s="34"/>
      <c r="AR115" s="34"/>
      <c r="AS115" s="34"/>
      <c r="AT115" s="34"/>
      <c r="AU115" s="49"/>
      <c r="AV115" s="48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</row>
    <row r="116" spans="1:61" ht="18.75" x14ac:dyDescent="0.25">
      <c r="A116" s="20">
        <v>114</v>
      </c>
      <c r="B116" s="66"/>
      <c r="C116" s="44">
        <v>0.16180555555555556</v>
      </c>
      <c r="D116" s="23">
        <f t="shared" si="3"/>
        <v>1200</v>
      </c>
      <c r="E116" s="24">
        <v>800</v>
      </c>
      <c r="F116" s="28">
        <v>200</v>
      </c>
      <c r="G116" s="19">
        <f t="shared" si="4"/>
        <v>400</v>
      </c>
      <c r="H116" s="42">
        <f t="shared" si="5"/>
        <v>2</v>
      </c>
      <c r="I116" s="19">
        <f t="shared" si="6"/>
        <v>2</v>
      </c>
      <c r="J116" s="19">
        <f t="shared" si="7"/>
        <v>0</v>
      </c>
      <c r="K116" s="37">
        <f t="shared" si="8"/>
        <v>0.16319444444444445</v>
      </c>
      <c r="L116" s="19" t="str">
        <f t="shared" si="2"/>
        <v>Ramp Down</v>
      </c>
      <c r="M116" s="7" t="s">
        <v>12</v>
      </c>
      <c r="AN116" s="34"/>
      <c r="AO116" s="34"/>
      <c r="AP116" s="34"/>
      <c r="AQ116" s="34"/>
      <c r="AR116" s="34"/>
      <c r="AS116" s="34"/>
      <c r="AT116" s="34"/>
      <c r="AU116" s="49"/>
      <c r="AV116" s="48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</row>
    <row r="117" spans="1:61" ht="18.75" x14ac:dyDescent="0.25">
      <c r="A117" s="20">
        <v>115</v>
      </c>
      <c r="B117" s="67"/>
      <c r="C117" s="44">
        <v>0.80625000000000002</v>
      </c>
      <c r="D117" s="23">
        <f t="shared" si="3"/>
        <v>800</v>
      </c>
      <c r="E117" s="24">
        <v>1100</v>
      </c>
      <c r="F117" s="28">
        <v>300</v>
      </c>
      <c r="G117" s="19">
        <f t="shared" si="4"/>
        <v>300</v>
      </c>
      <c r="H117" s="42">
        <f t="shared" si="5"/>
        <v>1</v>
      </c>
      <c r="I117" s="19">
        <f t="shared" si="6"/>
        <v>1</v>
      </c>
      <c r="J117" s="19">
        <f t="shared" si="7"/>
        <v>0</v>
      </c>
      <c r="K117" s="37">
        <f t="shared" si="8"/>
        <v>0.80694444444444446</v>
      </c>
      <c r="L117" s="19" t="str">
        <f t="shared" si="2"/>
        <v>Ramp Up</v>
      </c>
      <c r="M117" s="7" t="s">
        <v>8</v>
      </c>
      <c r="AN117" s="34"/>
      <c r="AO117" s="34"/>
      <c r="AP117" s="34"/>
      <c r="AQ117" s="34"/>
      <c r="AR117" s="34"/>
      <c r="AS117" s="34"/>
      <c r="AT117" s="34"/>
      <c r="AU117" s="49"/>
      <c r="AV117" s="48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</row>
    <row r="118" spans="1:61" ht="18.75" x14ac:dyDescent="0.25">
      <c r="A118" s="20">
        <v>116</v>
      </c>
      <c r="B118" s="65" t="s">
        <v>54</v>
      </c>
      <c r="C118" s="44">
        <v>3.6111111111111115E-2</v>
      </c>
      <c r="D118" s="23">
        <f>IF(E117&gt;0,E117,"")</f>
        <v>1100</v>
      </c>
      <c r="E118" s="24">
        <v>900</v>
      </c>
      <c r="F118" s="28">
        <v>300</v>
      </c>
      <c r="G118" s="19">
        <f t="shared" si="4"/>
        <v>200</v>
      </c>
      <c r="H118" s="42">
        <f t="shared" si="5"/>
        <v>0.66666666666666663</v>
      </c>
      <c r="I118" s="19">
        <f t="shared" si="6"/>
        <v>0</v>
      </c>
      <c r="J118" s="19">
        <f t="shared" si="7"/>
        <v>40</v>
      </c>
      <c r="K118" s="37">
        <f t="shared" si="8"/>
        <v>3.6574074074074071E-2</v>
      </c>
      <c r="L118" s="19" t="str">
        <f t="shared" si="2"/>
        <v>Ramp Down</v>
      </c>
      <c r="M118" s="7" t="s">
        <v>8</v>
      </c>
      <c r="AN118" s="34"/>
      <c r="AO118" s="34"/>
      <c r="AP118" s="34"/>
      <c r="AQ118" s="34"/>
      <c r="AR118" s="34"/>
      <c r="AS118" s="34"/>
      <c r="AT118" s="34"/>
      <c r="AU118" s="49"/>
      <c r="AV118" s="48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</row>
    <row r="119" spans="1:61" ht="18.75" x14ac:dyDescent="0.25">
      <c r="A119" s="20">
        <v>117</v>
      </c>
      <c r="B119" s="66"/>
      <c r="C119" s="44">
        <v>4.9999999999999996E-2</v>
      </c>
      <c r="D119" s="23">
        <f t="shared" si="3"/>
        <v>900</v>
      </c>
      <c r="E119" s="24">
        <v>1100</v>
      </c>
      <c r="F119" s="28">
        <v>300</v>
      </c>
      <c r="G119" s="19">
        <f t="shared" si="4"/>
        <v>200</v>
      </c>
      <c r="H119" s="42">
        <f t="shared" si="5"/>
        <v>0.66666666666666663</v>
      </c>
      <c r="I119" s="19">
        <f t="shared" si="6"/>
        <v>0</v>
      </c>
      <c r="J119" s="19">
        <f t="shared" si="7"/>
        <v>40</v>
      </c>
      <c r="K119" s="37">
        <f t="shared" si="8"/>
        <v>5.0462962962962959E-2</v>
      </c>
      <c r="L119" s="19" t="str">
        <f t="shared" si="2"/>
        <v>Ramp Up</v>
      </c>
      <c r="M119" s="7" t="s">
        <v>8</v>
      </c>
      <c r="AN119" s="34"/>
      <c r="AO119" s="34"/>
      <c r="AP119" s="34"/>
      <c r="AQ119" s="34"/>
      <c r="AR119" s="34"/>
      <c r="AS119" s="34"/>
      <c r="AT119" s="34"/>
      <c r="AU119" s="49"/>
      <c r="AV119" s="48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</row>
    <row r="120" spans="1:61" ht="18.75" x14ac:dyDescent="0.25">
      <c r="A120" s="20">
        <v>118</v>
      </c>
      <c r="B120" s="66"/>
      <c r="C120" s="44">
        <v>0.3215277777777778</v>
      </c>
      <c r="D120" s="23">
        <f t="shared" si="3"/>
        <v>1100</v>
      </c>
      <c r="E120" s="24">
        <v>1600</v>
      </c>
      <c r="F120" s="28">
        <v>300</v>
      </c>
      <c r="G120" s="19">
        <f t="shared" si="4"/>
        <v>500</v>
      </c>
      <c r="H120" s="42">
        <f t="shared" si="5"/>
        <v>1.6666666666666667</v>
      </c>
      <c r="I120" s="19">
        <f t="shared" si="6"/>
        <v>1</v>
      </c>
      <c r="J120" s="19">
        <f t="shared" si="7"/>
        <v>40.000000000000007</v>
      </c>
      <c r="K120" s="37">
        <f t="shared" si="8"/>
        <v>0.32268518518518519</v>
      </c>
      <c r="L120" s="19" t="str">
        <f t="shared" si="2"/>
        <v>Ramp Up</v>
      </c>
      <c r="M120" s="7" t="s">
        <v>40</v>
      </c>
      <c r="AN120" s="34"/>
      <c r="AO120" s="34"/>
      <c r="AP120" s="34"/>
      <c r="AQ120" s="34"/>
      <c r="AR120" s="34"/>
      <c r="AS120" s="34"/>
      <c r="AT120" s="34"/>
      <c r="AU120" s="49"/>
      <c r="AV120" s="48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</row>
    <row r="121" spans="1:61" ht="18.75" x14ac:dyDescent="0.25">
      <c r="A121" s="20">
        <v>119</v>
      </c>
      <c r="B121" s="66"/>
      <c r="C121" s="44">
        <v>0.51597222222222217</v>
      </c>
      <c r="D121" s="23">
        <f t="shared" si="3"/>
        <v>1600</v>
      </c>
      <c r="E121" s="24">
        <v>1200</v>
      </c>
      <c r="F121" s="28">
        <v>200</v>
      </c>
      <c r="G121" s="19">
        <f t="shared" si="4"/>
        <v>400</v>
      </c>
      <c r="H121" s="42">
        <f t="shared" si="5"/>
        <v>2</v>
      </c>
      <c r="I121" s="19">
        <f t="shared" si="6"/>
        <v>2</v>
      </c>
      <c r="J121" s="19">
        <f t="shared" si="7"/>
        <v>0</v>
      </c>
      <c r="K121" s="37">
        <f t="shared" si="8"/>
        <v>0.51736111111111105</v>
      </c>
      <c r="L121" s="19" t="str">
        <f t="shared" si="2"/>
        <v>Ramp Down</v>
      </c>
      <c r="M121" s="7" t="s">
        <v>43</v>
      </c>
      <c r="AN121" s="34"/>
      <c r="AO121" s="34"/>
      <c r="AP121" s="34"/>
      <c r="AQ121" s="34"/>
      <c r="AR121" s="34"/>
      <c r="AS121" s="34"/>
      <c r="AT121" s="34"/>
      <c r="AU121" s="49"/>
      <c r="AV121" s="48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</row>
    <row r="122" spans="1:61" ht="18.75" x14ac:dyDescent="0.25">
      <c r="A122" s="20">
        <v>120</v>
      </c>
      <c r="B122" s="67"/>
      <c r="C122" s="44">
        <v>0.74652777777777779</v>
      </c>
      <c r="D122" s="23">
        <f t="shared" si="3"/>
        <v>1200</v>
      </c>
      <c r="E122" s="24">
        <v>1500</v>
      </c>
      <c r="F122" s="28">
        <v>200</v>
      </c>
      <c r="G122" s="19">
        <f t="shared" si="4"/>
        <v>300</v>
      </c>
      <c r="H122" s="42">
        <f t="shared" si="5"/>
        <v>1.5</v>
      </c>
      <c r="I122" s="19">
        <f t="shared" si="6"/>
        <v>1</v>
      </c>
      <c r="J122" s="19">
        <f t="shared" si="7"/>
        <v>30</v>
      </c>
      <c r="K122" s="37">
        <f t="shared" si="8"/>
        <v>0.7475694444444444</v>
      </c>
      <c r="L122" s="19" t="str">
        <f t="shared" si="2"/>
        <v>Ramp Up</v>
      </c>
      <c r="M122" s="7" t="s">
        <v>12</v>
      </c>
      <c r="AN122" s="34"/>
      <c r="AO122" s="34"/>
      <c r="AP122" s="34"/>
      <c r="AQ122" s="34"/>
      <c r="AR122" s="34"/>
      <c r="AS122" s="34"/>
      <c r="AT122" s="34"/>
      <c r="AU122" s="49"/>
      <c r="AV122" s="48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</row>
    <row r="123" spans="1:61" ht="18.75" x14ac:dyDescent="0.25">
      <c r="A123" s="20">
        <v>121</v>
      </c>
      <c r="B123" s="21" t="s">
        <v>55</v>
      </c>
      <c r="C123" s="44">
        <v>9.2361111111111116E-2</v>
      </c>
      <c r="D123" s="23">
        <f t="shared" si="3"/>
        <v>1500</v>
      </c>
      <c r="E123" s="24">
        <v>1200</v>
      </c>
      <c r="F123" s="28">
        <v>200</v>
      </c>
      <c r="G123" s="19">
        <f t="shared" si="4"/>
        <v>300</v>
      </c>
      <c r="H123" s="42">
        <f t="shared" si="5"/>
        <v>1.5</v>
      </c>
      <c r="I123" s="19">
        <f t="shared" si="6"/>
        <v>1</v>
      </c>
      <c r="J123" s="19">
        <f t="shared" si="7"/>
        <v>30</v>
      </c>
      <c r="K123" s="37">
        <f t="shared" si="8"/>
        <v>9.3402777777777779E-2</v>
      </c>
      <c r="L123" s="19" t="str">
        <f t="shared" si="2"/>
        <v>Ramp Down</v>
      </c>
      <c r="M123" s="7" t="s">
        <v>40</v>
      </c>
      <c r="AN123" s="34"/>
      <c r="AO123" s="34"/>
      <c r="AP123" s="34"/>
      <c r="AQ123" s="34"/>
      <c r="AR123" s="34"/>
      <c r="AS123" s="34"/>
      <c r="AT123" s="34"/>
      <c r="AU123" s="49"/>
      <c r="AV123" s="48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</row>
    <row r="124" spans="1:61" ht="18.75" x14ac:dyDescent="0.25">
      <c r="A124" s="20">
        <v>122</v>
      </c>
      <c r="B124" s="65" t="s">
        <v>56</v>
      </c>
      <c r="C124" s="44">
        <v>0.35138888888888892</v>
      </c>
      <c r="D124" s="23">
        <f t="shared" si="3"/>
        <v>1200</v>
      </c>
      <c r="E124" s="24">
        <v>1400</v>
      </c>
      <c r="F124" s="28">
        <v>200</v>
      </c>
      <c r="G124" s="19">
        <f t="shared" si="4"/>
        <v>200</v>
      </c>
      <c r="H124" s="42">
        <f t="shared" si="5"/>
        <v>1</v>
      </c>
      <c r="I124" s="19">
        <f t="shared" si="6"/>
        <v>1</v>
      </c>
      <c r="J124" s="19">
        <f t="shared" si="7"/>
        <v>0</v>
      </c>
      <c r="K124" s="37">
        <f t="shared" si="8"/>
        <v>0.3520833333333333</v>
      </c>
      <c r="L124" s="19" t="str">
        <f t="shared" si="2"/>
        <v>Ramp Up</v>
      </c>
      <c r="M124" s="7" t="s">
        <v>40</v>
      </c>
      <c r="AN124" s="34"/>
      <c r="AO124" s="34"/>
      <c r="AP124" s="34"/>
      <c r="AQ124" s="34"/>
      <c r="AR124" s="34"/>
      <c r="AS124" s="34"/>
      <c r="AT124" s="34"/>
      <c r="AU124" s="49"/>
      <c r="AV124" s="48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</row>
    <row r="125" spans="1:61" ht="18.75" x14ac:dyDescent="0.25">
      <c r="A125" s="20">
        <v>123</v>
      </c>
      <c r="B125" s="66"/>
      <c r="C125" s="44">
        <v>0.3576388888888889</v>
      </c>
      <c r="D125" s="23">
        <f t="shared" si="3"/>
        <v>1400</v>
      </c>
      <c r="E125" s="24">
        <v>1500</v>
      </c>
      <c r="F125" s="28">
        <v>200</v>
      </c>
      <c r="G125" s="19">
        <f t="shared" si="4"/>
        <v>100</v>
      </c>
      <c r="H125" s="42">
        <f t="shared" si="5"/>
        <v>0.5</v>
      </c>
      <c r="I125" s="19">
        <f t="shared" si="6"/>
        <v>0</v>
      </c>
      <c r="J125" s="19">
        <f t="shared" si="7"/>
        <v>30</v>
      </c>
      <c r="K125" s="37">
        <f t="shared" si="8"/>
        <v>0.35798611111111112</v>
      </c>
      <c r="L125" s="19" t="str">
        <f t="shared" si="2"/>
        <v>Ramp Up</v>
      </c>
      <c r="M125" s="7" t="s">
        <v>40</v>
      </c>
      <c r="AN125" s="34"/>
      <c r="AO125" s="34"/>
      <c r="AP125" s="34"/>
      <c r="AQ125" s="34"/>
      <c r="AR125" s="34"/>
      <c r="AS125" s="34"/>
      <c r="AT125" s="34"/>
      <c r="AU125" s="49"/>
      <c r="AV125" s="48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</row>
    <row r="126" spans="1:61" ht="18.75" x14ac:dyDescent="0.25">
      <c r="A126" s="20">
        <v>124</v>
      </c>
      <c r="B126" s="66"/>
      <c r="C126" s="44">
        <v>0.57222222222222219</v>
      </c>
      <c r="D126" s="23">
        <f t="shared" si="3"/>
        <v>1500</v>
      </c>
      <c r="E126" s="24">
        <v>1700</v>
      </c>
      <c r="F126" s="28">
        <v>200</v>
      </c>
      <c r="G126" s="19">
        <f t="shared" si="4"/>
        <v>200</v>
      </c>
      <c r="H126" s="42">
        <f t="shared" si="5"/>
        <v>1</v>
      </c>
      <c r="I126" s="19">
        <f t="shared" si="6"/>
        <v>1</v>
      </c>
      <c r="J126" s="19">
        <f t="shared" si="7"/>
        <v>0</v>
      </c>
      <c r="K126" s="37">
        <f t="shared" si="8"/>
        <v>0.57291666666666663</v>
      </c>
      <c r="L126" s="19" t="str">
        <f t="shared" si="2"/>
        <v>Ramp Up</v>
      </c>
      <c r="M126" s="7" t="s">
        <v>40</v>
      </c>
      <c r="AN126" s="34"/>
      <c r="AO126" s="34"/>
      <c r="AP126" s="34"/>
      <c r="AQ126" s="34"/>
      <c r="AR126" s="34"/>
      <c r="AS126" s="34"/>
      <c r="AT126" s="34"/>
      <c r="AU126" s="49"/>
      <c r="AV126" s="48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</row>
    <row r="127" spans="1:61" ht="18.75" x14ac:dyDescent="0.25">
      <c r="A127" s="20">
        <v>125</v>
      </c>
      <c r="B127" s="67"/>
      <c r="C127" s="44">
        <v>0.57847222222222217</v>
      </c>
      <c r="D127" s="23">
        <f t="shared" si="3"/>
        <v>1700</v>
      </c>
      <c r="E127" s="24">
        <v>1800</v>
      </c>
      <c r="F127" s="28">
        <v>200</v>
      </c>
      <c r="G127" s="19">
        <f t="shared" si="4"/>
        <v>100</v>
      </c>
      <c r="H127" s="42">
        <f t="shared" si="5"/>
        <v>0.5</v>
      </c>
      <c r="I127" s="19">
        <f t="shared" si="6"/>
        <v>0</v>
      </c>
      <c r="J127" s="19">
        <f t="shared" si="7"/>
        <v>30</v>
      </c>
      <c r="K127" s="37">
        <f t="shared" si="8"/>
        <v>0.57881944444444444</v>
      </c>
      <c r="L127" s="19" t="str">
        <f t="shared" si="2"/>
        <v>Ramp Up</v>
      </c>
      <c r="M127" s="7" t="s">
        <v>40</v>
      </c>
      <c r="AN127" s="34"/>
      <c r="AO127" s="34"/>
      <c r="AP127" s="34"/>
      <c r="AQ127" s="34"/>
      <c r="AR127" s="34"/>
      <c r="AS127" s="34"/>
      <c r="AT127" s="34"/>
      <c r="AU127" s="49"/>
      <c r="AV127" s="48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</row>
    <row r="128" spans="1:61" ht="18.75" x14ac:dyDescent="0.25">
      <c r="A128" s="20">
        <v>126</v>
      </c>
      <c r="B128" s="65" t="s">
        <v>57</v>
      </c>
      <c r="C128" s="44">
        <v>0.47500000000000003</v>
      </c>
      <c r="D128" s="23">
        <f t="shared" si="3"/>
        <v>1800</v>
      </c>
      <c r="E128" s="24">
        <v>1600</v>
      </c>
      <c r="F128" s="28">
        <v>200</v>
      </c>
      <c r="G128" s="19">
        <f t="shared" si="4"/>
        <v>200</v>
      </c>
      <c r="H128" s="42">
        <f t="shared" si="5"/>
        <v>1</v>
      </c>
      <c r="I128" s="19">
        <f t="shared" si="6"/>
        <v>1</v>
      </c>
      <c r="J128" s="19">
        <f t="shared" si="7"/>
        <v>0</v>
      </c>
      <c r="K128" s="37">
        <f t="shared" si="8"/>
        <v>0.47569444444444442</v>
      </c>
      <c r="L128" s="19" t="str">
        <f t="shared" si="2"/>
        <v>Ramp Down</v>
      </c>
      <c r="M128" s="7" t="s">
        <v>8</v>
      </c>
      <c r="AN128" s="34"/>
      <c r="AO128" s="34"/>
      <c r="AP128" s="34"/>
      <c r="AQ128" s="34"/>
      <c r="AR128" s="34"/>
      <c r="AS128" s="34"/>
      <c r="AT128" s="34"/>
      <c r="AU128" s="49"/>
      <c r="AV128" s="48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</row>
    <row r="129" spans="1:61" ht="18.75" x14ac:dyDescent="0.25">
      <c r="A129" s="20">
        <v>127</v>
      </c>
      <c r="B129" s="66"/>
      <c r="C129" s="44">
        <v>0.50138888888888888</v>
      </c>
      <c r="D129" s="23">
        <f t="shared" si="3"/>
        <v>1600</v>
      </c>
      <c r="E129" s="24">
        <v>1500</v>
      </c>
      <c r="F129" s="28">
        <v>100</v>
      </c>
      <c r="G129" s="19">
        <f t="shared" si="4"/>
        <v>100</v>
      </c>
      <c r="H129" s="42">
        <f t="shared" si="5"/>
        <v>1</v>
      </c>
      <c r="I129" s="19">
        <f t="shared" si="6"/>
        <v>1</v>
      </c>
      <c r="J129" s="19">
        <f t="shared" si="7"/>
        <v>0</v>
      </c>
      <c r="K129" s="37">
        <f t="shared" si="8"/>
        <v>0.50208333333333333</v>
      </c>
      <c r="L129" s="19" t="str">
        <f t="shared" si="2"/>
        <v>Ramp Down</v>
      </c>
      <c r="M129" s="7" t="s">
        <v>8</v>
      </c>
      <c r="AN129" s="34"/>
      <c r="AO129" s="34"/>
      <c r="AP129" s="34"/>
      <c r="AQ129" s="34"/>
      <c r="AR129" s="34"/>
      <c r="AS129" s="34"/>
      <c r="AT129" s="34"/>
      <c r="AU129" s="49"/>
      <c r="AV129" s="48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</row>
    <row r="130" spans="1:61" ht="18.75" x14ac:dyDescent="0.25">
      <c r="A130" s="20">
        <v>128</v>
      </c>
      <c r="B130" s="67"/>
      <c r="C130" s="44">
        <v>0.60972222222222217</v>
      </c>
      <c r="D130" s="23">
        <f t="shared" si="3"/>
        <v>1500</v>
      </c>
      <c r="E130" s="24">
        <v>1800</v>
      </c>
      <c r="F130" s="28">
        <v>200</v>
      </c>
      <c r="G130" s="19">
        <f t="shared" si="4"/>
        <v>300</v>
      </c>
      <c r="H130" s="42">
        <f t="shared" si="5"/>
        <v>1.5</v>
      </c>
      <c r="I130" s="19">
        <f t="shared" si="6"/>
        <v>1</v>
      </c>
      <c r="J130" s="19">
        <f t="shared" si="7"/>
        <v>30</v>
      </c>
      <c r="K130" s="37">
        <f t="shared" si="8"/>
        <v>0.61076388888888888</v>
      </c>
      <c r="L130" s="19" t="str">
        <f t="shared" si="2"/>
        <v>Ramp Up</v>
      </c>
      <c r="M130" s="7" t="s">
        <v>11</v>
      </c>
      <c r="AN130" s="34"/>
      <c r="AO130" s="34"/>
      <c r="AP130" s="34"/>
      <c r="AQ130" s="34"/>
      <c r="AR130" s="34"/>
      <c r="AS130" s="34"/>
      <c r="AT130" s="34"/>
      <c r="AU130" s="49"/>
      <c r="AV130" s="48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</row>
    <row r="131" spans="1:61" ht="18.75" x14ac:dyDescent="0.25">
      <c r="A131" s="20">
        <v>129</v>
      </c>
      <c r="B131" s="65" t="s">
        <v>58</v>
      </c>
      <c r="C131" s="44">
        <v>0.37361111111111112</v>
      </c>
      <c r="D131" s="23">
        <f t="shared" si="3"/>
        <v>1800</v>
      </c>
      <c r="E131" s="24">
        <v>1700</v>
      </c>
      <c r="F131" s="28">
        <v>100</v>
      </c>
      <c r="G131" s="19">
        <f t="shared" si="4"/>
        <v>100</v>
      </c>
      <c r="H131" s="42">
        <f t="shared" si="5"/>
        <v>1</v>
      </c>
      <c r="I131" s="19">
        <f t="shared" si="6"/>
        <v>1</v>
      </c>
      <c r="J131" s="19">
        <f t="shared" si="7"/>
        <v>0</v>
      </c>
      <c r="K131" s="37">
        <f t="shared" si="8"/>
        <v>0.3743055555555555</v>
      </c>
      <c r="L131" s="19" t="str">
        <f t="shared" si="2"/>
        <v>Ramp Down</v>
      </c>
      <c r="M131" s="7" t="s">
        <v>12</v>
      </c>
      <c r="AN131" s="34"/>
      <c r="AO131" s="34"/>
      <c r="AP131" s="34"/>
      <c r="AQ131" s="34"/>
      <c r="AR131" s="34"/>
      <c r="AS131" s="34"/>
      <c r="AT131" s="34"/>
      <c r="AU131" s="49"/>
      <c r="AV131" s="48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</row>
    <row r="132" spans="1:61" ht="18.75" x14ac:dyDescent="0.25">
      <c r="A132" s="20">
        <v>130</v>
      </c>
      <c r="B132" s="66"/>
      <c r="C132" s="44">
        <v>0.4604166666666667</v>
      </c>
      <c r="D132" s="23">
        <f t="shared" si="3"/>
        <v>1700</v>
      </c>
      <c r="E132" s="24">
        <v>2000</v>
      </c>
      <c r="F132" s="28">
        <v>999</v>
      </c>
      <c r="G132" s="19">
        <f t="shared" si="4"/>
        <v>300</v>
      </c>
      <c r="H132" s="42">
        <f t="shared" si="5"/>
        <v>0.3003003003003003</v>
      </c>
      <c r="I132" s="19">
        <f t="shared" si="6"/>
        <v>0</v>
      </c>
      <c r="J132" s="19">
        <f t="shared" si="7"/>
        <v>18.018018018018019</v>
      </c>
      <c r="K132" s="37">
        <f t="shared" si="8"/>
        <v>0.46062500000000001</v>
      </c>
      <c r="L132" s="19" t="str">
        <f t="shared" si="2"/>
        <v>Ramp Up</v>
      </c>
      <c r="M132" s="7" t="s">
        <v>12</v>
      </c>
      <c r="AN132" s="34"/>
      <c r="AO132" s="34"/>
      <c r="AP132" s="34"/>
      <c r="AQ132" s="34"/>
      <c r="AR132" s="34"/>
      <c r="AS132" s="34"/>
      <c r="AT132" s="34"/>
      <c r="AU132" s="49"/>
      <c r="AV132" s="48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</row>
    <row r="133" spans="1:61" ht="18.75" x14ac:dyDescent="0.25">
      <c r="A133" s="20">
        <v>131</v>
      </c>
      <c r="B133" s="66"/>
      <c r="C133" s="44">
        <v>0.52222222222222225</v>
      </c>
      <c r="D133" s="23">
        <f t="shared" si="3"/>
        <v>2000</v>
      </c>
      <c r="E133" s="24">
        <v>1900</v>
      </c>
      <c r="F133" s="28">
        <v>100</v>
      </c>
      <c r="G133" s="19">
        <f t="shared" si="4"/>
        <v>100</v>
      </c>
      <c r="H133" s="42">
        <f t="shared" si="5"/>
        <v>1</v>
      </c>
      <c r="I133" s="19">
        <f t="shared" si="6"/>
        <v>1</v>
      </c>
      <c r="J133" s="19">
        <f t="shared" si="7"/>
        <v>0</v>
      </c>
      <c r="K133" s="37">
        <f t="shared" si="8"/>
        <v>0.5229166666666667</v>
      </c>
      <c r="L133" s="19" t="str">
        <f t="shared" ref="L133:L218" si="9">IF(AND(D133&gt;0,E133&gt;0,E133&gt;D133),"Ramp Up",IF(AND(D133&gt;0,E133&gt;0,D133&gt;E133),"Ramp Down",""))</f>
        <v>Ramp Down</v>
      </c>
      <c r="M133" s="7" t="s">
        <v>12</v>
      </c>
      <c r="AN133" s="34"/>
      <c r="AO133" s="34"/>
      <c r="AP133" s="34"/>
      <c r="AQ133" s="34"/>
      <c r="AR133" s="34"/>
      <c r="AS133" s="34"/>
      <c r="AT133" s="34"/>
      <c r="AU133" s="49"/>
      <c r="AV133" s="48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</row>
    <row r="134" spans="1:61" ht="18.75" x14ac:dyDescent="0.25">
      <c r="A134" s="20">
        <v>132</v>
      </c>
      <c r="B134" s="66"/>
      <c r="C134" s="44">
        <v>0.54513888888888895</v>
      </c>
      <c r="D134" s="23">
        <f t="shared" si="3"/>
        <v>1900</v>
      </c>
      <c r="E134" s="24">
        <v>2200</v>
      </c>
      <c r="F134" s="28">
        <v>200</v>
      </c>
      <c r="G134" s="19">
        <f t="shared" si="4"/>
        <v>300</v>
      </c>
      <c r="H134" s="42">
        <f t="shared" si="5"/>
        <v>1.5</v>
      </c>
      <c r="I134" s="19">
        <f t="shared" si="6"/>
        <v>1</v>
      </c>
      <c r="J134" s="19">
        <f t="shared" si="7"/>
        <v>30</v>
      </c>
      <c r="K134" s="37">
        <f t="shared" si="8"/>
        <v>0.54618055555555556</v>
      </c>
      <c r="L134" s="19" t="str">
        <f t="shared" si="9"/>
        <v>Ramp Up</v>
      </c>
      <c r="M134" s="7" t="s">
        <v>12</v>
      </c>
      <c r="AN134" s="34"/>
      <c r="AO134" s="34"/>
      <c r="AP134" s="34"/>
      <c r="AQ134" s="34"/>
      <c r="AR134" s="34"/>
      <c r="AS134" s="34"/>
      <c r="AT134" s="34"/>
      <c r="AU134" s="49"/>
      <c r="AV134" s="48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</row>
    <row r="135" spans="1:61" ht="18.75" x14ac:dyDescent="0.25">
      <c r="A135" s="20">
        <v>133</v>
      </c>
      <c r="B135" s="66"/>
      <c r="C135" s="44">
        <v>0.74583333333333324</v>
      </c>
      <c r="D135" s="23">
        <f t="shared" ref="D135:D220" si="10">IF(E134&gt;0,E134,"")</f>
        <v>2200</v>
      </c>
      <c r="E135" s="24">
        <v>1900</v>
      </c>
      <c r="F135" s="28">
        <v>200</v>
      </c>
      <c r="G135" s="19">
        <f t="shared" si="4"/>
        <v>300</v>
      </c>
      <c r="H135" s="42">
        <f t="shared" si="5"/>
        <v>1.5</v>
      </c>
      <c r="I135" s="19">
        <f t="shared" si="6"/>
        <v>1</v>
      </c>
      <c r="J135" s="19">
        <f t="shared" si="7"/>
        <v>30</v>
      </c>
      <c r="K135" s="37">
        <f t="shared" si="8"/>
        <v>0.74687500000000007</v>
      </c>
      <c r="L135" s="19" t="str">
        <f t="shared" si="9"/>
        <v>Ramp Down</v>
      </c>
      <c r="M135" s="7" t="s">
        <v>12</v>
      </c>
      <c r="AN135" s="34"/>
      <c r="AO135" s="34"/>
      <c r="AP135" s="34"/>
      <c r="AQ135" s="34"/>
      <c r="AR135" s="34"/>
      <c r="AS135" s="34"/>
      <c r="AT135" s="34"/>
      <c r="AU135" s="49"/>
      <c r="AV135" s="48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</row>
    <row r="136" spans="1:61" ht="18.75" x14ac:dyDescent="0.25">
      <c r="A136" s="20">
        <v>134</v>
      </c>
      <c r="B136" s="66"/>
      <c r="C136" s="44">
        <v>0.80069444444444438</v>
      </c>
      <c r="D136" s="23">
        <f t="shared" si="10"/>
        <v>1900</v>
      </c>
      <c r="E136" s="24">
        <v>1600</v>
      </c>
      <c r="F136" s="28">
        <v>100</v>
      </c>
      <c r="G136" s="19">
        <f t="shared" si="4"/>
        <v>300</v>
      </c>
      <c r="H136" s="42">
        <f t="shared" si="5"/>
        <v>3</v>
      </c>
      <c r="I136" s="19">
        <f t="shared" si="6"/>
        <v>3</v>
      </c>
      <c r="J136" s="19">
        <f t="shared" si="7"/>
        <v>0</v>
      </c>
      <c r="K136" s="37">
        <f t="shared" si="8"/>
        <v>0.8027777777777777</v>
      </c>
      <c r="L136" s="19" t="str">
        <f t="shared" si="9"/>
        <v>Ramp Down</v>
      </c>
      <c r="M136" s="7" t="s">
        <v>12</v>
      </c>
      <c r="AN136" s="34"/>
      <c r="AO136" s="34"/>
      <c r="AP136" s="34"/>
      <c r="AQ136" s="34"/>
      <c r="AR136" s="34"/>
      <c r="AS136" s="34"/>
      <c r="AT136" s="34"/>
      <c r="AU136" s="49"/>
      <c r="AV136" s="48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</row>
    <row r="137" spans="1:61" ht="18.75" x14ac:dyDescent="0.25">
      <c r="A137" s="20">
        <v>135</v>
      </c>
      <c r="B137" s="67"/>
      <c r="C137" s="44">
        <v>0.84305555555555556</v>
      </c>
      <c r="D137" s="23">
        <f t="shared" si="10"/>
        <v>1600</v>
      </c>
      <c r="E137" s="24">
        <v>1900</v>
      </c>
      <c r="F137" s="28">
        <v>200</v>
      </c>
      <c r="G137" s="19">
        <f t="shared" si="4"/>
        <v>300</v>
      </c>
      <c r="H137" s="42">
        <f t="shared" si="5"/>
        <v>1.5</v>
      </c>
      <c r="I137" s="19">
        <f t="shared" si="6"/>
        <v>1</v>
      </c>
      <c r="J137" s="19">
        <f t="shared" si="7"/>
        <v>30</v>
      </c>
      <c r="K137" s="37">
        <f t="shared" si="8"/>
        <v>0.84409722222222217</v>
      </c>
      <c r="L137" s="19" t="str">
        <f t="shared" si="9"/>
        <v>Ramp Up</v>
      </c>
      <c r="M137" s="7" t="s">
        <v>40</v>
      </c>
      <c r="AN137" s="34"/>
      <c r="AO137" s="34"/>
      <c r="AP137" s="34"/>
      <c r="AQ137" s="34"/>
      <c r="AR137" s="34"/>
      <c r="AS137" s="34"/>
      <c r="AT137" s="34"/>
      <c r="AU137" s="49"/>
      <c r="AV137" s="48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</row>
    <row r="138" spans="1:61" ht="18.75" x14ac:dyDescent="0.25">
      <c r="A138" s="20">
        <v>136</v>
      </c>
      <c r="B138" s="65" t="s">
        <v>59</v>
      </c>
      <c r="C138" s="44">
        <v>0.12638888888888888</v>
      </c>
      <c r="D138" s="23">
        <f t="shared" si="10"/>
        <v>1900</v>
      </c>
      <c r="E138" s="24">
        <v>1500</v>
      </c>
      <c r="F138" s="28">
        <v>100</v>
      </c>
      <c r="G138" s="19">
        <f t="shared" si="4"/>
        <v>400</v>
      </c>
      <c r="H138" s="42">
        <f t="shared" si="5"/>
        <v>4</v>
      </c>
      <c r="I138" s="19">
        <f t="shared" si="6"/>
        <v>4</v>
      </c>
      <c r="J138" s="19">
        <f t="shared" si="7"/>
        <v>0</v>
      </c>
      <c r="K138" s="37">
        <f t="shared" si="8"/>
        <v>0.12916666666666668</v>
      </c>
      <c r="L138" s="19" t="str">
        <f t="shared" si="9"/>
        <v>Ramp Down</v>
      </c>
      <c r="M138" s="7" t="s">
        <v>40</v>
      </c>
      <c r="AN138" s="34"/>
      <c r="AO138" s="34"/>
      <c r="AP138" s="34"/>
      <c r="AQ138" s="34"/>
      <c r="AR138" s="34"/>
      <c r="AS138" s="34"/>
      <c r="AT138" s="34"/>
      <c r="AU138" s="49"/>
      <c r="AV138" s="48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</row>
    <row r="139" spans="1:61" ht="18.75" x14ac:dyDescent="0.25">
      <c r="A139" s="20">
        <v>137</v>
      </c>
      <c r="B139" s="66"/>
      <c r="C139" s="44">
        <v>0.35902777777777778</v>
      </c>
      <c r="D139" s="23">
        <f t="shared" si="10"/>
        <v>1500</v>
      </c>
      <c r="E139" s="24">
        <v>1700</v>
      </c>
      <c r="F139" s="28">
        <v>200</v>
      </c>
      <c r="G139" s="19">
        <f t="shared" si="4"/>
        <v>200</v>
      </c>
      <c r="H139" s="42">
        <f t="shared" si="5"/>
        <v>1</v>
      </c>
      <c r="I139" s="19">
        <f t="shared" si="6"/>
        <v>1</v>
      </c>
      <c r="J139" s="19">
        <f t="shared" si="7"/>
        <v>0</v>
      </c>
      <c r="K139" s="37">
        <f t="shared" si="8"/>
        <v>0.35972222222222222</v>
      </c>
      <c r="L139" s="19" t="str">
        <f t="shared" si="9"/>
        <v>Ramp Up</v>
      </c>
      <c r="M139" s="7" t="s">
        <v>12</v>
      </c>
      <c r="AN139" s="34"/>
      <c r="AO139" s="34"/>
      <c r="AP139" s="34"/>
      <c r="AQ139" s="34"/>
      <c r="AR139" s="34"/>
      <c r="AS139" s="34"/>
      <c r="AT139" s="34"/>
      <c r="AU139" s="49"/>
      <c r="AV139" s="48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</row>
    <row r="140" spans="1:61" ht="18.75" x14ac:dyDescent="0.25">
      <c r="A140" s="20">
        <v>138</v>
      </c>
      <c r="B140" s="66"/>
      <c r="C140" s="44">
        <v>0.36388888888888887</v>
      </c>
      <c r="D140" s="23">
        <f t="shared" si="10"/>
        <v>1700</v>
      </c>
      <c r="E140" s="24">
        <v>1800</v>
      </c>
      <c r="F140" s="28">
        <v>100</v>
      </c>
      <c r="G140" s="19">
        <f t="shared" si="4"/>
        <v>100</v>
      </c>
      <c r="H140" s="42">
        <f t="shared" si="5"/>
        <v>1</v>
      </c>
      <c r="I140" s="19">
        <f t="shared" si="6"/>
        <v>1</v>
      </c>
      <c r="J140" s="19">
        <f t="shared" si="7"/>
        <v>0</v>
      </c>
      <c r="K140" s="37">
        <f t="shared" si="8"/>
        <v>0.36458333333333331</v>
      </c>
      <c r="L140" s="19" t="str">
        <f t="shared" si="9"/>
        <v>Ramp Up</v>
      </c>
      <c r="M140" s="7" t="s">
        <v>12</v>
      </c>
      <c r="AN140" s="34"/>
      <c r="AO140" s="34"/>
      <c r="AP140" s="34"/>
      <c r="AQ140" s="34"/>
      <c r="AR140" s="34"/>
      <c r="AS140" s="34"/>
      <c r="AT140" s="34"/>
      <c r="AU140" s="49"/>
      <c r="AV140" s="48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</row>
    <row r="141" spans="1:61" ht="18.75" x14ac:dyDescent="0.25">
      <c r="A141" s="20">
        <v>139</v>
      </c>
      <c r="B141" s="66"/>
      <c r="C141" s="44">
        <v>0.39027777777777778</v>
      </c>
      <c r="D141" s="23">
        <f t="shared" si="10"/>
        <v>1800</v>
      </c>
      <c r="E141" s="24">
        <v>1900</v>
      </c>
      <c r="F141" s="28">
        <v>100</v>
      </c>
      <c r="G141" s="19">
        <f t="shared" si="4"/>
        <v>100</v>
      </c>
      <c r="H141" s="42">
        <f t="shared" si="5"/>
        <v>1</v>
      </c>
      <c r="I141" s="19">
        <f t="shared" si="6"/>
        <v>1</v>
      </c>
      <c r="J141" s="19">
        <f t="shared" si="7"/>
        <v>0</v>
      </c>
      <c r="K141" s="37">
        <f t="shared" si="8"/>
        <v>0.39097222222222222</v>
      </c>
      <c r="L141" s="19" t="str">
        <f t="shared" si="9"/>
        <v>Ramp Up</v>
      </c>
      <c r="M141" s="7" t="s">
        <v>12</v>
      </c>
      <c r="AN141" s="34"/>
      <c r="AO141" s="34"/>
      <c r="AP141" s="34"/>
      <c r="AQ141" s="34"/>
      <c r="AR141" s="34"/>
      <c r="AS141" s="34"/>
      <c r="AT141" s="34"/>
      <c r="AU141" s="49"/>
      <c r="AV141" s="48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</row>
    <row r="142" spans="1:61" ht="18.75" x14ac:dyDescent="0.25">
      <c r="A142" s="20">
        <v>140</v>
      </c>
      <c r="B142" s="66"/>
      <c r="C142" s="44">
        <v>0.39652777777777781</v>
      </c>
      <c r="D142" s="23">
        <f t="shared" si="10"/>
        <v>1900</v>
      </c>
      <c r="E142" s="24">
        <v>1600</v>
      </c>
      <c r="F142" s="28">
        <v>100</v>
      </c>
      <c r="G142" s="19">
        <f t="shared" si="4"/>
        <v>300</v>
      </c>
      <c r="H142" s="42">
        <f t="shared" si="5"/>
        <v>3</v>
      </c>
      <c r="I142" s="19">
        <f t="shared" si="6"/>
        <v>3</v>
      </c>
      <c r="J142" s="19">
        <f t="shared" si="7"/>
        <v>0</v>
      </c>
      <c r="K142" s="37">
        <f t="shared" si="8"/>
        <v>0.39861111111111108</v>
      </c>
      <c r="L142" s="19" t="str">
        <f t="shared" si="9"/>
        <v>Ramp Down</v>
      </c>
      <c r="M142" s="7" t="s">
        <v>8</v>
      </c>
      <c r="AN142" s="34"/>
      <c r="AO142" s="34"/>
      <c r="AP142" s="34"/>
      <c r="AQ142" s="34"/>
      <c r="AR142" s="34"/>
      <c r="AS142" s="34"/>
      <c r="AT142" s="34"/>
      <c r="AU142" s="49"/>
      <c r="AV142" s="48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</row>
    <row r="143" spans="1:61" ht="18.75" x14ac:dyDescent="0.25">
      <c r="A143" s="20">
        <v>141</v>
      </c>
      <c r="B143" s="66"/>
      <c r="C143" s="44">
        <v>0.55972222222222223</v>
      </c>
      <c r="D143" s="23">
        <f t="shared" si="10"/>
        <v>1600</v>
      </c>
      <c r="E143" s="24">
        <v>2200</v>
      </c>
      <c r="F143" s="28">
        <v>200</v>
      </c>
      <c r="G143" s="19">
        <f t="shared" si="4"/>
        <v>600</v>
      </c>
      <c r="H143" s="42">
        <f t="shared" si="5"/>
        <v>3</v>
      </c>
      <c r="I143" s="19">
        <f t="shared" si="6"/>
        <v>3</v>
      </c>
      <c r="J143" s="19">
        <f t="shared" si="7"/>
        <v>0</v>
      </c>
      <c r="K143" s="37">
        <f t="shared" si="8"/>
        <v>0.56180555555555556</v>
      </c>
      <c r="L143" s="19" t="str">
        <f t="shared" si="9"/>
        <v>Ramp Up</v>
      </c>
      <c r="M143" s="7" t="s">
        <v>8</v>
      </c>
      <c r="AN143" s="34"/>
      <c r="AO143" s="34"/>
      <c r="AP143" s="34"/>
      <c r="AQ143" s="34"/>
      <c r="AR143" s="34"/>
      <c r="AS143" s="34"/>
      <c r="AT143" s="34"/>
      <c r="AU143" s="49"/>
      <c r="AV143" s="48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</row>
    <row r="144" spans="1:61" ht="18.75" x14ac:dyDescent="0.25">
      <c r="A144" s="20">
        <v>142</v>
      </c>
      <c r="B144" s="67"/>
      <c r="C144" s="44">
        <v>0.77638888888888891</v>
      </c>
      <c r="D144" s="23">
        <f t="shared" si="10"/>
        <v>2200</v>
      </c>
      <c r="E144" s="24">
        <v>1900</v>
      </c>
      <c r="F144" s="28">
        <v>200</v>
      </c>
      <c r="G144" s="19">
        <f t="shared" si="4"/>
        <v>300</v>
      </c>
      <c r="H144" s="42">
        <f t="shared" si="5"/>
        <v>1.5</v>
      </c>
      <c r="I144" s="19">
        <f t="shared" si="6"/>
        <v>1</v>
      </c>
      <c r="J144" s="19">
        <f t="shared" si="7"/>
        <v>30</v>
      </c>
      <c r="K144" s="37">
        <f t="shared" si="8"/>
        <v>0.77743055555555562</v>
      </c>
      <c r="L144" s="19" t="str">
        <f t="shared" si="9"/>
        <v>Ramp Down</v>
      </c>
      <c r="M144" s="7" t="s">
        <v>40</v>
      </c>
      <c r="AN144" s="34"/>
      <c r="AO144" s="34"/>
      <c r="AP144" s="34"/>
      <c r="AQ144" s="34"/>
      <c r="AR144" s="34"/>
      <c r="AS144" s="34"/>
      <c r="AT144" s="34"/>
      <c r="AU144" s="49"/>
      <c r="AV144" s="48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</row>
    <row r="145" spans="1:61" ht="18.75" x14ac:dyDescent="0.25">
      <c r="A145" s="20">
        <v>143</v>
      </c>
      <c r="B145" s="65" t="s">
        <v>60</v>
      </c>
      <c r="C145" s="44">
        <v>7.3611111111111113E-2</v>
      </c>
      <c r="D145" s="23">
        <f t="shared" si="10"/>
        <v>1900</v>
      </c>
      <c r="E145" s="24">
        <v>1700</v>
      </c>
      <c r="F145" s="28">
        <v>100</v>
      </c>
      <c r="G145" s="19">
        <f t="shared" si="4"/>
        <v>200</v>
      </c>
      <c r="H145" s="42">
        <f t="shared" si="5"/>
        <v>2</v>
      </c>
      <c r="I145" s="19">
        <f t="shared" si="6"/>
        <v>2</v>
      </c>
      <c r="J145" s="19">
        <f t="shared" si="7"/>
        <v>0</v>
      </c>
      <c r="K145" s="37">
        <f t="shared" si="8"/>
        <v>7.4999999999999997E-2</v>
      </c>
      <c r="L145" s="19" t="str">
        <f t="shared" si="9"/>
        <v>Ramp Down</v>
      </c>
      <c r="M145" s="7" t="s">
        <v>40</v>
      </c>
      <c r="AN145" s="34"/>
      <c r="AO145" s="34"/>
      <c r="AP145" s="34"/>
      <c r="AQ145" s="34"/>
      <c r="AR145" s="34"/>
      <c r="AS145" s="34"/>
      <c r="AT145" s="34"/>
      <c r="AU145" s="49"/>
      <c r="AV145" s="48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</row>
    <row r="146" spans="1:61" ht="18.75" x14ac:dyDescent="0.25">
      <c r="A146" s="20">
        <v>144</v>
      </c>
      <c r="B146" s="66"/>
      <c r="C146" s="44">
        <v>0.32708333333333334</v>
      </c>
      <c r="D146" s="23">
        <f t="shared" si="10"/>
        <v>1700</v>
      </c>
      <c r="E146" s="24">
        <v>2000</v>
      </c>
      <c r="F146" s="28">
        <v>100</v>
      </c>
      <c r="G146" s="19">
        <f t="shared" si="4"/>
        <v>300</v>
      </c>
      <c r="H146" s="42">
        <f t="shared" si="5"/>
        <v>3</v>
      </c>
      <c r="I146" s="19">
        <f t="shared" si="6"/>
        <v>3</v>
      </c>
      <c r="J146" s="19">
        <f t="shared" si="7"/>
        <v>0</v>
      </c>
      <c r="K146" s="37">
        <f t="shared" si="8"/>
        <v>0.32916666666666666</v>
      </c>
      <c r="L146" s="19" t="str">
        <f t="shared" si="9"/>
        <v>Ramp Up</v>
      </c>
      <c r="M146" s="7" t="s">
        <v>8</v>
      </c>
      <c r="AN146" s="34"/>
      <c r="AO146" s="34"/>
      <c r="AP146" s="34"/>
      <c r="AQ146" s="34"/>
      <c r="AR146" s="34"/>
      <c r="AS146" s="34"/>
      <c r="AT146" s="34"/>
      <c r="AU146" s="49"/>
      <c r="AV146" s="48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</row>
    <row r="147" spans="1:61" ht="18.75" x14ac:dyDescent="0.25">
      <c r="A147" s="20">
        <v>145</v>
      </c>
      <c r="B147" s="67"/>
      <c r="C147" s="44">
        <v>0.90763888888888899</v>
      </c>
      <c r="D147" s="23">
        <f t="shared" si="10"/>
        <v>2000</v>
      </c>
      <c r="E147" s="24">
        <v>1600</v>
      </c>
      <c r="F147" s="28">
        <v>200</v>
      </c>
      <c r="G147" s="19">
        <f t="shared" si="4"/>
        <v>400</v>
      </c>
      <c r="H147" s="42">
        <f t="shared" si="5"/>
        <v>2</v>
      </c>
      <c r="I147" s="19">
        <f t="shared" si="6"/>
        <v>2</v>
      </c>
      <c r="J147" s="19">
        <f t="shared" si="7"/>
        <v>0</v>
      </c>
      <c r="K147" s="37">
        <f t="shared" si="8"/>
        <v>0.90902777777777777</v>
      </c>
      <c r="L147" s="19" t="str">
        <f t="shared" si="9"/>
        <v>Ramp Down</v>
      </c>
      <c r="M147" s="7" t="s">
        <v>8</v>
      </c>
      <c r="AN147" s="34"/>
      <c r="AO147" s="34"/>
      <c r="AP147" s="34"/>
      <c r="AQ147" s="34"/>
      <c r="AR147" s="34"/>
      <c r="AS147" s="34"/>
      <c r="AT147" s="34"/>
      <c r="AU147" s="49"/>
      <c r="AV147" s="48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</row>
    <row r="148" spans="1:61" ht="18.75" x14ac:dyDescent="0.25">
      <c r="A148" s="20">
        <v>146</v>
      </c>
      <c r="B148" s="65" t="s">
        <v>61</v>
      </c>
      <c r="C148" s="44">
        <v>2.013888888888889E-2</v>
      </c>
      <c r="D148" s="23">
        <f t="shared" si="10"/>
        <v>1600</v>
      </c>
      <c r="E148" s="24">
        <v>1000</v>
      </c>
      <c r="F148" s="28">
        <v>200</v>
      </c>
      <c r="G148" s="19">
        <f t="shared" si="4"/>
        <v>600</v>
      </c>
      <c r="H148" s="42">
        <f t="shared" si="5"/>
        <v>3</v>
      </c>
      <c r="I148" s="19">
        <f t="shared" si="6"/>
        <v>3</v>
      </c>
      <c r="J148" s="19">
        <f t="shared" si="7"/>
        <v>0</v>
      </c>
      <c r="K148" s="37">
        <f t="shared" si="8"/>
        <v>2.2222222222222223E-2</v>
      </c>
      <c r="L148" s="19" t="str">
        <f t="shared" si="9"/>
        <v>Ramp Down</v>
      </c>
      <c r="M148" s="7" t="s">
        <v>12</v>
      </c>
      <c r="AN148" s="34"/>
      <c r="AO148" s="34"/>
      <c r="AP148" s="34"/>
      <c r="AQ148" s="34"/>
      <c r="AR148" s="34"/>
      <c r="AS148" s="34"/>
      <c r="AT148" s="34"/>
      <c r="AU148" s="49"/>
      <c r="AV148" s="48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</row>
    <row r="149" spans="1:61" ht="18.75" x14ac:dyDescent="0.25">
      <c r="A149" s="20">
        <v>147</v>
      </c>
      <c r="B149" s="66"/>
      <c r="C149" s="44">
        <v>0.29444444444444445</v>
      </c>
      <c r="D149" s="23">
        <f t="shared" si="10"/>
        <v>1000</v>
      </c>
      <c r="E149" s="24">
        <v>1400</v>
      </c>
      <c r="F149" s="28">
        <v>200</v>
      </c>
      <c r="G149" s="19">
        <f t="shared" ref="G149:G156" si="11">IF(E149&gt;0,IF(L149="Ramp UP",E149-D149,D149-E149),"")</f>
        <v>400</v>
      </c>
      <c r="H149" s="42">
        <f t="shared" ref="H149:H156" si="12">IF(E149&gt;0, G149/F149, "")</f>
        <v>2</v>
      </c>
      <c r="I149" s="19">
        <f t="shared" ref="I149:I156" si="13">IF(E149&gt;0,TRUNC(H149),"")</f>
        <v>2</v>
      </c>
      <c r="J149" s="19">
        <f t="shared" ref="J149:J156" si="14">IF(E149&gt;0,((H149-I149)*60),"")</f>
        <v>0</v>
      </c>
      <c r="K149" s="37">
        <f t="shared" ref="K149:K156" si="15">IF(E149&gt;0,TIME(HOUR(C149),MINUTE(C149)+I149,SECOND(C149)+J149), "")</f>
        <v>0.29583333333333334</v>
      </c>
      <c r="L149" s="19" t="str">
        <f t="shared" si="9"/>
        <v>Ramp Up</v>
      </c>
      <c r="M149" s="7" t="s">
        <v>12</v>
      </c>
      <c r="AN149" s="34"/>
      <c r="AO149" s="34"/>
      <c r="AP149" s="34"/>
      <c r="AQ149" s="34"/>
      <c r="AR149" s="34"/>
      <c r="AS149" s="34"/>
      <c r="AT149" s="34"/>
      <c r="AU149" s="49"/>
      <c r="AV149" s="48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</row>
    <row r="150" spans="1:61" ht="18.75" x14ac:dyDescent="0.25">
      <c r="A150" s="20">
        <v>148</v>
      </c>
      <c r="B150" s="66"/>
      <c r="C150" s="44">
        <v>0.3034722222222222</v>
      </c>
      <c r="D150" s="23">
        <f t="shared" si="10"/>
        <v>1400</v>
      </c>
      <c r="E150" s="24">
        <v>1500</v>
      </c>
      <c r="F150" s="28">
        <v>100</v>
      </c>
      <c r="G150" s="19">
        <f t="shared" si="11"/>
        <v>100</v>
      </c>
      <c r="H150" s="42">
        <f t="shared" si="12"/>
        <v>1</v>
      </c>
      <c r="I150" s="19">
        <f t="shared" si="13"/>
        <v>1</v>
      </c>
      <c r="J150" s="19">
        <f t="shared" si="14"/>
        <v>0</v>
      </c>
      <c r="K150" s="37">
        <f t="shared" si="15"/>
        <v>0.30416666666666664</v>
      </c>
      <c r="L150" s="19" t="str">
        <f t="shared" si="9"/>
        <v>Ramp Up</v>
      </c>
      <c r="M150" s="7" t="s">
        <v>12</v>
      </c>
      <c r="AN150" s="34"/>
      <c r="AO150" s="34"/>
      <c r="AP150" s="34"/>
      <c r="AQ150" s="34"/>
      <c r="AR150" s="34"/>
      <c r="AS150" s="34"/>
      <c r="AT150" s="34"/>
      <c r="AU150" s="49"/>
      <c r="AV150" s="48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</row>
    <row r="151" spans="1:61" ht="18.75" x14ac:dyDescent="0.25">
      <c r="A151" s="20">
        <v>149</v>
      </c>
      <c r="B151" s="66"/>
      <c r="C151" s="44">
        <v>0.32083333333333336</v>
      </c>
      <c r="D151" s="23">
        <f t="shared" si="10"/>
        <v>1500</v>
      </c>
      <c r="E151" s="24">
        <v>1700</v>
      </c>
      <c r="F151" s="28">
        <v>100</v>
      </c>
      <c r="G151" s="19">
        <f t="shared" si="11"/>
        <v>200</v>
      </c>
      <c r="H151" s="42">
        <f t="shared" si="12"/>
        <v>2</v>
      </c>
      <c r="I151" s="19">
        <f t="shared" si="13"/>
        <v>2</v>
      </c>
      <c r="J151" s="19">
        <f t="shared" si="14"/>
        <v>0</v>
      </c>
      <c r="K151" s="37">
        <f t="shared" si="15"/>
        <v>0.32222222222222224</v>
      </c>
      <c r="L151" s="19" t="str">
        <f t="shared" si="9"/>
        <v>Ramp Up</v>
      </c>
      <c r="M151" s="7" t="s">
        <v>12</v>
      </c>
      <c r="AN151" s="34"/>
      <c r="AO151" s="34"/>
      <c r="AP151" s="34"/>
      <c r="AQ151" s="34"/>
      <c r="AR151" s="34"/>
      <c r="AS151" s="34"/>
      <c r="AT151" s="34"/>
      <c r="AU151" s="49"/>
      <c r="AV151" s="48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</row>
    <row r="152" spans="1:61" ht="18.75" x14ac:dyDescent="0.25">
      <c r="A152" s="20">
        <v>150</v>
      </c>
      <c r="B152" s="66"/>
      <c r="C152" s="44">
        <v>0.35972222222222222</v>
      </c>
      <c r="D152" s="23">
        <f t="shared" si="10"/>
        <v>1700</v>
      </c>
      <c r="E152" s="24">
        <v>2000</v>
      </c>
      <c r="F152" s="28">
        <v>100</v>
      </c>
      <c r="G152" s="19">
        <f t="shared" si="11"/>
        <v>300</v>
      </c>
      <c r="H152" s="42">
        <f t="shared" si="12"/>
        <v>3</v>
      </c>
      <c r="I152" s="19">
        <f t="shared" si="13"/>
        <v>3</v>
      </c>
      <c r="J152" s="19">
        <f t="shared" si="14"/>
        <v>0</v>
      </c>
      <c r="K152" s="37">
        <f t="shared" si="15"/>
        <v>0.36180555555555555</v>
      </c>
      <c r="L152" s="19" t="str">
        <f t="shared" si="9"/>
        <v>Ramp Up</v>
      </c>
      <c r="M152" s="7" t="s">
        <v>43</v>
      </c>
      <c r="AN152" s="34"/>
      <c r="AO152" s="34"/>
      <c r="AP152" s="34"/>
      <c r="AQ152" s="34"/>
      <c r="AR152" s="34"/>
      <c r="AS152" s="34"/>
      <c r="AT152" s="34"/>
      <c r="AU152" s="49"/>
      <c r="AV152" s="48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</row>
    <row r="153" spans="1:61" ht="18.75" x14ac:dyDescent="0.25">
      <c r="A153" s="20">
        <v>151</v>
      </c>
      <c r="B153" s="67"/>
      <c r="C153" s="44">
        <v>0.36458333333333331</v>
      </c>
      <c r="D153" s="23">
        <f t="shared" si="10"/>
        <v>2000</v>
      </c>
      <c r="E153" s="24">
        <v>2200</v>
      </c>
      <c r="F153" s="28">
        <v>200</v>
      </c>
      <c r="G153" s="19">
        <f t="shared" si="11"/>
        <v>200</v>
      </c>
      <c r="H153" s="42">
        <f t="shared" si="12"/>
        <v>1</v>
      </c>
      <c r="I153" s="19">
        <f t="shared" si="13"/>
        <v>1</v>
      </c>
      <c r="J153" s="19">
        <f t="shared" si="14"/>
        <v>0</v>
      </c>
      <c r="K153" s="37">
        <f t="shared" si="15"/>
        <v>0.36527777777777781</v>
      </c>
      <c r="L153" s="19" t="str">
        <f t="shared" si="9"/>
        <v>Ramp Up</v>
      </c>
      <c r="M153" s="7" t="s">
        <v>43</v>
      </c>
      <c r="AN153" s="34"/>
      <c r="AO153" s="34"/>
      <c r="AP153" s="34"/>
      <c r="AQ153" s="34"/>
      <c r="AR153" s="34"/>
      <c r="AS153" s="34"/>
      <c r="AT153" s="34"/>
      <c r="AU153" s="49"/>
      <c r="AV153" s="48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</row>
    <row r="154" spans="1:61" ht="18.75" x14ac:dyDescent="0.25">
      <c r="A154" s="20">
        <v>152</v>
      </c>
      <c r="B154" s="65" t="s">
        <v>62</v>
      </c>
      <c r="C154" s="44">
        <v>6.5972222222222224E-2</v>
      </c>
      <c r="D154" s="23">
        <f t="shared" si="10"/>
        <v>2200</v>
      </c>
      <c r="E154" s="24">
        <v>1600</v>
      </c>
      <c r="F154" s="28">
        <v>200</v>
      </c>
      <c r="G154" s="19">
        <f t="shared" si="11"/>
        <v>600</v>
      </c>
      <c r="H154" s="42">
        <f t="shared" si="12"/>
        <v>3</v>
      </c>
      <c r="I154" s="19">
        <f t="shared" si="13"/>
        <v>3</v>
      </c>
      <c r="J154" s="19">
        <f t="shared" si="14"/>
        <v>0</v>
      </c>
      <c r="K154" s="37">
        <f t="shared" si="15"/>
        <v>6.805555555555555E-2</v>
      </c>
      <c r="L154" s="19" t="str">
        <f t="shared" si="9"/>
        <v>Ramp Down</v>
      </c>
      <c r="M154" s="7" t="s">
        <v>12</v>
      </c>
      <c r="AN154" s="34"/>
      <c r="AO154" s="34"/>
      <c r="AP154" s="34"/>
      <c r="AQ154" s="34"/>
      <c r="AR154" s="34"/>
      <c r="AS154" s="34"/>
      <c r="AT154" s="34"/>
      <c r="AU154" s="49"/>
      <c r="AV154" s="48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</row>
    <row r="155" spans="1:61" ht="18.75" x14ac:dyDescent="0.25">
      <c r="A155" s="20">
        <v>153</v>
      </c>
      <c r="B155" s="66"/>
      <c r="C155" s="44">
        <v>0.32291666666666669</v>
      </c>
      <c r="D155" s="23">
        <f t="shared" si="10"/>
        <v>1600</v>
      </c>
      <c r="E155" s="24">
        <v>1900</v>
      </c>
      <c r="F155" s="28">
        <v>200</v>
      </c>
      <c r="G155" s="19">
        <f t="shared" si="11"/>
        <v>300</v>
      </c>
      <c r="H155" s="42">
        <f t="shared" si="12"/>
        <v>1.5</v>
      </c>
      <c r="I155" s="19">
        <f t="shared" si="13"/>
        <v>1</v>
      </c>
      <c r="J155" s="19">
        <f t="shared" si="14"/>
        <v>30</v>
      </c>
      <c r="K155" s="37">
        <f t="shared" si="15"/>
        <v>0.32395833333333335</v>
      </c>
      <c r="L155" s="19" t="str">
        <f t="shared" si="9"/>
        <v>Ramp Up</v>
      </c>
      <c r="M155" s="7" t="s">
        <v>12</v>
      </c>
      <c r="AN155" s="34"/>
      <c r="AO155" s="34"/>
      <c r="AP155" s="34"/>
      <c r="AQ155" s="34"/>
      <c r="AR155" s="34"/>
      <c r="AS155" s="34"/>
      <c r="AT155" s="34"/>
      <c r="AU155" s="49"/>
      <c r="AV155" s="48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</row>
    <row r="156" spans="1:61" ht="18.75" x14ac:dyDescent="0.25">
      <c r="A156" s="20">
        <v>154</v>
      </c>
      <c r="B156" s="66"/>
      <c r="C156" s="44">
        <v>0.32708333333333334</v>
      </c>
      <c r="D156" s="23">
        <f t="shared" si="10"/>
        <v>1900</v>
      </c>
      <c r="E156" s="24">
        <v>2200</v>
      </c>
      <c r="F156" s="28">
        <v>200</v>
      </c>
      <c r="G156" s="19">
        <f t="shared" si="11"/>
        <v>300</v>
      </c>
      <c r="H156" s="42">
        <f t="shared" si="12"/>
        <v>1.5</v>
      </c>
      <c r="I156" s="19">
        <f t="shared" si="13"/>
        <v>1</v>
      </c>
      <c r="J156" s="19">
        <f t="shared" si="14"/>
        <v>30</v>
      </c>
      <c r="K156" s="37">
        <f t="shared" si="15"/>
        <v>0.328125</v>
      </c>
      <c r="L156" s="19" t="str">
        <f t="shared" si="9"/>
        <v>Ramp Up</v>
      </c>
      <c r="M156" s="7" t="s">
        <v>8</v>
      </c>
      <c r="AN156" s="34"/>
      <c r="AO156" s="34"/>
      <c r="AP156" s="34"/>
      <c r="AQ156" s="34"/>
      <c r="AR156" s="34"/>
      <c r="AS156" s="34"/>
      <c r="AT156" s="34"/>
      <c r="AU156" s="49"/>
      <c r="AV156" s="48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</row>
    <row r="157" spans="1:61" ht="18.75" x14ac:dyDescent="0.25">
      <c r="A157" s="20">
        <v>155</v>
      </c>
      <c r="B157" s="67"/>
      <c r="C157" s="44">
        <v>0.98263888888888884</v>
      </c>
      <c r="D157" s="23">
        <f t="shared" si="10"/>
        <v>2200</v>
      </c>
      <c r="E157" s="24">
        <v>2100</v>
      </c>
      <c r="F157" s="28">
        <v>100</v>
      </c>
      <c r="G157" s="23">
        <f>IF(E157&gt;0,IF(L157="Ramp UP",E157-D157,D157-E157),"")</f>
        <v>100</v>
      </c>
      <c r="H157" s="42">
        <f>IF(E157&gt;0, G157/F157, "")</f>
        <v>1</v>
      </c>
      <c r="I157" s="23">
        <f>IF(E157&gt;0,TRUNC(H157),"")</f>
        <v>1</v>
      </c>
      <c r="J157" s="23">
        <f>IF(E157&gt;0,((H157-I157)*60),"")</f>
        <v>0</v>
      </c>
      <c r="K157" s="37">
        <f>IF(E157&gt;0,TIME(HOUR(C157),MINUTE(C157)+I157,SECOND(C157)+J157), "")</f>
        <v>0.98333333333333339</v>
      </c>
      <c r="L157" s="33" t="str">
        <f t="shared" si="9"/>
        <v>Ramp Down</v>
      </c>
      <c r="M157" s="7" t="s">
        <v>43</v>
      </c>
      <c r="AN157" s="34"/>
      <c r="AO157" s="34"/>
      <c r="AP157" s="34"/>
      <c r="AQ157" s="34"/>
      <c r="AR157" s="34"/>
      <c r="AS157" s="34"/>
      <c r="AT157" s="34"/>
      <c r="AU157" s="49"/>
      <c r="AV157" s="48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</row>
    <row r="158" spans="1:61" ht="18.75" x14ac:dyDescent="0.25">
      <c r="A158" s="20">
        <v>156</v>
      </c>
      <c r="B158" s="65" t="s">
        <v>63</v>
      </c>
      <c r="C158" s="44">
        <v>0.12310185185185185</v>
      </c>
      <c r="D158" s="23">
        <f t="shared" si="10"/>
        <v>2100</v>
      </c>
      <c r="E158" s="24">
        <v>1600</v>
      </c>
      <c r="F158" s="28">
        <v>200</v>
      </c>
      <c r="G158" s="23">
        <f t="shared" ref="G158:G243" si="16">IF(E158&gt;0,IF(L158="Ramp UP",E158-D158,D158-E158),"")</f>
        <v>500</v>
      </c>
      <c r="H158" s="42">
        <f t="shared" ref="H158:H243" si="17">IF(E158&gt;0, G158/F158, "")</f>
        <v>2.5</v>
      </c>
      <c r="I158" s="23">
        <f t="shared" ref="I158:I243" si="18">IF(E158&gt;0,TRUNC(H158),"")</f>
        <v>2</v>
      </c>
      <c r="J158" s="23">
        <f t="shared" ref="J158:J243" si="19">IF(E158&gt;0,((H158-I158)*60),"")</f>
        <v>30</v>
      </c>
      <c r="K158" s="37">
        <f t="shared" ref="K158:K243" si="20">IF(E158&gt;0,TIME(HOUR(C158),MINUTE(C158)+I158,SECOND(C158)+J158), "")</f>
        <v>0.12483796296296296</v>
      </c>
      <c r="L158" s="33" t="str">
        <f t="shared" si="9"/>
        <v>Ramp Down</v>
      </c>
      <c r="M158" s="7" t="s">
        <v>43</v>
      </c>
      <c r="AN158" s="34"/>
      <c r="AO158" s="34"/>
      <c r="AP158" s="34"/>
      <c r="AQ158" s="34"/>
      <c r="AR158" s="34"/>
      <c r="AS158" s="34"/>
      <c r="AT158" s="34"/>
      <c r="AU158" s="49"/>
      <c r="AV158" s="48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</row>
    <row r="159" spans="1:61" ht="18.75" x14ac:dyDescent="0.25">
      <c r="A159" s="20">
        <v>157</v>
      </c>
      <c r="B159" s="66"/>
      <c r="C159" s="44">
        <v>0.28234953703703702</v>
      </c>
      <c r="D159" s="23">
        <f t="shared" si="10"/>
        <v>1600</v>
      </c>
      <c r="E159" s="24">
        <v>1900</v>
      </c>
      <c r="F159" s="28">
        <v>100</v>
      </c>
      <c r="G159" s="23">
        <f t="shared" si="16"/>
        <v>300</v>
      </c>
      <c r="H159" s="42">
        <f t="shared" si="17"/>
        <v>3</v>
      </c>
      <c r="I159" s="23">
        <f t="shared" si="18"/>
        <v>3</v>
      </c>
      <c r="J159" s="23">
        <f t="shared" si="19"/>
        <v>0</v>
      </c>
      <c r="K159" s="37">
        <f t="shared" si="20"/>
        <v>0.28443287037037041</v>
      </c>
      <c r="L159" s="33" t="str">
        <f t="shared" si="9"/>
        <v>Ramp Up</v>
      </c>
      <c r="M159" s="7" t="s">
        <v>43</v>
      </c>
      <c r="Q159" s="34"/>
      <c r="AN159" s="34"/>
      <c r="AO159" s="34"/>
      <c r="AP159" s="34"/>
      <c r="AQ159" s="34"/>
      <c r="AR159" s="34"/>
      <c r="AS159" s="34"/>
      <c r="AT159" s="34"/>
      <c r="AU159" s="49"/>
      <c r="AV159" s="48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</row>
    <row r="160" spans="1:61" ht="18.75" x14ac:dyDescent="0.25">
      <c r="A160" s="20">
        <v>158</v>
      </c>
      <c r="B160" s="66"/>
      <c r="C160" s="44">
        <v>0.28998842592592594</v>
      </c>
      <c r="D160" s="23">
        <f t="shared" si="10"/>
        <v>1900</v>
      </c>
      <c r="E160" s="24">
        <v>2000</v>
      </c>
      <c r="F160" s="28">
        <v>100</v>
      </c>
      <c r="G160" s="23">
        <f t="shared" si="16"/>
        <v>100</v>
      </c>
      <c r="H160" s="42">
        <f t="shared" si="17"/>
        <v>1</v>
      </c>
      <c r="I160" s="23">
        <f t="shared" si="18"/>
        <v>1</v>
      </c>
      <c r="J160" s="23">
        <f t="shared" si="19"/>
        <v>0</v>
      </c>
      <c r="K160" s="37">
        <f t="shared" si="20"/>
        <v>0.29068287037037038</v>
      </c>
      <c r="L160" s="33" t="str">
        <f t="shared" si="9"/>
        <v>Ramp Up</v>
      </c>
      <c r="M160" s="7" t="s">
        <v>43</v>
      </c>
      <c r="Q160" s="34"/>
      <c r="AN160" s="34"/>
      <c r="AO160" s="34"/>
      <c r="AP160" s="34"/>
      <c r="AQ160" s="34"/>
      <c r="AR160" s="34"/>
      <c r="AS160" s="34"/>
      <c r="AT160" s="34"/>
      <c r="AU160" s="49"/>
      <c r="AV160" s="48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</row>
    <row r="161" spans="1:61" ht="18.75" x14ac:dyDescent="0.25">
      <c r="A161" s="20">
        <v>159</v>
      </c>
      <c r="B161" s="66"/>
      <c r="C161" s="44">
        <v>0.29502314814814817</v>
      </c>
      <c r="D161" s="23">
        <f t="shared" si="10"/>
        <v>2000</v>
      </c>
      <c r="E161" s="24">
        <v>2100</v>
      </c>
      <c r="F161" s="28">
        <v>100</v>
      </c>
      <c r="G161" s="23">
        <f t="shared" si="16"/>
        <v>100</v>
      </c>
      <c r="H161" s="42">
        <f t="shared" si="17"/>
        <v>1</v>
      </c>
      <c r="I161" s="23">
        <f t="shared" si="18"/>
        <v>1</v>
      </c>
      <c r="J161" s="23">
        <f t="shared" si="19"/>
        <v>0</v>
      </c>
      <c r="K161" s="37">
        <f t="shared" si="20"/>
        <v>0.29571759259259262</v>
      </c>
      <c r="L161" s="33" t="str">
        <f t="shared" si="9"/>
        <v>Ramp Up</v>
      </c>
      <c r="M161" s="7" t="s">
        <v>43</v>
      </c>
      <c r="Q161" s="35"/>
      <c r="AN161" s="34"/>
      <c r="AO161" s="34"/>
      <c r="AP161" s="34"/>
      <c r="AQ161" s="34"/>
      <c r="AR161" s="34"/>
      <c r="AS161" s="34"/>
      <c r="AT161" s="34"/>
      <c r="AU161" s="49"/>
      <c r="AV161" s="48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</row>
    <row r="162" spans="1:61" ht="18.75" x14ac:dyDescent="0.25">
      <c r="A162" s="20">
        <v>160</v>
      </c>
      <c r="B162" s="66"/>
      <c r="C162" s="44">
        <v>0.29971064814814813</v>
      </c>
      <c r="D162" s="23">
        <f t="shared" si="10"/>
        <v>2100</v>
      </c>
      <c r="E162" s="24">
        <v>2200</v>
      </c>
      <c r="F162" s="28">
        <v>100</v>
      </c>
      <c r="G162" s="23">
        <f t="shared" si="16"/>
        <v>100</v>
      </c>
      <c r="H162" s="42">
        <f t="shared" si="17"/>
        <v>1</v>
      </c>
      <c r="I162" s="23">
        <f t="shared" si="18"/>
        <v>1</v>
      </c>
      <c r="J162" s="23">
        <f t="shared" si="19"/>
        <v>0</v>
      </c>
      <c r="K162" s="37">
        <f t="shared" si="20"/>
        <v>0.30040509259259257</v>
      </c>
      <c r="L162" s="33" t="str">
        <f t="shared" si="9"/>
        <v>Ramp Up</v>
      </c>
      <c r="M162" s="7" t="s">
        <v>43</v>
      </c>
      <c r="Q162" s="35"/>
      <c r="AN162" s="34"/>
      <c r="AO162" s="34"/>
      <c r="AP162" s="34"/>
      <c r="AQ162" s="34"/>
      <c r="AR162" s="34"/>
      <c r="AS162" s="34"/>
      <c r="AT162" s="34"/>
      <c r="AU162" s="49"/>
      <c r="AV162" s="48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</row>
    <row r="163" spans="1:61" ht="18.75" x14ac:dyDescent="0.25">
      <c r="A163" s="20">
        <v>161</v>
      </c>
      <c r="B163" s="66"/>
      <c r="C163" s="44">
        <v>0.38461805555555556</v>
      </c>
      <c r="D163" s="23">
        <f t="shared" si="10"/>
        <v>2200</v>
      </c>
      <c r="E163" s="24">
        <v>1900</v>
      </c>
      <c r="F163" s="28">
        <v>200</v>
      </c>
      <c r="G163" s="23">
        <f t="shared" si="16"/>
        <v>300</v>
      </c>
      <c r="H163" s="42">
        <f t="shared" si="17"/>
        <v>1.5</v>
      </c>
      <c r="I163" s="23">
        <f t="shared" si="18"/>
        <v>1</v>
      </c>
      <c r="J163" s="23">
        <f t="shared" si="19"/>
        <v>30</v>
      </c>
      <c r="K163" s="37">
        <f t="shared" si="20"/>
        <v>0.38565972222222222</v>
      </c>
      <c r="L163" s="33" t="str">
        <f t="shared" si="9"/>
        <v>Ramp Down</v>
      </c>
      <c r="M163" s="7" t="s">
        <v>12</v>
      </c>
      <c r="Q163" s="35"/>
      <c r="AN163" s="34"/>
      <c r="AO163" s="34"/>
      <c r="AP163" s="34"/>
      <c r="AQ163" s="34"/>
      <c r="AR163" s="34"/>
      <c r="AS163" s="34"/>
      <c r="AT163" s="34"/>
      <c r="AU163" s="49"/>
      <c r="AV163" s="48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</row>
    <row r="164" spans="1:61" ht="18.75" x14ac:dyDescent="0.25">
      <c r="A164" s="20">
        <v>162</v>
      </c>
      <c r="B164" s="66"/>
      <c r="C164" s="44">
        <v>0.39923611111111112</v>
      </c>
      <c r="D164" s="23">
        <f t="shared" si="10"/>
        <v>1900</v>
      </c>
      <c r="E164" s="24">
        <v>2000</v>
      </c>
      <c r="F164" s="28">
        <v>200</v>
      </c>
      <c r="G164" s="23">
        <f t="shared" si="16"/>
        <v>100</v>
      </c>
      <c r="H164" s="42">
        <f t="shared" si="17"/>
        <v>0.5</v>
      </c>
      <c r="I164" s="23">
        <f t="shared" si="18"/>
        <v>0</v>
      </c>
      <c r="J164" s="23">
        <f t="shared" si="19"/>
        <v>30</v>
      </c>
      <c r="K164" s="37">
        <f t="shared" si="20"/>
        <v>0.39958333333333335</v>
      </c>
      <c r="L164" s="33" t="str">
        <f t="shared" si="9"/>
        <v>Ramp Up</v>
      </c>
      <c r="M164" s="7" t="s">
        <v>12</v>
      </c>
      <c r="Q164" s="35"/>
      <c r="AN164" s="34"/>
      <c r="AO164" s="34"/>
      <c r="AP164" s="34"/>
      <c r="AQ164" s="34"/>
      <c r="AR164" s="34"/>
      <c r="AS164" s="34"/>
      <c r="AT164" s="34"/>
      <c r="AU164" s="49"/>
      <c r="AV164" s="48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</row>
    <row r="165" spans="1:61" ht="18.75" x14ac:dyDescent="0.25">
      <c r="A165" s="20">
        <v>163</v>
      </c>
      <c r="B165" s="67"/>
      <c r="C165" s="44">
        <v>0.40663194444444445</v>
      </c>
      <c r="D165" s="23">
        <f t="shared" si="10"/>
        <v>2000</v>
      </c>
      <c r="E165" s="24">
        <v>2100</v>
      </c>
      <c r="F165" s="28">
        <v>200</v>
      </c>
      <c r="G165" s="23">
        <f t="shared" si="16"/>
        <v>100</v>
      </c>
      <c r="H165" s="42">
        <f t="shared" si="17"/>
        <v>0.5</v>
      </c>
      <c r="I165" s="23">
        <f t="shared" si="18"/>
        <v>0</v>
      </c>
      <c r="J165" s="23">
        <f t="shared" si="19"/>
        <v>30</v>
      </c>
      <c r="K165" s="37">
        <f>IF(E165&gt;0,TIME(HOUR(C165),MINUTE(C165)+I165,SECOND(C165)+J165), "")</f>
        <v>0.40697916666666667</v>
      </c>
      <c r="L165" s="33" t="str">
        <f t="shared" si="9"/>
        <v>Ramp Up</v>
      </c>
      <c r="M165" s="7" t="s">
        <v>12</v>
      </c>
      <c r="Q165" s="35"/>
      <c r="AN165" s="34"/>
      <c r="AO165" s="34"/>
      <c r="AP165" s="34"/>
      <c r="AQ165" s="34"/>
      <c r="AR165" s="34"/>
      <c r="AS165" s="34"/>
      <c r="AT165" s="34"/>
      <c r="AU165" s="49"/>
      <c r="AV165" s="48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</row>
    <row r="166" spans="1:61" ht="18.75" x14ac:dyDescent="0.25">
      <c r="A166" s="20">
        <v>164</v>
      </c>
      <c r="B166" s="65" t="s">
        <v>70</v>
      </c>
      <c r="C166" s="44">
        <v>0.15089120370370371</v>
      </c>
      <c r="D166" s="23">
        <f t="shared" si="10"/>
        <v>2100</v>
      </c>
      <c r="E166" s="24">
        <v>1900</v>
      </c>
      <c r="F166" s="28">
        <v>100</v>
      </c>
      <c r="G166" s="23">
        <f t="shared" si="16"/>
        <v>200</v>
      </c>
      <c r="H166" s="42">
        <f>IF(E166&gt;0, G166/F166, "")</f>
        <v>2</v>
      </c>
      <c r="I166" s="23">
        <f t="shared" si="18"/>
        <v>2</v>
      </c>
      <c r="J166" s="23">
        <f t="shared" si="19"/>
        <v>0</v>
      </c>
      <c r="K166" s="37">
        <f t="shared" si="20"/>
        <v>0.15228009259259259</v>
      </c>
      <c r="L166" s="19" t="str">
        <f>IF(AND(D166&gt;0,E166&gt;0,E166&gt;D166),"Ramp Up",IF(AND(D166&gt;0,E166&gt;0,D166&gt;E166),"Ramp Down",""))</f>
        <v>Ramp Down</v>
      </c>
      <c r="M166" s="7" t="s">
        <v>40</v>
      </c>
      <c r="O166" s="30"/>
      <c r="Q166" s="36"/>
      <c r="AN166" s="34"/>
      <c r="AO166" s="34"/>
      <c r="AP166" s="34"/>
      <c r="AQ166" s="34"/>
      <c r="AR166" s="34"/>
      <c r="AS166" s="34"/>
      <c r="AT166" s="34"/>
      <c r="AU166" s="49"/>
      <c r="AV166" s="48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</row>
    <row r="167" spans="1:61" ht="18.75" x14ac:dyDescent="0.25">
      <c r="A167" s="20">
        <v>165</v>
      </c>
      <c r="B167" s="67"/>
      <c r="C167" s="44">
        <v>0.33351851851851855</v>
      </c>
      <c r="D167" s="23">
        <f t="shared" si="10"/>
        <v>1900</v>
      </c>
      <c r="E167" s="24">
        <v>2100</v>
      </c>
      <c r="F167" s="28">
        <v>200</v>
      </c>
      <c r="G167" s="23">
        <f t="shared" si="16"/>
        <v>200</v>
      </c>
      <c r="H167" s="42">
        <f t="shared" si="17"/>
        <v>1</v>
      </c>
      <c r="I167" s="23">
        <f t="shared" si="18"/>
        <v>1</v>
      </c>
      <c r="J167" s="23">
        <f t="shared" si="19"/>
        <v>0</v>
      </c>
      <c r="K167" s="37">
        <f t="shared" si="20"/>
        <v>0.33421296296296293</v>
      </c>
      <c r="L167" s="19" t="str">
        <f t="shared" si="9"/>
        <v>Ramp Up</v>
      </c>
      <c r="M167" s="7" t="s">
        <v>40</v>
      </c>
      <c r="AN167" s="34"/>
      <c r="AO167" s="34"/>
      <c r="AP167" s="34"/>
      <c r="AQ167" s="34"/>
      <c r="AR167" s="34"/>
      <c r="AS167" s="34"/>
      <c r="AT167" s="34"/>
      <c r="AU167" s="49"/>
      <c r="AV167" s="48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</row>
    <row r="168" spans="1:61" ht="18.75" x14ac:dyDescent="0.25">
      <c r="A168" s="20">
        <v>166</v>
      </c>
      <c r="B168" s="65" t="s">
        <v>71</v>
      </c>
      <c r="C168" s="44">
        <v>5.9803240740740747E-2</v>
      </c>
      <c r="D168" s="23">
        <f t="shared" si="10"/>
        <v>2100</v>
      </c>
      <c r="E168" s="24">
        <v>1900</v>
      </c>
      <c r="F168" s="28">
        <v>100</v>
      </c>
      <c r="G168" s="23">
        <f t="shared" si="16"/>
        <v>200</v>
      </c>
      <c r="H168" s="42">
        <f>IF(E168&gt;0, G168/F168, "")</f>
        <v>2</v>
      </c>
      <c r="I168" s="23">
        <f t="shared" si="18"/>
        <v>2</v>
      </c>
      <c r="J168" s="23">
        <f t="shared" si="19"/>
        <v>0</v>
      </c>
      <c r="K168" s="37">
        <f t="shared" si="20"/>
        <v>6.1192129629629631E-2</v>
      </c>
      <c r="L168" s="19" t="str">
        <f t="shared" si="9"/>
        <v>Ramp Down</v>
      </c>
      <c r="M168" s="7" t="s">
        <v>40</v>
      </c>
      <c r="AN168" s="34"/>
      <c r="AO168" s="34"/>
      <c r="AP168" s="34"/>
      <c r="AQ168" s="34"/>
      <c r="AR168" s="34"/>
      <c r="AS168" s="34"/>
      <c r="AT168" s="34"/>
      <c r="AU168" s="49"/>
      <c r="AV168" s="48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</row>
    <row r="169" spans="1:61" ht="18.75" x14ac:dyDescent="0.25">
      <c r="A169" s="20">
        <v>167</v>
      </c>
      <c r="B169" s="66"/>
      <c r="C169" s="44">
        <v>0.90956018518518522</v>
      </c>
      <c r="D169" s="23">
        <f t="shared" si="10"/>
        <v>1900</v>
      </c>
      <c r="E169" s="24">
        <v>2100</v>
      </c>
      <c r="F169" s="28">
        <v>100</v>
      </c>
      <c r="G169" s="23">
        <f t="shared" si="16"/>
        <v>200</v>
      </c>
      <c r="H169" s="42">
        <f t="shared" si="17"/>
        <v>2</v>
      </c>
      <c r="I169" s="23">
        <f t="shared" si="18"/>
        <v>2</v>
      </c>
      <c r="J169" s="23">
        <f t="shared" si="19"/>
        <v>0</v>
      </c>
      <c r="K169" s="37">
        <f t="shared" si="20"/>
        <v>0.91094907407407411</v>
      </c>
      <c r="L169" s="19" t="str">
        <f t="shared" si="9"/>
        <v>Ramp Up</v>
      </c>
      <c r="M169" s="7" t="s">
        <v>8</v>
      </c>
      <c r="AN169" s="34"/>
      <c r="AO169" s="34"/>
      <c r="AP169" s="34"/>
      <c r="AQ169" s="34"/>
      <c r="AR169" s="34"/>
      <c r="AS169" s="34"/>
      <c r="AT169" s="34"/>
      <c r="AU169" s="49"/>
      <c r="AV169" s="48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</row>
    <row r="170" spans="1:61" ht="18.75" x14ac:dyDescent="0.25">
      <c r="A170" s="20">
        <v>168</v>
      </c>
      <c r="B170" s="67"/>
      <c r="C170" s="44">
        <v>0.91521990740740744</v>
      </c>
      <c r="D170" s="23">
        <f t="shared" si="10"/>
        <v>2100</v>
      </c>
      <c r="E170" s="24">
        <v>2200</v>
      </c>
      <c r="F170" s="28">
        <v>100</v>
      </c>
      <c r="G170" s="23">
        <f t="shared" si="16"/>
        <v>100</v>
      </c>
      <c r="H170" s="42">
        <f t="shared" si="17"/>
        <v>1</v>
      </c>
      <c r="I170" s="23">
        <f t="shared" si="18"/>
        <v>1</v>
      </c>
      <c r="J170" s="23">
        <f t="shared" si="19"/>
        <v>0</v>
      </c>
      <c r="K170" s="37">
        <f t="shared" si="20"/>
        <v>0.91591435185185188</v>
      </c>
      <c r="L170" s="19" t="str">
        <f t="shared" si="9"/>
        <v>Ramp Up</v>
      </c>
      <c r="M170" s="7" t="s">
        <v>8</v>
      </c>
      <c r="AN170" s="34"/>
      <c r="AO170" s="34"/>
      <c r="AP170" s="34"/>
      <c r="AQ170" s="34"/>
      <c r="AR170" s="34"/>
      <c r="AS170" s="34"/>
      <c r="AT170" s="34"/>
      <c r="AU170" s="49"/>
      <c r="AV170" s="48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</row>
    <row r="171" spans="1:61" ht="18.75" x14ac:dyDescent="0.25">
      <c r="A171" s="20">
        <v>169</v>
      </c>
      <c r="B171" s="65" t="s">
        <v>74</v>
      </c>
      <c r="C171" s="44">
        <v>0.44778935185185187</v>
      </c>
      <c r="D171" s="23">
        <f t="shared" si="10"/>
        <v>2200</v>
      </c>
      <c r="E171" s="24">
        <v>1400</v>
      </c>
      <c r="F171" s="28">
        <v>200</v>
      </c>
      <c r="G171" s="23">
        <f t="shared" si="16"/>
        <v>800</v>
      </c>
      <c r="H171" s="42">
        <f>IF(E171&gt;0, G171/F171, "")</f>
        <v>4</v>
      </c>
      <c r="I171" s="23">
        <f t="shared" si="18"/>
        <v>4</v>
      </c>
      <c r="J171" s="23">
        <f t="shared" si="19"/>
        <v>0</v>
      </c>
      <c r="K171" s="37">
        <f t="shared" si="20"/>
        <v>0.45056712962962964</v>
      </c>
      <c r="L171" s="19" t="str">
        <f>IF(AND(D171&gt;0,E171&gt;0,E171&gt;D171),"Ramp Up",IF(AND(D171&gt;0,E171&gt;0,D171&gt;E171),"Ramp Down",""))</f>
        <v>Ramp Down</v>
      </c>
      <c r="M171" s="7" t="s">
        <v>40</v>
      </c>
      <c r="AN171" s="34"/>
      <c r="AO171" s="34"/>
      <c r="AP171" s="34"/>
      <c r="AQ171" s="34"/>
      <c r="AR171" s="34"/>
      <c r="AS171" s="34"/>
      <c r="AT171" s="34"/>
      <c r="AU171" s="49"/>
      <c r="AV171" s="48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</row>
    <row r="172" spans="1:61" ht="18.75" x14ac:dyDescent="0.25">
      <c r="A172" s="20">
        <v>170</v>
      </c>
      <c r="B172" s="66"/>
      <c r="C172" s="44">
        <v>0.69928240740740744</v>
      </c>
      <c r="D172" s="23">
        <f t="shared" si="10"/>
        <v>1400</v>
      </c>
      <c r="E172" s="24">
        <v>1600</v>
      </c>
      <c r="F172" s="28">
        <v>100</v>
      </c>
      <c r="G172" s="23">
        <f t="shared" si="16"/>
        <v>200</v>
      </c>
      <c r="H172" s="42">
        <f t="shared" si="17"/>
        <v>2</v>
      </c>
      <c r="I172" s="23">
        <f t="shared" si="18"/>
        <v>2</v>
      </c>
      <c r="J172" s="23">
        <f t="shared" si="19"/>
        <v>0</v>
      </c>
      <c r="K172" s="37">
        <f t="shared" si="20"/>
        <v>0.70067129629629632</v>
      </c>
      <c r="L172" s="19" t="str">
        <f t="shared" si="9"/>
        <v>Ramp Up</v>
      </c>
      <c r="M172" s="7" t="s">
        <v>43</v>
      </c>
      <c r="AN172" s="34"/>
      <c r="AO172" s="34"/>
      <c r="AP172" s="34"/>
      <c r="AQ172" s="34"/>
      <c r="AR172" s="34"/>
      <c r="AS172" s="34"/>
      <c r="AT172" s="34"/>
      <c r="AU172" s="49"/>
      <c r="AV172" s="48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</row>
    <row r="173" spans="1:61" ht="18.75" x14ac:dyDescent="0.25">
      <c r="A173" s="20">
        <v>171</v>
      </c>
      <c r="B173" s="67"/>
      <c r="C173" s="44">
        <v>0.93164351851851857</v>
      </c>
      <c r="D173" s="23">
        <f t="shared" si="10"/>
        <v>1600</v>
      </c>
      <c r="E173" s="24">
        <v>1900</v>
      </c>
      <c r="F173" s="28">
        <v>100</v>
      </c>
      <c r="G173" s="23">
        <f t="shared" si="16"/>
        <v>300</v>
      </c>
      <c r="H173" s="42">
        <f t="shared" si="17"/>
        <v>3</v>
      </c>
      <c r="I173" s="23">
        <f t="shared" si="18"/>
        <v>3</v>
      </c>
      <c r="J173" s="23">
        <f t="shared" si="19"/>
        <v>0</v>
      </c>
      <c r="K173" s="37">
        <f t="shared" si="20"/>
        <v>0.93372685185185178</v>
      </c>
      <c r="L173" s="19" t="str">
        <f t="shared" si="9"/>
        <v>Ramp Up</v>
      </c>
      <c r="M173" s="7" t="s">
        <v>12</v>
      </c>
      <c r="AN173" s="34"/>
      <c r="AO173" s="34"/>
      <c r="AP173" s="34"/>
      <c r="AQ173" s="34"/>
      <c r="AR173" s="34"/>
      <c r="AS173" s="34"/>
      <c r="AT173" s="34"/>
      <c r="AU173" s="49"/>
      <c r="AV173" s="48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</row>
    <row r="174" spans="1:61" ht="18.75" x14ac:dyDescent="0.25">
      <c r="A174" s="20">
        <v>172</v>
      </c>
      <c r="B174" s="65" t="s">
        <v>75</v>
      </c>
      <c r="C174" s="44">
        <v>0.19384259259259259</v>
      </c>
      <c r="D174" s="23">
        <f t="shared" si="10"/>
        <v>1900</v>
      </c>
      <c r="E174" s="24">
        <v>1500</v>
      </c>
      <c r="F174" s="28">
        <v>250</v>
      </c>
      <c r="G174" s="23">
        <f t="shared" si="16"/>
        <v>400</v>
      </c>
      <c r="H174" s="42">
        <f t="shared" si="17"/>
        <v>1.6</v>
      </c>
      <c r="I174" s="23">
        <f t="shared" si="18"/>
        <v>1</v>
      </c>
      <c r="J174" s="23">
        <f t="shared" si="19"/>
        <v>36.000000000000007</v>
      </c>
      <c r="K174" s="37">
        <f t="shared" si="20"/>
        <v>0.19495370370370368</v>
      </c>
      <c r="L174" s="19" t="str">
        <f t="shared" si="9"/>
        <v>Ramp Down</v>
      </c>
      <c r="M174" s="7" t="s">
        <v>12</v>
      </c>
      <c r="AN174" s="34"/>
      <c r="AO174" s="34"/>
      <c r="AP174" s="34"/>
      <c r="AQ174" s="34"/>
      <c r="AR174" s="34"/>
      <c r="AS174" s="34"/>
      <c r="AT174" s="34"/>
      <c r="AU174" s="49"/>
      <c r="AV174" s="48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</row>
    <row r="175" spans="1:61" ht="18.75" x14ac:dyDescent="0.25">
      <c r="A175" s="20">
        <v>173</v>
      </c>
      <c r="B175" s="67"/>
      <c r="C175" s="44">
        <v>0.50641203703703697</v>
      </c>
      <c r="D175" s="23">
        <f t="shared" si="10"/>
        <v>1500</v>
      </c>
      <c r="E175" s="24">
        <v>1800</v>
      </c>
      <c r="F175" s="28">
        <v>100</v>
      </c>
      <c r="G175" s="23">
        <f t="shared" si="16"/>
        <v>300</v>
      </c>
      <c r="H175" s="42">
        <f t="shared" si="17"/>
        <v>3</v>
      </c>
      <c r="I175" s="23">
        <f t="shared" si="18"/>
        <v>3</v>
      </c>
      <c r="J175" s="23">
        <f t="shared" si="19"/>
        <v>0</v>
      </c>
      <c r="K175" s="37">
        <f t="shared" si="20"/>
        <v>0.5084953703703704</v>
      </c>
      <c r="L175" s="19" t="str">
        <f t="shared" si="9"/>
        <v>Ramp Up</v>
      </c>
      <c r="M175" s="7" t="s">
        <v>43</v>
      </c>
      <c r="AN175" s="34"/>
      <c r="AO175" s="34"/>
      <c r="AP175" s="34"/>
      <c r="AQ175" s="34"/>
      <c r="AR175" s="34"/>
      <c r="AS175" s="34"/>
      <c r="AT175" s="34"/>
      <c r="AU175" s="49"/>
      <c r="AV175" s="48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</row>
    <row r="176" spans="1:61" ht="18.75" x14ac:dyDescent="0.25">
      <c r="A176" s="20">
        <v>174</v>
      </c>
      <c r="B176" s="65" t="s">
        <v>76</v>
      </c>
      <c r="C176" s="44">
        <v>5.1550925925925924E-2</v>
      </c>
      <c r="D176" s="23">
        <f t="shared" si="10"/>
        <v>1800</v>
      </c>
      <c r="E176" s="24">
        <v>1500</v>
      </c>
      <c r="F176" s="28">
        <v>200</v>
      </c>
      <c r="G176" s="23">
        <f t="shared" si="16"/>
        <v>300</v>
      </c>
      <c r="H176" s="42">
        <f t="shared" si="17"/>
        <v>1.5</v>
      </c>
      <c r="I176" s="23">
        <f t="shared" si="18"/>
        <v>1</v>
      </c>
      <c r="J176" s="23">
        <f t="shared" si="19"/>
        <v>30</v>
      </c>
      <c r="K176" s="37">
        <f t="shared" si="20"/>
        <v>5.2592592592592587E-2</v>
      </c>
      <c r="L176" s="19" t="str">
        <f t="shared" si="9"/>
        <v>Ramp Down</v>
      </c>
      <c r="M176" s="7" t="s">
        <v>77</v>
      </c>
      <c r="AN176" s="34"/>
      <c r="AO176" s="34"/>
      <c r="AP176" s="34"/>
      <c r="AQ176" s="34"/>
      <c r="AR176" s="34"/>
      <c r="AS176" s="34"/>
      <c r="AT176" s="34"/>
      <c r="AU176" s="49"/>
      <c r="AV176" s="48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</row>
    <row r="177" spans="1:61" ht="18.75" x14ac:dyDescent="0.25">
      <c r="A177" s="20">
        <v>175</v>
      </c>
      <c r="B177" s="66"/>
      <c r="C177" s="44">
        <v>0.13144675925925928</v>
      </c>
      <c r="D177" s="23">
        <f t="shared" si="10"/>
        <v>1500</v>
      </c>
      <c r="E177" s="24">
        <v>1200</v>
      </c>
      <c r="F177" s="28">
        <v>200</v>
      </c>
      <c r="G177" s="23">
        <f t="shared" si="16"/>
        <v>300</v>
      </c>
      <c r="H177" s="42">
        <f t="shared" si="17"/>
        <v>1.5</v>
      </c>
      <c r="I177" s="23">
        <f t="shared" si="18"/>
        <v>1</v>
      </c>
      <c r="J177" s="23">
        <f t="shared" si="19"/>
        <v>30</v>
      </c>
      <c r="K177" s="37">
        <f t="shared" si="20"/>
        <v>0.13248842592592594</v>
      </c>
      <c r="L177" s="19" t="str">
        <f t="shared" si="9"/>
        <v>Ramp Down</v>
      </c>
      <c r="M177" s="7" t="s">
        <v>77</v>
      </c>
      <c r="AN177" s="34"/>
      <c r="AO177" s="34"/>
      <c r="AP177" s="34"/>
      <c r="AQ177" s="34"/>
      <c r="AR177" s="34"/>
      <c r="AS177" s="34"/>
      <c r="AT177" s="34"/>
      <c r="AU177" s="49"/>
      <c r="AV177" s="48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</row>
    <row r="178" spans="1:61" ht="18.75" x14ac:dyDescent="0.25">
      <c r="A178" s="20">
        <v>176</v>
      </c>
      <c r="B178" s="66"/>
      <c r="C178" s="44">
        <v>0.24141203703703704</v>
      </c>
      <c r="D178" s="23">
        <f t="shared" si="10"/>
        <v>1200</v>
      </c>
      <c r="E178" s="24">
        <v>600</v>
      </c>
      <c r="F178" s="28">
        <v>200</v>
      </c>
      <c r="G178" s="23">
        <f t="shared" si="16"/>
        <v>600</v>
      </c>
      <c r="H178" s="42">
        <f t="shared" si="17"/>
        <v>3</v>
      </c>
      <c r="I178" s="23">
        <f t="shared" si="18"/>
        <v>3</v>
      </c>
      <c r="J178" s="23">
        <f t="shared" si="19"/>
        <v>0</v>
      </c>
      <c r="K178" s="37">
        <f t="shared" si="20"/>
        <v>0.24349537037037039</v>
      </c>
      <c r="L178" s="19" t="str">
        <f t="shared" si="9"/>
        <v>Ramp Down</v>
      </c>
      <c r="M178" s="7" t="s">
        <v>43</v>
      </c>
      <c r="AN178" s="34"/>
      <c r="AO178" s="34"/>
      <c r="AP178" s="34"/>
      <c r="AQ178" s="34"/>
      <c r="AR178" s="34"/>
      <c r="AS178" s="34"/>
      <c r="AT178" s="34"/>
      <c r="AU178" s="49"/>
      <c r="AV178" s="48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</row>
    <row r="179" spans="1:61" ht="18.75" x14ac:dyDescent="0.25">
      <c r="A179" s="20">
        <f>A178+1</f>
        <v>177</v>
      </c>
      <c r="B179" s="66"/>
      <c r="C179" s="44">
        <v>0.61918981481481483</v>
      </c>
      <c r="D179" s="23">
        <v>600</v>
      </c>
      <c r="E179" s="24">
        <v>400</v>
      </c>
      <c r="F179" s="24">
        <v>100</v>
      </c>
      <c r="G179" s="52"/>
      <c r="H179" s="56">
        <v>2</v>
      </c>
      <c r="I179" s="52"/>
      <c r="J179" s="52"/>
      <c r="K179" s="53">
        <v>0.66224537037037035</v>
      </c>
      <c r="L179" s="19" t="str">
        <f t="shared" si="9"/>
        <v>Ramp Down</v>
      </c>
      <c r="M179" s="7" t="s">
        <v>12</v>
      </c>
      <c r="AN179" s="34"/>
      <c r="AO179" s="34"/>
      <c r="AP179" s="34"/>
      <c r="AQ179" s="34"/>
      <c r="AR179" s="34"/>
      <c r="AS179" s="34"/>
      <c r="AT179" s="34"/>
      <c r="AU179" s="49"/>
      <c r="AV179" s="48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</row>
    <row r="180" spans="1:61" ht="18.75" x14ac:dyDescent="0.25">
      <c r="A180" s="20">
        <f t="shared" ref="A180:A243" si="21">A179+1</f>
        <v>178</v>
      </c>
      <c r="B180" s="66"/>
      <c r="C180" s="44">
        <v>0.6236342592592593</v>
      </c>
      <c r="D180" s="23">
        <v>400</v>
      </c>
      <c r="E180" s="24">
        <v>0</v>
      </c>
      <c r="F180" s="71" t="s">
        <v>79</v>
      </c>
      <c r="G180" s="72"/>
      <c r="H180" s="72"/>
      <c r="I180" s="72"/>
      <c r="J180" s="72"/>
      <c r="K180" s="72"/>
      <c r="L180" s="73"/>
      <c r="M180" s="7" t="s">
        <v>40</v>
      </c>
      <c r="AN180" s="34"/>
      <c r="AO180" s="34"/>
      <c r="AP180" s="34"/>
      <c r="AQ180" s="34"/>
      <c r="AR180" s="34"/>
      <c r="AS180" s="34"/>
      <c r="AT180" s="34"/>
      <c r="AU180" s="49"/>
      <c r="AV180" s="48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</row>
    <row r="181" spans="1:61" ht="18.75" x14ac:dyDescent="0.25">
      <c r="A181" s="20">
        <f t="shared" si="21"/>
        <v>179</v>
      </c>
      <c r="B181" s="67"/>
      <c r="C181" s="44">
        <v>0.97200231481481481</v>
      </c>
      <c r="D181" s="23">
        <v>0</v>
      </c>
      <c r="E181" s="24">
        <v>200</v>
      </c>
      <c r="F181" s="28">
        <v>100</v>
      </c>
      <c r="G181" s="23">
        <f t="shared" si="16"/>
        <v>200</v>
      </c>
      <c r="H181" s="42">
        <f t="shared" si="17"/>
        <v>2</v>
      </c>
      <c r="I181" s="23">
        <f t="shared" si="18"/>
        <v>2</v>
      </c>
      <c r="J181" s="23">
        <f t="shared" si="19"/>
        <v>0</v>
      </c>
      <c r="K181" s="37">
        <f t="shared" si="20"/>
        <v>0.97339120370370369</v>
      </c>
      <c r="L181" s="19" t="s">
        <v>78</v>
      </c>
      <c r="M181" s="7" t="s">
        <v>40</v>
      </c>
      <c r="AN181" s="34"/>
      <c r="AO181" s="34"/>
      <c r="AP181" s="34"/>
      <c r="AQ181" s="34"/>
      <c r="AR181" s="34"/>
      <c r="AS181" s="34"/>
      <c r="AT181" s="34"/>
      <c r="AU181" s="49"/>
      <c r="AV181" s="48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</row>
    <row r="182" spans="1:61" ht="18.75" x14ac:dyDescent="0.25">
      <c r="A182" s="20">
        <f t="shared" si="21"/>
        <v>180</v>
      </c>
      <c r="B182" s="65" t="s">
        <v>80</v>
      </c>
      <c r="C182" s="44">
        <v>0.28984953703703703</v>
      </c>
      <c r="D182" s="23">
        <f t="shared" si="10"/>
        <v>200</v>
      </c>
      <c r="E182" s="24">
        <v>800</v>
      </c>
      <c r="F182" s="28">
        <v>200</v>
      </c>
      <c r="G182" s="23">
        <f t="shared" si="16"/>
        <v>600</v>
      </c>
      <c r="H182" s="42">
        <f t="shared" si="17"/>
        <v>3</v>
      </c>
      <c r="I182" s="23">
        <f t="shared" si="18"/>
        <v>3</v>
      </c>
      <c r="J182" s="23">
        <f t="shared" si="19"/>
        <v>0</v>
      </c>
      <c r="K182" s="37">
        <f t="shared" si="20"/>
        <v>0.29193287037037036</v>
      </c>
      <c r="L182" s="19" t="str">
        <f>IF(AND(D182&gt;0,E182&gt;0,E182&gt;D182),"Ramp Up",IF(AND(D182&gt;0,E182&gt;0,D182&gt;E182),"Ramp Down",""))</f>
        <v>Ramp Up</v>
      </c>
      <c r="M182" s="7" t="s">
        <v>43</v>
      </c>
      <c r="AN182" s="34"/>
      <c r="AO182" s="34"/>
      <c r="AP182" s="34"/>
      <c r="AQ182" s="34"/>
      <c r="AR182" s="34"/>
      <c r="AS182" s="34"/>
      <c r="AT182" s="34"/>
      <c r="AU182" s="49"/>
      <c r="AV182" s="48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</row>
    <row r="183" spans="1:61" ht="18.75" x14ac:dyDescent="0.25">
      <c r="A183" s="20">
        <f t="shared" si="21"/>
        <v>181</v>
      </c>
      <c r="B183" s="66"/>
      <c r="C183" s="44">
        <v>0.63153935185185184</v>
      </c>
      <c r="D183" s="23">
        <f t="shared" si="10"/>
        <v>800</v>
      </c>
      <c r="E183" s="24">
        <v>1200</v>
      </c>
      <c r="F183" s="28">
        <v>200</v>
      </c>
      <c r="G183" s="23">
        <f t="shared" si="16"/>
        <v>400</v>
      </c>
      <c r="H183" s="42">
        <f t="shared" si="17"/>
        <v>2</v>
      </c>
      <c r="I183" s="23">
        <f t="shared" si="18"/>
        <v>2</v>
      </c>
      <c r="J183" s="23">
        <f t="shared" si="19"/>
        <v>0</v>
      </c>
      <c r="K183" s="37">
        <f t="shared" si="20"/>
        <v>0.63292824074074072</v>
      </c>
      <c r="L183" s="19" t="str">
        <f t="shared" si="9"/>
        <v>Ramp Up</v>
      </c>
      <c r="M183" s="7" t="s">
        <v>12</v>
      </c>
      <c r="AN183" s="34"/>
      <c r="AO183" s="34"/>
      <c r="AP183" s="34"/>
      <c r="AQ183" s="34"/>
      <c r="AR183" s="34"/>
      <c r="AS183" s="34"/>
      <c r="AT183" s="34"/>
      <c r="AU183" s="49"/>
      <c r="AV183" s="48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</row>
    <row r="184" spans="1:61" ht="18.75" x14ac:dyDescent="0.25">
      <c r="A184" s="20">
        <f t="shared" si="21"/>
        <v>182</v>
      </c>
      <c r="B184" s="67"/>
      <c r="C184" s="44">
        <v>0.64027777777777783</v>
      </c>
      <c r="D184" s="23">
        <f t="shared" si="10"/>
        <v>1200</v>
      </c>
      <c r="E184" s="24">
        <v>1000</v>
      </c>
      <c r="F184" s="28">
        <v>200</v>
      </c>
      <c r="G184" s="23">
        <f t="shared" si="16"/>
        <v>200</v>
      </c>
      <c r="H184" s="42">
        <f t="shared" si="17"/>
        <v>1</v>
      </c>
      <c r="I184" s="23">
        <f t="shared" si="18"/>
        <v>1</v>
      </c>
      <c r="J184" s="23">
        <f t="shared" si="19"/>
        <v>0</v>
      </c>
      <c r="K184" s="37">
        <f t="shared" si="20"/>
        <v>0.64097222222222217</v>
      </c>
      <c r="L184" s="19" t="str">
        <f t="shared" si="9"/>
        <v>Ramp Down</v>
      </c>
      <c r="M184" s="7" t="s">
        <v>12</v>
      </c>
      <c r="AN184" s="34"/>
      <c r="AO184" s="34"/>
      <c r="AP184" s="34"/>
      <c r="AQ184" s="34"/>
      <c r="AR184" s="34"/>
      <c r="AS184" s="34"/>
      <c r="AT184" s="34"/>
      <c r="AU184" s="49"/>
      <c r="AV184" s="48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</row>
    <row r="185" spans="1:61" ht="18.75" x14ac:dyDescent="0.25">
      <c r="A185" s="20">
        <f t="shared" si="21"/>
        <v>183</v>
      </c>
      <c r="B185" s="65" t="s">
        <v>81</v>
      </c>
      <c r="C185" s="44">
        <v>0.14318287037037036</v>
      </c>
      <c r="D185" s="23">
        <f t="shared" si="10"/>
        <v>1000</v>
      </c>
      <c r="E185" s="24">
        <v>500</v>
      </c>
      <c r="F185" s="28">
        <v>500</v>
      </c>
      <c r="G185" s="23">
        <f t="shared" si="16"/>
        <v>500</v>
      </c>
      <c r="H185" s="42">
        <f t="shared" si="17"/>
        <v>1</v>
      </c>
      <c r="I185" s="23">
        <f t="shared" si="18"/>
        <v>1</v>
      </c>
      <c r="J185" s="23">
        <f t="shared" si="19"/>
        <v>0</v>
      </c>
      <c r="K185" s="37">
        <f t="shared" si="20"/>
        <v>0.14387731481481481</v>
      </c>
      <c r="L185" s="19" t="str">
        <f t="shared" si="9"/>
        <v>Ramp Down</v>
      </c>
      <c r="M185" s="7" t="s">
        <v>8</v>
      </c>
      <c r="AN185" s="34"/>
      <c r="AO185" s="34"/>
      <c r="AP185" s="34"/>
      <c r="AQ185" s="34"/>
      <c r="AR185" s="34"/>
      <c r="AS185" s="34"/>
      <c r="AT185" s="34"/>
      <c r="AU185" s="49"/>
      <c r="AV185" s="48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</row>
    <row r="186" spans="1:61" ht="18.75" x14ac:dyDescent="0.25">
      <c r="A186" s="20">
        <f t="shared" si="21"/>
        <v>184</v>
      </c>
      <c r="B186" s="66"/>
      <c r="C186" s="44">
        <v>0.61547453703703703</v>
      </c>
      <c r="D186" s="23">
        <f t="shared" si="10"/>
        <v>500</v>
      </c>
      <c r="E186" s="24">
        <v>800</v>
      </c>
      <c r="F186" s="28">
        <v>200</v>
      </c>
      <c r="G186" s="23">
        <f t="shared" si="16"/>
        <v>300</v>
      </c>
      <c r="H186" s="42">
        <f t="shared" si="17"/>
        <v>1.5</v>
      </c>
      <c r="I186" s="23">
        <f t="shared" si="18"/>
        <v>1</v>
      </c>
      <c r="J186" s="23">
        <f t="shared" si="19"/>
        <v>30</v>
      </c>
      <c r="K186" s="37">
        <f t="shared" si="20"/>
        <v>0.61651620370370364</v>
      </c>
      <c r="L186" s="19" t="str">
        <f t="shared" si="9"/>
        <v>Ramp Up</v>
      </c>
      <c r="M186" s="7" t="s">
        <v>43</v>
      </c>
      <c r="AN186" s="34"/>
      <c r="AO186" s="34"/>
      <c r="AP186" s="34"/>
      <c r="AQ186" s="34"/>
      <c r="AR186" s="34"/>
      <c r="AS186" s="34"/>
      <c r="AT186" s="34"/>
      <c r="AU186" s="49"/>
      <c r="AV186" s="48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</row>
    <row r="187" spans="1:61" ht="18.75" x14ac:dyDescent="0.25">
      <c r="A187" s="20">
        <f t="shared" si="21"/>
        <v>185</v>
      </c>
      <c r="B187" s="66"/>
      <c r="C187" s="44">
        <v>0.62146990740740737</v>
      </c>
      <c r="D187" s="23">
        <f t="shared" si="10"/>
        <v>800</v>
      </c>
      <c r="E187" s="24">
        <v>1000</v>
      </c>
      <c r="F187" s="28">
        <v>200</v>
      </c>
      <c r="G187" s="23">
        <f t="shared" si="16"/>
        <v>200</v>
      </c>
      <c r="H187" s="42">
        <f t="shared" si="17"/>
        <v>1</v>
      </c>
      <c r="I187" s="23">
        <f t="shared" si="18"/>
        <v>1</v>
      </c>
      <c r="J187" s="23">
        <f t="shared" si="19"/>
        <v>0</v>
      </c>
      <c r="K187" s="37">
        <f t="shared" si="20"/>
        <v>0.62216435185185182</v>
      </c>
      <c r="L187" s="19" t="str">
        <f t="shared" si="9"/>
        <v>Ramp Up</v>
      </c>
      <c r="M187" s="7" t="s">
        <v>43</v>
      </c>
      <c r="AN187" s="34"/>
      <c r="AO187" s="34"/>
      <c r="AP187" s="34"/>
      <c r="AQ187" s="34"/>
      <c r="AR187" s="34"/>
      <c r="AS187" s="34"/>
      <c r="AT187" s="34"/>
      <c r="AU187" s="49"/>
      <c r="AV187" s="48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</row>
    <row r="188" spans="1:61" ht="18.75" x14ac:dyDescent="0.25">
      <c r="A188" s="20">
        <f t="shared" si="21"/>
        <v>186</v>
      </c>
      <c r="B188" s="66"/>
      <c r="C188" s="44">
        <v>0.63351851851851848</v>
      </c>
      <c r="D188" s="23">
        <f t="shared" si="10"/>
        <v>1000</v>
      </c>
      <c r="E188" s="24">
        <v>600</v>
      </c>
      <c r="F188" s="28">
        <v>200</v>
      </c>
      <c r="G188" s="23">
        <f t="shared" si="16"/>
        <v>400</v>
      </c>
      <c r="H188" s="42">
        <f t="shared" si="17"/>
        <v>2</v>
      </c>
      <c r="I188" s="23">
        <f t="shared" si="18"/>
        <v>2</v>
      </c>
      <c r="J188" s="23">
        <f t="shared" si="19"/>
        <v>0</v>
      </c>
      <c r="K188" s="37">
        <f t="shared" si="20"/>
        <v>0.63490740740740736</v>
      </c>
      <c r="L188" s="19" t="str">
        <f t="shared" si="9"/>
        <v>Ramp Down</v>
      </c>
      <c r="M188" s="7" t="s">
        <v>43</v>
      </c>
      <c r="AN188" s="34"/>
      <c r="AO188" s="34"/>
      <c r="AP188" s="34"/>
      <c r="AQ188" s="34"/>
      <c r="AR188" s="34"/>
      <c r="AS188" s="34"/>
      <c r="AT188" s="34"/>
      <c r="AU188" s="49"/>
      <c r="AV188" s="48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</row>
    <row r="189" spans="1:61" ht="18.75" x14ac:dyDescent="0.25">
      <c r="A189" s="20">
        <f t="shared" si="21"/>
        <v>187</v>
      </c>
      <c r="B189" s="67"/>
      <c r="C189" s="44">
        <v>0.65930555555555559</v>
      </c>
      <c r="D189" s="23">
        <f t="shared" ref="D189:D209" si="22">IF(E188&gt;0,E188,"")</f>
        <v>600</v>
      </c>
      <c r="E189" s="24">
        <v>400</v>
      </c>
      <c r="F189" s="28">
        <v>200</v>
      </c>
      <c r="G189" s="23">
        <f t="shared" ref="G189:G208" si="23">IF(E189&gt;0,IF(L189="Ramp UP",E189-D189,D189-E189),"")</f>
        <v>200</v>
      </c>
      <c r="H189" s="42">
        <f t="shared" ref="H189:H208" si="24">IF(E189&gt;0, G189/F189, "")</f>
        <v>1</v>
      </c>
      <c r="I189" s="23">
        <f t="shared" ref="I189:I208" si="25">IF(E189&gt;0,TRUNC(H189),"")</f>
        <v>1</v>
      </c>
      <c r="J189" s="23">
        <f t="shared" ref="J189:J208" si="26">IF(E189&gt;0,((H189-I189)*60),"")</f>
        <v>0</v>
      </c>
      <c r="K189" s="37">
        <f t="shared" ref="K189:K208" si="27">IF(E189&gt;0,TIME(HOUR(C189),MINUTE(C189)+I189,SECOND(C189)+J189), "")</f>
        <v>0.66</v>
      </c>
      <c r="L189" s="19" t="str">
        <f t="shared" ref="L189:L208" si="28">IF(AND(D189&gt;0,E189&gt;0,E189&gt;D189),"Ramp Up",IF(AND(D189&gt;0,E189&gt;0,D189&gt;E189),"Ramp Down",""))</f>
        <v>Ramp Down</v>
      </c>
      <c r="M189" s="7" t="s">
        <v>43</v>
      </c>
      <c r="AN189" s="34"/>
      <c r="AO189" s="34"/>
      <c r="AP189" s="34"/>
      <c r="AQ189" s="34"/>
      <c r="AR189" s="34"/>
      <c r="AS189" s="34"/>
      <c r="AT189" s="34"/>
      <c r="AU189" s="49"/>
      <c r="AV189" s="48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</row>
    <row r="190" spans="1:61" ht="18.75" x14ac:dyDescent="0.25">
      <c r="A190" s="20">
        <f t="shared" si="21"/>
        <v>188</v>
      </c>
      <c r="B190" s="65" t="s">
        <v>82</v>
      </c>
      <c r="C190" s="44">
        <v>0.55788194444444439</v>
      </c>
      <c r="D190" s="23">
        <f t="shared" si="22"/>
        <v>400</v>
      </c>
      <c r="E190" s="24">
        <v>600</v>
      </c>
      <c r="F190" s="28">
        <v>100</v>
      </c>
      <c r="G190" s="23">
        <f t="shared" si="23"/>
        <v>200</v>
      </c>
      <c r="H190" s="42">
        <f t="shared" si="24"/>
        <v>2</v>
      </c>
      <c r="I190" s="23">
        <f t="shared" si="25"/>
        <v>2</v>
      </c>
      <c r="J190" s="23">
        <f t="shared" si="26"/>
        <v>0</v>
      </c>
      <c r="K190" s="37">
        <f t="shared" si="27"/>
        <v>0.55927083333333327</v>
      </c>
      <c r="L190" s="19" t="str">
        <f t="shared" si="28"/>
        <v>Ramp Up</v>
      </c>
      <c r="M190" s="7" t="s">
        <v>77</v>
      </c>
      <c r="AN190" s="34"/>
      <c r="AO190" s="34"/>
      <c r="AP190" s="34"/>
      <c r="AQ190" s="34"/>
      <c r="AR190" s="34"/>
      <c r="AS190" s="34"/>
      <c r="AT190" s="34"/>
      <c r="AU190" s="49"/>
      <c r="AV190" s="48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</row>
    <row r="191" spans="1:61" ht="18.75" x14ac:dyDescent="0.25">
      <c r="A191" s="20">
        <f t="shared" si="21"/>
        <v>189</v>
      </c>
      <c r="B191" s="67"/>
      <c r="C191" s="44">
        <v>0.61425925925925928</v>
      </c>
      <c r="D191" s="23">
        <f t="shared" si="22"/>
        <v>600</v>
      </c>
      <c r="E191" s="24">
        <v>900</v>
      </c>
      <c r="F191" s="28">
        <v>200</v>
      </c>
      <c r="G191" s="23">
        <f t="shared" si="23"/>
        <v>300</v>
      </c>
      <c r="H191" s="42">
        <f t="shared" si="24"/>
        <v>1.5</v>
      </c>
      <c r="I191" s="23">
        <f t="shared" si="25"/>
        <v>1</v>
      </c>
      <c r="J191" s="23">
        <f t="shared" si="26"/>
        <v>30</v>
      </c>
      <c r="K191" s="37">
        <f t="shared" si="27"/>
        <v>0.61530092592592589</v>
      </c>
      <c r="L191" s="19" t="str">
        <f t="shared" si="28"/>
        <v>Ramp Up</v>
      </c>
      <c r="M191" s="7" t="s">
        <v>43</v>
      </c>
      <c r="AN191" s="34"/>
      <c r="AO191" s="34"/>
      <c r="AP191" s="34"/>
      <c r="AQ191" s="34"/>
      <c r="AR191" s="34"/>
      <c r="AS191" s="34"/>
      <c r="AT191" s="34"/>
      <c r="AU191" s="49"/>
      <c r="AV191" s="48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</row>
    <row r="192" spans="1:61" ht="18.75" x14ac:dyDescent="0.25">
      <c r="A192" s="20">
        <f t="shared" si="21"/>
        <v>190</v>
      </c>
      <c r="B192" s="65" t="s">
        <v>83</v>
      </c>
      <c r="C192" s="44">
        <v>0.4409953703703704</v>
      </c>
      <c r="D192" s="23">
        <f t="shared" si="22"/>
        <v>900</v>
      </c>
      <c r="E192" s="24">
        <v>1200</v>
      </c>
      <c r="F192" s="28">
        <v>200</v>
      </c>
      <c r="G192" s="23">
        <f t="shared" si="23"/>
        <v>300</v>
      </c>
      <c r="H192" s="42">
        <f t="shared" si="24"/>
        <v>1.5</v>
      </c>
      <c r="I192" s="23">
        <f t="shared" si="25"/>
        <v>1</v>
      </c>
      <c r="J192" s="23">
        <f t="shared" si="26"/>
        <v>30</v>
      </c>
      <c r="K192" s="37">
        <f t="shared" si="27"/>
        <v>0.44203703703703701</v>
      </c>
      <c r="L192" s="19" t="str">
        <f t="shared" si="28"/>
        <v>Ramp Up</v>
      </c>
      <c r="M192" s="7" t="s">
        <v>43</v>
      </c>
      <c r="AN192" s="34"/>
      <c r="AO192" s="34"/>
      <c r="AP192" s="34"/>
      <c r="AQ192" s="34"/>
      <c r="AR192" s="34"/>
      <c r="AS192" s="34"/>
      <c r="AT192" s="34"/>
      <c r="AU192" s="49"/>
      <c r="AV192" s="48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</row>
    <row r="193" spans="1:61" ht="18.75" x14ac:dyDescent="0.25">
      <c r="A193" s="20">
        <f t="shared" si="21"/>
        <v>191</v>
      </c>
      <c r="B193" s="66"/>
      <c r="C193" s="44">
        <v>0.52519675925925924</v>
      </c>
      <c r="D193" s="23">
        <f t="shared" si="22"/>
        <v>1200</v>
      </c>
      <c r="E193" s="24">
        <v>1100</v>
      </c>
      <c r="F193" s="28">
        <v>100</v>
      </c>
      <c r="G193" s="23">
        <f t="shared" si="23"/>
        <v>100</v>
      </c>
      <c r="H193" s="42">
        <f t="shared" si="24"/>
        <v>1</v>
      </c>
      <c r="I193" s="23">
        <f t="shared" si="25"/>
        <v>1</v>
      </c>
      <c r="J193" s="23">
        <f t="shared" si="26"/>
        <v>0</v>
      </c>
      <c r="K193" s="37">
        <f t="shared" si="27"/>
        <v>0.52589120370370368</v>
      </c>
      <c r="L193" s="19" t="str">
        <f t="shared" si="28"/>
        <v>Ramp Down</v>
      </c>
      <c r="M193" s="7" t="s">
        <v>43</v>
      </c>
      <c r="AN193" s="34"/>
      <c r="AO193" s="34"/>
      <c r="AP193" s="34"/>
      <c r="AQ193" s="34"/>
      <c r="AR193" s="34"/>
      <c r="AS193" s="34"/>
      <c r="AT193" s="34"/>
      <c r="AU193" s="49"/>
      <c r="AV193" s="48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</row>
    <row r="194" spans="1:61" ht="18.75" x14ac:dyDescent="0.25">
      <c r="A194" s="20">
        <f t="shared" si="21"/>
        <v>192</v>
      </c>
      <c r="B194" s="66"/>
      <c r="C194" s="44">
        <v>0.53288194444444448</v>
      </c>
      <c r="D194" s="23">
        <f t="shared" si="22"/>
        <v>1100</v>
      </c>
      <c r="E194" s="24">
        <v>700</v>
      </c>
      <c r="F194" s="28">
        <v>200</v>
      </c>
      <c r="G194" s="23">
        <f t="shared" si="23"/>
        <v>400</v>
      </c>
      <c r="H194" s="42">
        <f t="shared" si="24"/>
        <v>2</v>
      </c>
      <c r="I194" s="23">
        <f t="shared" si="25"/>
        <v>2</v>
      </c>
      <c r="J194" s="23">
        <f t="shared" si="26"/>
        <v>0</v>
      </c>
      <c r="K194" s="37">
        <f t="shared" si="27"/>
        <v>0.53427083333333336</v>
      </c>
      <c r="L194" s="19" t="str">
        <f t="shared" si="28"/>
        <v>Ramp Down</v>
      </c>
      <c r="M194" s="7" t="s">
        <v>43</v>
      </c>
      <c r="AN194" s="34"/>
      <c r="AO194" s="34"/>
      <c r="AP194" s="34"/>
      <c r="AQ194" s="34"/>
      <c r="AR194" s="34"/>
      <c r="AS194" s="34"/>
      <c r="AT194" s="34"/>
      <c r="AU194" s="49"/>
      <c r="AV194" s="48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</row>
    <row r="195" spans="1:61" ht="18.75" x14ac:dyDescent="0.25">
      <c r="A195" s="20">
        <f t="shared" si="21"/>
        <v>193</v>
      </c>
      <c r="B195" s="67"/>
      <c r="C195" s="44">
        <v>0.5430208333333334</v>
      </c>
      <c r="D195" s="23">
        <f t="shared" si="22"/>
        <v>700</v>
      </c>
      <c r="E195" s="24">
        <v>400</v>
      </c>
      <c r="F195" s="28">
        <v>200</v>
      </c>
      <c r="G195" s="23">
        <f t="shared" si="23"/>
        <v>300</v>
      </c>
      <c r="H195" s="42">
        <f t="shared" si="24"/>
        <v>1.5</v>
      </c>
      <c r="I195" s="23">
        <f t="shared" si="25"/>
        <v>1</v>
      </c>
      <c r="J195" s="23">
        <f t="shared" si="26"/>
        <v>30</v>
      </c>
      <c r="K195" s="37">
        <f t="shared" si="27"/>
        <v>0.5440625</v>
      </c>
      <c r="L195" s="19" t="str">
        <f t="shared" si="28"/>
        <v>Ramp Down</v>
      </c>
      <c r="M195" s="7" t="s">
        <v>43</v>
      </c>
      <c r="AN195" s="34"/>
      <c r="AO195" s="34"/>
      <c r="AP195" s="34"/>
      <c r="AQ195" s="34"/>
      <c r="AR195" s="34"/>
      <c r="AS195" s="34"/>
      <c r="AT195" s="34"/>
      <c r="AU195" s="49"/>
      <c r="AV195" s="48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</row>
    <row r="196" spans="1:61" ht="18.75" x14ac:dyDescent="0.25">
      <c r="A196" s="20">
        <f t="shared" si="21"/>
        <v>194</v>
      </c>
      <c r="B196" s="65" t="s">
        <v>84</v>
      </c>
      <c r="C196" s="44">
        <v>0.35995370370370372</v>
      </c>
      <c r="D196" s="23">
        <f t="shared" si="22"/>
        <v>400</v>
      </c>
      <c r="E196" s="24">
        <v>900</v>
      </c>
      <c r="F196" s="28">
        <v>200</v>
      </c>
      <c r="G196" s="23">
        <f t="shared" si="23"/>
        <v>500</v>
      </c>
      <c r="H196" s="42">
        <f t="shared" si="24"/>
        <v>2.5</v>
      </c>
      <c r="I196" s="23">
        <f t="shared" si="25"/>
        <v>2</v>
      </c>
      <c r="J196" s="23">
        <f t="shared" si="26"/>
        <v>30</v>
      </c>
      <c r="K196" s="37">
        <f t="shared" si="27"/>
        <v>0.36168981481481483</v>
      </c>
      <c r="L196" s="19" t="str">
        <f t="shared" si="28"/>
        <v>Ramp Up</v>
      </c>
      <c r="M196" s="7" t="s">
        <v>40</v>
      </c>
      <c r="AN196" s="34"/>
      <c r="AO196" s="34"/>
      <c r="AP196" s="34"/>
      <c r="AQ196" s="34"/>
      <c r="AR196" s="34"/>
      <c r="AS196" s="34"/>
      <c r="AT196" s="34"/>
      <c r="AU196" s="49"/>
      <c r="AV196" s="48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</row>
    <row r="197" spans="1:61" ht="18.75" x14ac:dyDescent="0.25">
      <c r="A197" s="20">
        <f t="shared" si="21"/>
        <v>195</v>
      </c>
      <c r="B197" s="66"/>
      <c r="C197" s="44">
        <v>0.3636226851851852</v>
      </c>
      <c r="D197" s="23">
        <f t="shared" si="22"/>
        <v>900</v>
      </c>
      <c r="E197" s="24">
        <v>1000</v>
      </c>
      <c r="F197" s="28">
        <v>200</v>
      </c>
      <c r="G197" s="23">
        <f t="shared" si="23"/>
        <v>100</v>
      </c>
      <c r="H197" s="42">
        <f t="shared" si="24"/>
        <v>0.5</v>
      </c>
      <c r="I197" s="23">
        <f t="shared" si="25"/>
        <v>0</v>
      </c>
      <c r="J197" s="23">
        <f t="shared" si="26"/>
        <v>30</v>
      </c>
      <c r="K197" s="37">
        <f t="shared" si="27"/>
        <v>0.36396990740740742</v>
      </c>
      <c r="L197" s="19" t="str">
        <f t="shared" si="28"/>
        <v>Ramp Up</v>
      </c>
      <c r="M197" s="7" t="s">
        <v>40</v>
      </c>
      <c r="AN197" s="34"/>
      <c r="AO197" s="34"/>
      <c r="AP197" s="34"/>
      <c r="AQ197" s="34"/>
      <c r="AR197" s="34"/>
      <c r="AS197" s="34"/>
      <c r="AT197" s="34"/>
      <c r="AU197" s="49"/>
      <c r="AV197" s="48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</row>
    <row r="198" spans="1:61" ht="18.75" x14ac:dyDescent="0.25">
      <c r="A198" s="20">
        <f t="shared" si="21"/>
        <v>196</v>
      </c>
      <c r="B198" s="66"/>
      <c r="C198" s="44">
        <v>0.62361111111111112</v>
      </c>
      <c r="D198" s="23">
        <f t="shared" si="22"/>
        <v>1000</v>
      </c>
      <c r="E198" s="24">
        <v>1300</v>
      </c>
      <c r="F198" s="28">
        <v>100</v>
      </c>
      <c r="G198" s="23">
        <f t="shared" si="23"/>
        <v>300</v>
      </c>
      <c r="H198" s="42">
        <f t="shared" si="24"/>
        <v>3</v>
      </c>
      <c r="I198" s="23">
        <f t="shared" si="25"/>
        <v>3</v>
      </c>
      <c r="J198" s="23">
        <f t="shared" si="26"/>
        <v>0</v>
      </c>
      <c r="K198" s="37">
        <f t="shared" si="27"/>
        <v>0.62569444444444444</v>
      </c>
      <c r="L198" s="19" t="str">
        <f t="shared" si="28"/>
        <v>Ramp Up</v>
      </c>
      <c r="M198" s="7" t="s">
        <v>12</v>
      </c>
      <c r="AN198" s="34"/>
      <c r="AO198" s="34"/>
      <c r="AP198" s="34"/>
      <c r="AQ198" s="34"/>
      <c r="AR198" s="34"/>
      <c r="AS198" s="34"/>
      <c r="AT198" s="34"/>
      <c r="AU198" s="49"/>
      <c r="AV198" s="48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</row>
    <row r="199" spans="1:61" ht="18.75" x14ac:dyDescent="0.25">
      <c r="A199" s="20">
        <f t="shared" si="21"/>
        <v>197</v>
      </c>
      <c r="B199" s="66"/>
      <c r="C199" s="44">
        <v>0.62777777777777777</v>
      </c>
      <c r="D199" s="23">
        <f t="shared" si="22"/>
        <v>1300</v>
      </c>
      <c r="E199" s="24">
        <v>700</v>
      </c>
      <c r="F199" s="28">
        <v>100</v>
      </c>
      <c r="G199" s="23">
        <f t="shared" si="23"/>
        <v>600</v>
      </c>
      <c r="H199" s="42">
        <f t="shared" si="24"/>
        <v>6</v>
      </c>
      <c r="I199" s="23">
        <f t="shared" si="25"/>
        <v>6</v>
      </c>
      <c r="J199" s="23">
        <f t="shared" si="26"/>
        <v>0</v>
      </c>
      <c r="K199" s="37">
        <f t="shared" si="27"/>
        <v>0.63194444444444442</v>
      </c>
      <c r="L199" s="19" t="str">
        <f t="shared" si="28"/>
        <v>Ramp Down</v>
      </c>
      <c r="M199" s="7" t="s">
        <v>12</v>
      </c>
      <c r="AN199" s="34"/>
      <c r="AO199" s="34"/>
      <c r="AP199" s="34"/>
      <c r="AQ199" s="34"/>
      <c r="AR199" s="34"/>
      <c r="AS199" s="34"/>
      <c r="AT199" s="34"/>
      <c r="AU199" s="49"/>
      <c r="AV199" s="48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</row>
    <row r="200" spans="1:61" ht="18.75" x14ac:dyDescent="0.25">
      <c r="A200" s="20">
        <f t="shared" si="21"/>
        <v>198</v>
      </c>
      <c r="B200" s="67"/>
      <c r="C200" s="44">
        <v>0.68958333333333333</v>
      </c>
      <c r="D200" s="23">
        <f t="shared" si="22"/>
        <v>700</v>
      </c>
      <c r="E200" s="24">
        <v>900</v>
      </c>
      <c r="F200" s="28">
        <v>200</v>
      </c>
      <c r="G200" s="23">
        <f t="shared" si="23"/>
        <v>200</v>
      </c>
      <c r="H200" s="42">
        <f t="shared" si="24"/>
        <v>1</v>
      </c>
      <c r="I200" s="23">
        <f t="shared" si="25"/>
        <v>1</v>
      </c>
      <c r="J200" s="23">
        <f t="shared" si="26"/>
        <v>0</v>
      </c>
      <c r="K200" s="37">
        <f t="shared" si="27"/>
        <v>0.69027777777777777</v>
      </c>
      <c r="L200" s="19" t="str">
        <f t="shared" si="28"/>
        <v>Ramp Up</v>
      </c>
      <c r="M200" s="7" t="s">
        <v>12</v>
      </c>
      <c r="AN200" s="34"/>
      <c r="AO200" s="34"/>
      <c r="AP200" s="34"/>
      <c r="AQ200" s="34"/>
      <c r="AR200" s="34"/>
      <c r="AS200" s="34"/>
      <c r="AT200" s="34"/>
      <c r="AU200" s="49"/>
      <c r="AV200" s="48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</row>
    <row r="201" spans="1:61" ht="18.75" x14ac:dyDescent="0.25">
      <c r="A201" s="20">
        <f t="shared" si="21"/>
        <v>199</v>
      </c>
      <c r="B201" s="65" t="s">
        <v>85</v>
      </c>
      <c r="C201" s="44">
        <v>0.34134259259259259</v>
      </c>
      <c r="D201" s="23">
        <f t="shared" si="22"/>
        <v>900</v>
      </c>
      <c r="E201" s="24">
        <v>500</v>
      </c>
      <c r="F201" s="28">
        <v>200</v>
      </c>
      <c r="G201" s="23">
        <f t="shared" si="23"/>
        <v>400</v>
      </c>
      <c r="H201" s="42">
        <f t="shared" si="24"/>
        <v>2</v>
      </c>
      <c r="I201" s="23">
        <f t="shared" si="25"/>
        <v>2</v>
      </c>
      <c r="J201" s="23">
        <f t="shared" si="26"/>
        <v>0</v>
      </c>
      <c r="K201" s="37">
        <f t="shared" si="27"/>
        <v>0.34273148148148147</v>
      </c>
      <c r="L201" s="19" t="str">
        <f t="shared" si="28"/>
        <v>Ramp Down</v>
      </c>
      <c r="M201" s="7" t="s">
        <v>12</v>
      </c>
      <c r="AN201" s="34"/>
      <c r="AO201" s="34"/>
      <c r="AP201" s="34"/>
      <c r="AQ201" s="34"/>
      <c r="AR201" s="34"/>
      <c r="AS201" s="34"/>
      <c r="AT201" s="34"/>
      <c r="AU201" s="49"/>
      <c r="AV201" s="48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</row>
    <row r="202" spans="1:61" ht="18.75" x14ac:dyDescent="0.25">
      <c r="A202" s="20">
        <f t="shared" si="21"/>
        <v>200</v>
      </c>
      <c r="B202" s="66"/>
      <c r="C202" s="44">
        <v>0.46809027777777779</v>
      </c>
      <c r="D202" s="23">
        <f t="shared" si="22"/>
        <v>500</v>
      </c>
      <c r="E202" s="24">
        <v>900</v>
      </c>
      <c r="F202" s="28">
        <v>200</v>
      </c>
      <c r="G202" s="23">
        <f t="shared" si="23"/>
        <v>400</v>
      </c>
      <c r="H202" s="42">
        <f t="shared" si="24"/>
        <v>2</v>
      </c>
      <c r="I202" s="23">
        <f t="shared" si="25"/>
        <v>2</v>
      </c>
      <c r="J202" s="23">
        <f t="shared" si="26"/>
        <v>0</v>
      </c>
      <c r="K202" s="37">
        <f t="shared" si="27"/>
        <v>0.46947916666666667</v>
      </c>
      <c r="L202" s="19" t="str">
        <f t="shared" si="28"/>
        <v>Ramp Up</v>
      </c>
      <c r="M202" s="7" t="s">
        <v>77</v>
      </c>
      <c r="AN202" s="34"/>
      <c r="AO202" s="34"/>
      <c r="AP202" s="34"/>
      <c r="AQ202" s="34"/>
      <c r="AR202" s="34"/>
      <c r="AS202" s="34"/>
      <c r="AT202" s="34"/>
      <c r="AU202" s="49"/>
      <c r="AV202" s="48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</row>
    <row r="203" spans="1:61" ht="18.75" x14ac:dyDescent="0.25">
      <c r="A203" s="20">
        <f t="shared" si="21"/>
        <v>201</v>
      </c>
      <c r="B203" s="66"/>
      <c r="C203" s="44">
        <v>0.48269675925925926</v>
      </c>
      <c r="D203" s="23">
        <f t="shared" si="22"/>
        <v>900</v>
      </c>
      <c r="E203" s="24">
        <v>1300</v>
      </c>
      <c r="F203" s="28">
        <v>200</v>
      </c>
      <c r="G203" s="23">
        <f t="shared" si="23"/>
        <v>400</v>
      </c>
      <c r="H203" s="42">
        <f t="shared" si="24"/>
        <v>2</v>
      </c>
      <c r="I203" s="23">
        <f t="shared" si="25"/>
        <v>2</v>
      </c>
      <c r="J203" s="23">
        <f t="shared" si="26"/>
        <v>0</v>
      </c>
      <c r="K203" s="37">
        <f t="shared" si="27"/>
        <v>0.48408564814814814</v>
      </c>
      <c r="L203" s="19" t="str">
        <f t="shared" si="28"/>
        <v>Ramp Up</v>
      </c>
      <c r="M203" s="7" t="s">
        <v>77</v>
      </c>
      <c r="AN203" s="34"/>
      <c r="AO203" s="34"/>
      <c r="AP203" s="34"/>
      <c r="AQ203" s="34"/>
      <c r="AR203" s="34"/>
      <c r="AS203" s="34"/>
      <c r="AT203" s="34"/>
      <c r="AU203" s="49"/>
      <c r="AV203" s="48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</row>
    <row r="204" spans="1:61" ht="18.75" x14ac:dyDescent="0.25">
      <c r="A204" s="20">
        <f t="shared" si="21"/>
        <v>202</v>
      </c>
      <c r="B204" s="66"/>
      <c r="C204" s="44">
        <v>0.49078703703703702</v>
      </c>
      <c r="D204" s="23">
        <f t="shared" si="22"/>
        <v>1300</v>
      </c>
      <c r="E204" s="24">
        <v>1200</v>
      </c>
      <c r="F204" s="28">
        <v>200</v>
      </c>
      <c r="G204" s="23">
        <f t="shared" si="23"/>
        <v>100</v>
      </c>
      <c r="H204" s="42">
        <f t="shared" si="24"/>
        <v>0.5</v>
      </c>
      <c r="I204" s="23">
        <f t="shared" si="25"/>
        <v>0</v>
      </c>
      <c r="J204" s="23">
        <f t="shared" si="26"/>
        <v>30</v>
      </c>
      <c r="K204" s="37">
        <f t="shared" si="27"/>
        <v>0.4911342592592593</v>
      </c>
      <c r="L204" s="19" t="str">
        <f t="shared" si="28"/>
        <v>Ramp Down</v>
      </c>
      <c r="M204" s="7" t="s">
        <v>77</v>
      </c>
      <c r="AN204" s="34"/>
      <c r="AO204" s="34"/>
      <c r="AP204" s="34"/>
      <c r="AQ204" s="34"/>
      <c r="AR204" s="34"/>
      <c r="AS204" s="34"/>
      <c r="AT204" s="34"/>
      <c r="AU204" s="49"/>
      <c r="AV204" s="48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</row>
    <row r="205" spans="1:61" ht="18.75" x14ac:dyDescent="0.25">
      <c r="A205" s="20">
        <f t="shared" si="21"/>
        <v>203</v>
      </c>
      <c r="B205" s="66"/>
      <c r="C205" s="44">
        <v>0.61271990740740734</v>
      </c>
      <c r="D205" s="23">
        <f t="shared" si="22"/>
        <v>1200</v>
      </c>
      <c r="E205" s="24">
        <v>1050</v>
      </c>
      <c r="F205" s="28">
        <v>100</v>
      </c>
      <c r="G205" s="23">
        <f t="shared" si="23"/>
        <v>150</v>
      </c>
      <c r="H205" s="42">
        <f t="shared" si="24"/>
        <v>1.5</v>
      </c>
      <c r="I205" s="23">
        <f t="shared" si="25"/>
        <v>1</v>
      </c>
      <c r="J205" s="23">
        <f t="shared" si="26"/>
        <v>30</v>
      </c>
      <c r="K205" s="37">
        <f t="shared" si="27"/>
        <v>0.61376157407407406</v>
      </c>
      <c r="L205" s="19" t="str">
        <f t="shared" si="28"/>
        <v>Ramp Down</v>
      </c>
      <c r="M205" s="7" t="s">
        <v>77</v>
      </c>
      <c r="AN205" s="34"/>
      <c r="AO205" s="34"/>
      <c r="AP205" s="34"/>
      <c r="AQ205" s="34"/>
      <c r="AR205" s="34"/>
      <c r="AS205" s="34"/>
      <c r="AT205" s="34"/>
      <c r="AU205" s="49"/>
      <c r="AV205" s="48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</row>
    <row r="206" spans="1:61" ht="18.75" x14ac:dyDescent="0.25">
      <c r="A206" s="20">
        <f t="shared" si="21"/>
        <v>204</v>
      </c>
      <c r="B206" s="67"/>
      <c r="C206" s="44">
        <v>0.90083333333333337</v>
      </c>
      <c r="D206" s="23">
        <f t="shared" si="22"/>
        <v>1050</v>
      </c>
      <c r="E206" s="24">
        <v>800</v>
      </c>
      <c r="F206" s="28">
        <v>200</v>
      </c>
      <c r="G206" s="23">
        <f t="shared" si="23"/>
        <v>250</v>
      </c>
      <c r="H206" s="42">
        <f t="shared" si="24"/>
        <v>1.25</v>
      </c>
      <c r="I206" s="23">
        <f t="shared" si="25"/>
        <v>1</v>
      </c>
      <c r="J206" s="23">
        <f t="shared" si="26"/>
        <v>15</v>
      </c>
      <c r="K206" s="37">
        <f t="shared" si="27"/>
        <v>0.90170138888888884</v>
      </c>
      <c r="L206" s="19" t="str">
        <f t="shared" si="28"/>
        <v>Ramp Down</v>
      </c>
      <c r="M206" s="7" t="s">
        <v>40</v>
      </c>
      <c r="AN206" s="34"/>
      <c r="AO206" s="34"/>
      <c r="AP206" s="34"/>
      <c r="AQ206" s="34"/>
      <c r="AR206" s="34"/>
      <c r="AS206" s="34"/>
      <c r="AT206" s="34"/>
      <c r="AU206" s="49"/>
      <c r="AV206" s="48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</row>
    <row r="207" spans="1:61" ht="18.75" x14ac:dyDescent="0.25">
      <c r="A207" s="20">
        <f t="shared" si="21"/>
        <v>205</v>
      </c>
      <c r="B207" s="65" t="s">
        <v>86</v>
      </c>
      <c r="C207" s="44">
        <v>0.43556712962962968</v>
      </c>
      <c r="D207" s="23">
        <f t="shared" si="22"/>
        <v>800</v>
      </c>
      <c r="E207" s="24">
        <v>1200</v>
      </c>
      <c r="F207" s="28">
        <v>150</v>
      </c>
      <c r="G207" s="23">
        <f t="shared" si="23"/>
        <v>400</v>
      </c>
      <c r="H207" s="42">
        <f t="shared" si="24"/>
        <v>2.6666666666666665</v>
      </c>
      <c r="I207" s="23">
        <f t="shared" si="25"/>
        <v>2</v>
      </c>
      <c r="J207" s="23">
        <f t="shared" si="26"/>
        <v>39.999999999999993</v>
      </c>
      <c r="K207" s="37">
        <f t="shared" si="27"/>
        <v>0.43741898148148151</v>
      </c>
      <c r="L207" s="19" t="str">
        <f t="shared" si="28"/>
        <v>Ramp Up</v>
      </c>
      <c r="M207" s="7" t="s">
        <v>43</v>
      </c>
      <c r="AN207" s="34"/>
      <c r="AO207" s="34"/>
      <c r="AP207" s="34"/>
      <c r="AQ207" s="34"/>
      <c r="AR207" s="34"/>
      <c r="AS207" s="34"/>
      <c r="AT207" s="34"/>
      <c r="AU207" s="49"/>
      <c r="AV207" s="48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</row>
    <row r="208" spans="1:61" ht="18.75" x14ac:dyDescent="0.25">
      <c r="A208" s="20">
        <f t="shared" si="21"/>
        <v>206</v>
      </c>
      <c r="B208" s="67"/>
      <c r="C208" s="44">
        <v>0.44687499999999997</v>
      </c>
      <c r="D208" s="23">
        <f t="shared" si="22"/>
        <v>1200</v>
      </c>
      <c r="E208" s="24">
        <v>800</v>
      </c>
      <c r="F208" s="28">
        <v>200</v>
      </c>
      <c r="G208" s="23">
        <f t="shared" si="23"/>
        <v>400</v>
      </c>
      <c r="H208" s="42">
        <f t="shared" si="24"/>
        <v>2</v>
      </c>
      <c r="I208" s="23">
        <f t="shared" si="25"/>
        <v>2</v>
      </c>
      <c r="J208" s="23">
        <f t="shared" si="26"/>
        <v>0</v>
      </c>
      <c r="K208" s="37">
        <f t="shared" si="27"/>
        <v>0.44826388888888885</v>
      </c>
      <c r="L208" s="19" t="str">
        <f t="shared" si="28"/>
        <v>Ramp Down</v>
      </c>
      <c r="M208" s="7" t="s">
        <v>43</v>
      </c>
      <c r="AN208" s="34"/>
      <c r="AO208" s="34"/>
      <c r="AP208" s="34"/>
      <c r="AQ208" s="34"/>
      <c r="AR208" s="34"/>
      <c r="AS208" s="34"/>
      <c r="AT208" s="34"/>
      <c r="AU208" s="49"/>
      <c r="AV208" s="48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</row>
    <row r="209" spans="1:61" ht="18.75" x14ac:dyDescent="0.25">
      <c r="A209" s="20">
        <f t="shared" si="21"/>
        <v>207</v>
      </c>
      <c r="B209" s="21" t="s">
        <v>87</v>
      </c>
      <c r="C209" s="44">
        <v>1.357638888888889E-2</v>
      </c>
      <c r="D209" s="23">
        <f t="shared" si="22"/>
        <v>800</v>
      </c>
      <c r="E209" s="24">
        <v>400</v>
      </c>
      <c r="F209" s="28">
        <v>200</v>
      </c>
      <c r="G209" s="23">
        <f t="shared" si="16"/>
        <v>400</v>
      </c>
      <c r="H209" s="42">
        <f t="shared" si="17"/>
        <v>2</v>
      </c>
      <c r="I209" s="23">
        <f t="shared" si="18"/>
        <v>2</v>
      </c>
      <c r="J209" s="23">
        <f t="shared" si="19"/>
        <v>0</v>
      </c>
      <c r="K209" s="37">
        <f t="shared" si="20"/>
        <v>1.4965277777777779E-2</v>
      </c>
      <c r="L209" s="19" t="str">
        <f t="shared" si="9"/>
        <v>Ramp Down</v>
      </c>
      <c r="M209" s="7" t="s">
        <v>8</v>
      </c>
      <c r="AN209" s="34"/>
      <c r="AO209" s="34"/>
      <c r="AP209" s="34"/>
      <c r="AQ209" s="34"/>
      <c r="AR209" s="34"/>
      <c r="AS209" s="34"/>
      <c r="AT209" s="34"/>
      <c r="AU209" s="49"/>
      <c r="AV209" s="48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</row>
    <row r="210" spans="1:61" ht="18.75" x14ac:dyDescent="0.25">
      <c r="A210" s="20">
        <f t="shared" si="21"/>
        <v>208</v>
      </c>
      <c r="B210" s="65" t="s">
        <v>88</v>
      </c>
      <c r="C210" s="44">
        <v>0.34803240740740743</v>
      </c>
      <c r="D210" s="23">
        <f t="shared" si="10"/>
        <v>400</v>
      </c>
      <c r="E210" s="24">
        <v>200</v>
      </c>
      <c r="F210" s="28">
        <v>200</v>
      </c>
      <c r="G210" s="23">
        <f t="shared" si="16"/>
        <v>200</v>
      </c>
      <c r="H210" s="42">
        <f t="shared" si="17"/>
        <v>1</v>
      </c>
      <c r="I210" s="23">
        <f t="shared" si="18"/>
        <v>1</v>
      </c>
      <c r="J210" s="23">
        <f t="shared" si="19"/>
        <v>0</v>
      </c>
      <c r="K210" s="37">
        <f t="shared" si="20"/>
        <v>0.34872685185185182</v>
      </c>
      <c r="L210" s="19" t="str">
        <f t="shared" si="9"/>
        <v>Ramp Down</v>
      </c>
      <c r="M210" s="7" t="s">
        <v>8</v>
      </c>
      <c r="AN210" s="34"/>
      <c r="AO210" s="34"/>
      <c r="AP210" s="34"/>
      <c r="AQ210" s="34"/>
      <c r="AR210" s="34"/>
      <c r="AS210" s="34"/>
      <c r="AT210" s="34"/>
      <c r="AU210" s="49"/>
      <c r="AV210" s="48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</row>
    <row r="211" spans="1:61" ht="18.75" x14ac:dyDescent="0.25">
      <c r="A211" s="20">
        <f t="shared" si="21"/>
        <v>209</v>
      </c>
      <c r="B211" s="67"/>
      <c r="C211" s="44">
        <v>0.43862268518518516</v>
      </c>
      <c r="D211" s="23">
        <f t="shared" si="10"/>
        <v>200</v>
      </c>
      <c r="E211" s="24">
        <v>400</v>
      </c>
      <c r="F211" s="28">
        <v>200</v>
      </c>
      <c r="G211" s="23">
        <f t="shared" si="16"/>
        <v>200</v>
      </c>
      <c r="H211" s="42">
        <f t="shared" si="17"/>
        <v>1</v>
      </c>
      <c r="I211" s="23">
        <f t="shared" si="18"/>
        <v>1</v>
      </c>
      <c r="J211" s="23">
        <f t="shared" si="19"/>
        <v>0</v>
      </c>
      <c r="K211" s="37">
        <f t="shared" si="20"/>
        <v>0.43931712962962965</v>
      </c>
      <c r="L211" s="19" t="str">
        <f t="shared" si="9"/>
        <v>Ramp Up</v>
      </c>
      <c r="M211" s="7" t="s">
        <v>8</v>
      </c>
      <c r="AN211" s="34"/>
      <c r="AO211" s="34"/>
      <c r="AP211" s="34"/>
      <c r="AQ211" s="34"/>
      <c r="AR211" s="34"/>
      <c r="AS211" s="34"/>
      <c r="AT211" s="34"/>
      <c r="AU211" s="49"/>
      <c r="AV211" s="48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</row>
    <row r="212" spans="1:61" ht="18.75" x14ac:dyDescent="0.25">
      <c r="A212" s="20">
        <f t="shared" si="21"/>
        <v>210</v>
      </c>
      <c r="B212" s="21" t="s">
        <v>89</v>
      </c>
      <c r="C212" s="44">
        <v>0.2716203703703704</v>
      </c>
      <c r="D212" s="23">
        <f t="shared" si="10"/>
        <v>400</v>
      </c>
      <c r="E212" s="24">
        <v>500</v>
      </c>
      <c r="F212" s="28">
        <v>100</v>
      </c>
      <c r="G212" s="23">
        <f t="shared" si="16"/>
        <v>100</v>
      </c>
      <c r="H212" s="42">
        <f t="shared" si="17"/>
        <v>1</v>
      </c>
      <c r="I212" s="23">
        <f t="shared" si="18"/>
        <v>1</v>
      </c>
      <c r="J212" s="23">
        <f t="shared" si="19"/>
        <v>0</v>
      </c>
      <c r="K212" s="37">
        <f t="shared" si="20"/>
        <v>0.27231481481481484</v>
      </c>
      <c r="L212" s="19" t="str">
        <f t="shared" si="9"/>
        <v>Ramp Up</v>
      </c>
      <c r="M212" s="7" t="s">
        <v>40</v>
      </c>
      <c r="AN212" s="34"/>
      <c r="AO212" s="34"/>
      <c r="AP212" s="34"/>
      <c r="AQ212" s="34"/>
      <c r="AR212" s="34"/>
      <c r="AS212" s="34"/>
      <c r="AT212" s="34"/>
      <c r="AU212" s="49"/>
      <c r="AV212" s="48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</row>
    <row r="213" spans="1:61" ht="18.75" x14ac:dyDescent="0.25">
      <c r="A213" s="20">
        <f t="shared" si="21"/>
        <v>211</v>
      </c>
      <c r="B213" s="65" t="s">
        <v>90</v>
      </c>
      <c r="C213" s="44">
        <v>0.18578703703703703</v>
      </c>
      <c r="D213" s="23">
        <f t="shared" si="10"/>
        <v>500</v>
      </c>
      <c r="E213" s="24">
        <v>600</v>
      </c>
      <c r="F213" s="28">
        <v>100</v>
      </c>
      <c r="G213" s="23">
        <f t="shared" si="16"/>
        <v>100</v>
      </c>
      <c r="H213" s="42">
        <f t="shared" si="17"/>
        <v>1</v>
      </c>
      <c r="I213" s="23">
        <f t="shared" si="18"/>
        <v>1</v>
      </c>
      <c r="J213" s="23">
        <f t="shared" si="19"/>
        <v>0</v>
      </c>
      <c r="K213" s="37">
        <f t="shared" si="20"/>
        <v>0.18648148148148147</v>
      </c>
      <c r="L213" s="19" t="str">
        <f t="shared" si="9"/>
        <v>Ramp Up</v>
      </c>
      <c r="M213" s="7" t="s">
        <v>8</v>
      </c>
      <c r="AN213" s="34"/>
      <c r="AO213" s="34"/>
      <c r="AP213" s="34"/>
      <c r="AQ213" s="34"/>
      <c r="AR213" s="34"/>
      <c r="AS213" s="34"/>
      <c r="AT213" s="34"/>
      <c r="AU213" s="49"/>
      <c r="AV213" s="48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</row>
    <row r="214" spans="1:61" ht="18.75" x14ac:dyDescent="0.25">
      <c r="A214" s="20">
        <f t="shared" si="21"/>
        <v>212</v>
      </c>
      <c r="B214" s="67"/>
      <c r="C214" s="44">
        <v>0.33417824074074076</v>
      </c>
      <c r="D214" s="23">
        <f t="shared" si="10"/>
        <v>600</v>
      </c>
      <c r="E214" s="24">
        <v>1200</v>
      </c>
      <c r="F214" s="28">
        <v>500</v>
      </c>
      <c r="G214" s="23">
        <f t="shared" si="16"/>
        <v>600</v>
      </c>
      <c r="H214" s="42">
        <f t="shared" si="17"/>
        <v>1.2</v>
      </c>
      <c r="I214" s="23">
        <f t="shared" si="18"/>
        <v>1</v>
      </c>
      <c r="J214" s="23">
        <f t="shared" si="19"/>
        <v>11.999999999999996</v>
      </c>
      <c r="K214" s="37">
        <f t="shared" si="20"/>
        <v>0.33501157407407406</v>
      </c>
      <c r="L214" s="19" t="str">
        <f t="shared" si="9"/>
        <v>Ramp Up</v>
      </c>
      <c r="M214" s="7" t="s">
        <v>8</v>
      </c>
      <c r="AN214" s="34"/>
      <c r="AO214" s="34"/>
      <c r="AP214" s="34"/>
      <c r="AQ214" s="34"/>
      <c r="AR214" s="34"/>
      <c r="AS214" s="34"/>
      <c r="AT214" s="34"/>
      <c r="AU214" s="49"/>
      <c r="AV214" s="48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</row>
    <row r="215" spans="1:61" ht="18.75" x14ac:dyDescent="0.25">
      <c r="A215" s="20">
        <f t="shared" si="21"/>
        <v>213</v>
      </c>
      <c r="B215" s="65" t="s">
        <v>92</v>
      </c>
      <c r="C215" s="44">
        <v>0.21518518518518517</v>
      </c>
      <c r="D215" s="23">
        <f t="shared" si="10"/>
        <v>1200</v>
      </c>
      <c r="E215" s="24">
        <v>1400</v>
      </c>
      <c r="F215" s="28">
        <v>100</v>
      </c>
      <c r="G215" s="23">
        <f t="shared" si="16"/>
        <v>200</v>
      </c>
      <c r="H215" s="42">
        <f t="shared" si="17"/>
        <v>2</v>
      </c>
      <c r="I215" s="23">
        <f t="shared" si="18"/>
        <v>2</v>
      </c>
      <c r="J215" s="23">
        <f t="shared" si="19"/>
        <v>0</v>
      </c>
      <c r="K215" s="37">
        <f t="shared" si="20"/>
        <v>0.21657407407407406</v>
      </c>
      <c r="L215" s="19" t="str">
        <f t="shared" si="9"/>
        <v>Ramp Up</v>
      </c>
      <c r="M215" s="7" t="s">
        <v>91</v>
      </c>
      <c r="AN215" s="34"/>
      <c r="AO215" s="34"/>
      <c r="AP215" s="34"/>
      <c r="AQ215" s="34"/>
      <c r="AR215" s="34"/>
      <c r="AS215" s="34"/>
      <c r="AT215" s="34"/>
      <c r="AU215" s="49"/>
      <c r="AV215" s="48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</row>
    <row r="216" spans="1:61" ht="18.75" x14ac:dyDescent="0.25">
      <c r="A216" s="20">
        <f t="shared" si="21"/>
        <v>214</v>
      </c>
      <c r="B216" s="66"/>
      <c r="C216" s="44">
        <v>0.22114583333333335</v>
      </c>
      <c r="D216" s="23">
        <f t="shared" si="10"/>
        <v>1400</v>
      </c>
      <c r="E216" s="24">
        <v>1600</v>
      </c>
      <c r="F216" s="28">
        <v>200</v>
      </c>
      <c r="G216" s="23">
        <f t="shared" si="16"/>
        <v>200</v>
      </c>
      <c r="H216" s="42">
        <f t="shared" si="17"/>
        <v>1</v>
      </c>
      <c r="I216" s="23">
        <f t="shared" si="18"/>
        <v>1</v>
      </c>
      <c r="J216" s="23">
        <f t="shared" si="19"/>
        <v>0</v>
      </c>
      <c r="K216" s="37">
        <f t="shared" si="20"/>
        <v>0.22184027777777779</v>
      </c>
      <c r="L216" s="19" t="str">
        <f t="shared" si="9"/>
        <v>Ramp Up</v>
      </c>
      <c r="M216" s="7" t="s">
        <v>91</v>
      </c>
      <c r="AN216" s="34"/>
      <c r="AO216" s="34"/>
      <c r="AP216" s="34"/>
      <c r="AQ216" s="34"/>
      <c r="AR216" s="34"/>
      <c r="AS216" s="34"/>
      <c r="AT216" s="34"/>
      <c r="AU216" s="49"/>
      <c r="AV216" s="48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</row>
    <row r="217" spans="1:61" ht="18.75" x14ac:dyDescent="0.25">
      <c r="A217" s="20">
        <f t="shared" si="21"/>
        <v>215</v>
      </c>
      <c r="B217" s="66"/>
      <c r="C217" s="44">
        <v>0.2270486111111111</v>
      </c>
      <c r="D217" s="23">
        <f t="shared" si="10"/>
        <v>1600</v>
      </c>
      <c r="E217" s="24">
        <v>1800</v>
      </c>
      <c r="F217" s="28">
        <v>100</v>
      </c>
      <c r="G217" s="23">
        <f t="shared" si="16"/>
        <v>200</v>
      </c>
      <c r="H217" s="42">
        <f t="shared" si="17"/>
        <v>2</v>
      </c>
      <c r="I217" s="23">
        <f t="shared" si="18"/>
        <v>2</v>
      </c>
      <c r="J217" s="23">
        <f t="shared" si="19"/>
        <v>0</v>
      </c>
      <c r="K217" s="37">
        <f t="shared" si="20"/>
        <v>0.22843749999999999</v>
      </c>
      <c r="L217" s="19" t="str">
        <f t="shared" si="9"/>
        <v>Ramp Up</v>
      </c>
      <c r="M217" s="7" t="s">
        <v>91</v>
      </c>
      <c r="AN217" s="34"/>
      <c r="AO217" s="34"/>
      <c r="AP217" s="34"/>
      <c r="AQ217" s="34"/>
      <c r="AR217" s="34"/>
      <c r="AS217" s="34"/>
      <c r="AT217" s="34"/>
      <c r="AU217" s="49"/>
      <c r="AV217" s="48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</row>
    <row r="218" spans="1:61" ht="18.75" x14ac:dyDescent="0.25">
      <c r="A218" s="20">
        <f t="shared" si="21"/>
        <v>216</v>
      </c>
      <c r="B218" s="66"/>
      <c r="C218" s="44">
        <v>0.23359953703703704</v>
      </c>
      <c r="D218" s="23">
        <f t="shared" si="10"/>
        <v>1800</v>
      </c>
      <c r="E218" s="24">
        <v>2000</v>
      </c>
      <c r="F218" s="28">
        <v>100</v>
      </c>
      <c r="G218" s="23">
        <f t="shared" si="16"/>
        <v>200</v>
      </c>
      <c r="H218" s="42">
        <f t="shared" si="17"/>
        <v>2</v>
      </c>
      <c r="I218" s="23">
        <f t="shared" si="18"/>
        <v>2</v>
      </c>
      <c r="J218" s="23">
        <f t="shared" si="19"/>
        <v>0</v>
      </c>
      <c r="K218" s="37">
        <f t="shared" si="20"/>
        <v>0.23498842592592592</v>
      </c>
      <c r="L218" s="19" t="str">
        <f t="shared" si="9"/>
        <v>Ramp Up</v>
      </c>
      <c r="M218" s="7" t="s">
        <v>91</v>
      </c>
      <c r="AN218" s="34"/>
      <c r="AO218" s="34"/>
      <c r="AP218" s="34"/>
      <c r="AQ218" s="34"/>
      <c r="AR218" s="34"/>
      <c r="AS218" s="34"/>
      <c r="AT218" s="34"/>
      <c r="AU218" s="49"/>
      <c r="AV218" s="48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</row>
    <row r="219" spans="1:61" ht="18.75" x14ac:dyDescent="0.25">
      <c r="A219" s="20">
        <f t="shared" si="21"/>
        <v>217</v>
      </c>
      <c r="B219" s="66"/>
      <c r="C219" s="44">
        <v>0.2401388888888889</v>
      </c>
      <c r="D219" s="23">
        <f t="shared" si="10"/>
        <v>2000</v>
      </c>
      <c r="E219" s="24">
        <v>2200</v>
      </c>
      <c r="F219" s="28">
        <v>100</v>
      </c>
      <c r="G219" s="23">
        <f t="shared" si="16"/>
        <v>200</v>
      </c>
      <c r="H219" s="42">
        <f t="shared" si="17"/>
        <v>2</v>
      </c>
      <c r="I219" s="23">
        <f t="shared" si="18"/>
        <v>2</v>
      </c>
      <c r="J219" s="23">
        <f t="shared" si="19"/>
        <v>0</v>
      </c>
      <c r="K219" s="37">
        <f t="shared" si="20"/>
        <v>0.24152777777777779</v>
      </c>
      <c r="L219" s="19" t="str">
        <f t="shared" ref="L219:L286" si="29">IF(AND(D219&gt;0,E219&gt;0,E219&gt;D219),"Ramp Up",IF(AND(D219&gt;0,E219&gt;0,D219&gt;E219),"Ramp Down",""))</f>
        <v>Ramp Up</v>
      </c>
      <c r="M219" s="7" t="s">
        <v>91</v>
      </c>
      <c r="AN219" s="34"/>
      <c r="AO219" s="34"/>
      <c r="AP219" s="34"/>
      <c r="AQ219" s="34"/>
      <c r="AR219" s="34"/>
      <c r="AS219" s="34"/>
      <c r="AT219" s="34"/>
      <c r="AU219" s="49"/>
      <c r="AV219" s="48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</row>
    <row r="220" spans="1:61" ht="18.75" x14ac:dyDescent="0.25">
      <c r="A220" s="20">
        <f t="shared" si="21"/>
        <v>218</v>
      </c>
      <c r="B220" s="67"/>
      <c r="C220" s="44">
        <v>0.33145833333333335</v>
      </c>
      <c r="D220" s="23">
        <f t="shared" si="10"/>
        <v>2200</v>
      </c>
      <c r="E220" s="24">
        <v>1500</v>
      </c>
      <c r="F220" s="28">
        <v>100</v>
      </c>
      <c r="G220" s="23">
        <f t="shared" si="16"/>
        <v>700</v>
      </c>
      <c r="H220" s="42">
        <f t="shared" si="17"/>
        <v>7</v>
      </c>
      <c r="I220" s="23">
        <f t="shared" si="18"/>
        <v>7</v>
      </c>
      <c r="J220" s="23">
        <f t="shared" si="19"/>
        <v>0</v>
      </c>
      <c r="K220" s="37">
        <f t="shared" si="20"/>
        <v>0.33631944444444445</v>
      </c>
      <c r="L220" s="19" t="str">
        <f t="shared" si="29"/>
        <v>Ramp Down</v>
      </c>
      <c r="M220" s="7" t="s">
        <v>40</v>
      </c>
      <c r="AN220" s="34"/>
      <c r="AO220" s="34"/>
      <c r="AP220" s="34"/>
      <c r="AQ220" s="34"/>
      <c r="AR220" s="34"/>
      <c r="AS220" s="34"/>
      <c r="AT220" s="34"/>
      <c r="AU220" s="49"/>
      <c r="AV220" s="48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</row>
    <row r="221" spans="1:61" ht="18.75" x14ac:dyDescent="0.25">
      <c r="A221" s="20">
        <f t="shared" si="21"/>
        <v>219</v>
      </c>
      <c r="B221" s="65" t="s">
        <v>93</v>
      </c>
      <c r="C221" s="44">
        <v>5.4606481481481478E-2</v>
      </c>
      <c r="D221" s="23">
        <f t="shared" ref="D221:D305" si="30">IF(E220&gt;0,E220,"")</f>
        <v>1500</v>
      </c>
      <c r="E221" s="24">
        <v>1200</v>
      </c>
      <c r="F221" s="28">
        <v>200</v>
      </c>
      <c r="G221" s="23">
        <f t="shared" si="16"/>
        <v>300</v>
      </c>
      <c r="H221" s="42">
        <f t="shared" si="17"/>
        <v>1.5</v>
      </c>
      <c r="I221" s="23">
        <f t="shared" si="18"/>
        <v>1</v>
      </c>
      <c r="J221" s="23">
        <f t="shared" si="19"/>
        <v>30</v>
      </c>
      <c r="K221" s="37">
        <f t="shared" si="20"/>
        <v>5.5648148148148148E-2</v>
      </c>
      <c r="L221" s="19" t="str">
        <f t="shared" si="29"/>
        <v>Ramp Down</v>
      </c>
      <c r="M221" s="7" t="s">
        <v>43</v>
      </c>
      <c r="AN221" s="34"/>
      <c r="AO221" s="34"/>
      <c r="AP221" s="34"/>
      <c r="AQ221" s="34"/>
      <c r="AR221" s="34"/>
      <c r="AS221" s="34"/>
      <c r="AT221" s="34"/>
      <c r="AU221" s="49"/>
      <c r="AV221" s="48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</row>
    <row r="222" spans="1:61" ht="18.75" x14ac:dyDescent="0.25">
      <c r="A222" s="20">
        <f t="shared" si="21"/>
        <v>220</v>
      </c>
      <c r="B222" s="66"/>
      <c r="C222" s="44">
        <v>0.450625</v>
      </c>
      <c r="D222" s="23">
        <f t="shared" si="30"/>
        <v>1200</v>
      </c>
      <c r="E222" s="24">
        <v>1050</v>
      </c>
      <c r="F222" s="28">
        <v>150</v>
      </c>
      <c r="G222" s="23">
        <f t="shared" si="16"/>
        <v>150</v>
      </c>
      <c r="H222" s="42">
        <f t="shared" si="17"/>
        <v>1</v>
      </c>
      <c r="I222" s="23">
        <f t="shared" si="18"/>
        <v>1</v>
      </c>
      <c r="J222" s="23">
        <f t="shared" si="19"/>
        <v>0</v>
      </c>
      <c r="K222" s="37">
        <f t="shared" si="20"/>
        <v>0.45131944444444444</v>
      </c>
      <c r="L222" s="19" t="str">
        <f t="shared" si="29"/>
        <v>Ramp Down</v>
      </c>
      <c r="M222" s="7" t="s">
        <v>5</v>
      </c>
      <c r="AN222" s="34"/>
      <c r="AO222" s="34"/>
      <c r="AP222" s="34"/>
      <c r="AQ222" s="34"/>
      <c r="AR222" s="34"/>
      <c r="AS222" s="34"/>
      <c r="AT222" s="34"/>
      <c r="AU222" s="49"/>
      <c r="AV222" s="48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</row>
    <row r="223" spans="1:61" ht="18.75" x14ac:dyDescent="0.25">
      <c r="A223" s="20">
        <f t="shared" si="21"/>
        <v>221</v>
      </c>
      <c r="B223" s="67"/>
      <c r="C223" s="44">
        <v>0.89892361111111108</v>
      </c>
      <c r="D223" s="23">
        <f t="shared" si="30"/>
        <v>1050</v>
      </c>
      <c r="E223" s="24">
        <v>400</v>
      </c>
      <c r="F223" s="28">
        <v>150</v>
      </c>
      <c r="G223" s="23">
        <f t="shared" si="16"/>
        <v>650</v>
      </c>
      <c r="H223" s="42">
        <f t="shared" si="17"/>
        <v>4.333333333333333</v>
      </c>
      <c r="I223" s="23">
        <f t="shared" si="18"/>
        <v>4</v>
      </c>
      <c r="J223" s="23">
        <f t="shared" si="19"/>
        <v>19.999999999999982</v>
      </c>
      <c r="K223" s="37">
        <f t="shared" si="20"/>
        <v>0.9019328703703704</v>
      </c>
      <c r="L223" s="19" t="str">
        <f t="shared" si="29"/>
        <v>Ramp Down</v>
      </c>
      <c r="M223" s="7" t="s">
        <v>5</v>
      </c>
      <c r="AN223" s="34"/>
      <c r="AO223" s="34"/>
      <c r="AP223" s="34"/>
      <c r="AQ223" s="34"/>
      <c r="AR223" s="34"/>
      <c r="AS223" s="34"/>
      <c r="AT223" s="34"/>
      <c r="AU223" s="49"/>
      <c r="AV223" s="48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</row>
    <row r="224" spans="1:61" ht="18.75" x14ac:dyDescent="0.25">
      <c r="A224" s="20">
        <f t="shared" si="21"/>
        <v>222</v>
      </c>
      <c r="B224" s="65" t="s">
        <v>95</v>
      </c>
      <c r="C224" s="44">
        <v>0.76040509259259259</v>
      </c>
      <c r="D224" s="23">
        <f t="shared" si="30"/>
        <v>400</v>
      </c>
      <c r="E224" s="24">
        <v>800</v>
      </c>
      <c r="F224" s="28">
        <v>100</v>
      </c>
      <c r="G224" s="23">
        <f t="shared" si="16"/>
        <v>400</v>
      </c>
      <c r="H224" s="42">
        <f t="shared" si="17"/>
        <v>4</v>
      </c>
      <c r="I224" s="23">
        <f t="shared" si="18"/>
        <v>4</v>
      </c>
      <c r="J224" s="23">
        <f t="shared" si="19"/>
        <v>0</v>
      </c>
      <c r="K224" s="37">
        <f t="shared" si="20"/>
        <v>0.76318287037037036</v>
      </c>
      <c r="L224" s="19" t="str">
        <f t="shared" si="29"/>
        <v>Ramp Up</v>
      </c>
      <c r="M224" s="7" t="s">
        <v>94</v>
      </c>
      <c r="AN224" s="34"/>
      <c r="AO224" s="34"/>
      <c r="AP224" s="34"/>
      <c r="AQ224" s="34"/>
      <c r="AR224" s="34"/>
      <c r="AS224" s="34"/>
      <c r="AT224" s="34"/>
      <c r="AU224" s="49"/>
      <c r="AV224" s="48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</row>
    <row r="225" spans="1:61" ht="18.75" x14ac:dyDescent="0.25">
      <c r="A225" s="20">
        <f t="shared" si="21"/>
        <v>223</v>
      </c>
      <c r="B225" s="66"/>
      <c r="C225" s="44">
        <v>0.76547453703703694</v>
      </c>
      <c r="D225" s="23">
        <f t="shared" si="30"/>
        <v>800</v>
      </c>
      <c r="E225" s="24">
        <v>900</v>
      </c>
      <c r="F225" s="28">
        <v>100</v>
      </c>
      <c r="G225" s="23">
        <f t="shared" si="16"/>
        <v>100</v>
      </c>
      <c r="H225" s="42">
        <f t="shared" si="17"/>
        <v>1</v>
      </c>
      <c r="I225" s="23">
        <f t="shared" si="18"/>
        <v>1</v>
      </c>
      <c r="J225" s="23">
        <f t="shared" si="19"/>
        <v>0</v>
      </c>
      <c r="K225" s="37">
        <f t="shared" si="20"/>
        <v>0.76616898148148149</v>
      </c>
      <c r="L225" s="19" t="str">
        <f t="shared" si="29"/>
        <v>Ramp Up</v>
      </c>
      <c r="M225" s="7" t="s">
        <v>94</v>
      </c>
      <c r="AN225" s="34"/>
      <c r="AO225" s="34"/>
      <c r="AP225" s="34"/>
      <c r="AQ225" s="34"/>
      <c r="AR225" s="34"/>
      <c r="AS225" s="34"/>
      <c r="AT225" s="34"/>
      <c r="AU225" s="49"/>
      <c r="AV225" s="48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</row>
    <row r="226" spans="1:61" ht="18.75" x14ac:dyDescent="0.25">
      <c r="A226" s="20">
        <f t="shared" si="21"/>
        <v>224</v>
      </c>
      <c r="B226" s="66"/>
      <c r="C226" s="44">
        <v>0.93995370370370368</v>
      </c>
      <c r="D226" s="23">
        <v>900</v>
      </c>
      <c r="E226" s="24">
        <v>1500</v>
      </c>
      <c r="F226" s="28">
        <v>500</v>
      </c>
      <c r="G226" s="23">
        <f t="shared" si="16"/>
        <v>600</v>
      </c>
      <c r="H226" s="42">
        <f t="shared" si="17"/>
        <v>1.2</v>
      </c>
      <c r="I226" s="23">
        <f t="shared" si="18"/>
        <v>1</v>
      </c>
      <c r="J226" s="23">
        <f t="shared" si="19"/>
        <v>11.999999999999996</v>
      </c>
      <c r="K226" s="37">
        <f t="shared" si="20"/>
        <v>0.94078703703703714</v>
      </c>
      <c r="L226" s="19" t="str">
        <f t="shared" si="29"/>
        <v>Ramp Up</v>
      </c>
      <c r="M226" s="7" t="s">
        <v>77</v>
      </c>
      <c r="AN226" s="34"/>
      <c r="AO226" s="34"/>
      <c r="AP226" s="34"/>
      <c r="AQ226" s="34"/>
      <c r="AR226" s="34"/>
      <c r="AS226" s="34"/>
      <c r="AT226" s="34"/>
      <c r="AU226" s="49"/>
      <c r="AV226" s="48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</row>
    <row r="227" spans="1:61" ht="18.75" x14ac:dyDescent="0.25">
      <c r="A227" s="20">
        <f t="shared" si="21"/>
        <v>225</v>
      </c>
      <c r="B227" s="67"/>
      <c r="C227" s="44">
        <v>0.2010763888888889</v>
      </c>
      <c r="D227" s="23">
        <f t="shared" si="30"/>
        <v>1500</v>
      </c>
      <c r="E227" s="24">
        <v>800</v>
      </c>
      <c r="F227" s="28">
        <v>500</v>
      </c>
      <c r="G227" s="23">
        <f t="shared" si="16"/>
        <v>700</v>
      </c>
      <c r="H227" s="42">
        <f t="shared" si="17"/>
        <v>1.4</v>
      </c>
      <c r="I227" s="23">
        <f t="shared" si="18"/>
        <v>1</v>
      </c>
      <c r="J227" s="23">
        <f t="shared" si="19"/>
        <v>23.999999999999993</v>
      </c>
      <c r="K227" s="37">
        <f t="shared" si="20"/>
        <v>0.20204861111111114</v>
      </c>
      <c r="L227" s="19" t="str">
        <f t="shared" si="29"/>
        <v>Ramp Down</v>
      </c>
      <c r="M227" s="7" t="s">
        <v>77</v>
      </c>
      <c r="AN227" s="34"/>
      <c r="AO227" s="34"/>
      <c r="AP227" s="34"/>
      <c r="AQ227" s="34"/>
      <c r="AR227" s="34"/>
      <c r="AS227" s="34"/>
      <c r="AT227" s="34"/>
      <c r="AU227" s="49"/>
      <c r="AV227" s="48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</row>
    <row r="228" spans="1:61" ht="18.75" x14ac:dyDescent="0.25">
      <c r="A228" s="20">
        <f t="shared" si="21"/>
        <v>226</v>
      </c>
      <c r="B228" s="21" t="s">
        <v>96</v>
      </c>
      <c r="C228" s="44">
        <v>0.91190972222222222</v>
      </c>
      <c r="D228" s="23">
        <f t="shared" si="30"/>
        <v>800</v>
      </c>
      <c r="E228" s="24">
        <v>1500</v>
      </c>
      <c r="F228" s="28">
        <v>300</v>
      </c>
      <c r="G228" s="23">
        <f t="shared" si="16"/>
        <v>700</v>
      </c>
      <c r="H228" s="42">
        <f t="shared" si="17"/>
        <v>2.3333333333333335</v>
      </c>
      <c r="I228" s="23">
        <f t="shared" si="18"/>
        <v>2</v>
      </c>
      <c r="J228" s="23">
        <f t="shared" si="19"/>
        <v>20.000000000000007</v>
      </c>
      <c r="K228" s="37">
        <f t="shared" si="20"/>
        <v>0.91353009259259255</v>
      </c>
      <c r="L228" s="19" t="str">
        <f t="shared" si="29"/>
        <v>Ramp Up</v>
      </c>
      <c r="M228" s="7" t="s">
        <v>77</v>
      </c>
      <c r="AN228" s="34"/>
      <c r="AO228" s="34"/>
      <c r="AP228" s="34"/>
      <c r="AQ228" s="34"/>
      <c r="AR228" s="34"/>
      <c r="AS228" s="34"/>
      <c r="AT228" s="34"/>
      <c r="AU228" s="49"/>
      <c r="AV228" s="48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</row>
    <row r="229" spans="1:61" ht="18.75" x14ac:dyDescent="0.25">
      <c r="A229" s="20">
        <f t="shared" si="21"/>
        <v>227</v>
      </c>
      <c r="B229" s="65" t="s">
        <v>97</v>
      </c>
      <c r="C229" s="44">
        <v>0.11708333333333333</v>
      </c>
      <c r="D229" s="23">
        <f t="shared" si="30"/>
        <v>1500</v>
      </c>
      <c r="E229" s="24">
        <v>1000</v>
      </c>
      <c r="F229" s="28">
        <v>500</v>
      </c>
      <c r="G229" s="23">
        <f t="shared" si="16"/>
        <v>500</v>
      </c>
      <c r="H229" s="42">
        <f t="shared" si="17"/>
        <v>1</v>
      </c>
      <c r="I229" s="23">
        <f t="shared" si="18"/>
        <v>1</v>
      </c>
      <c r="J229" s="23">
        <f t="shared" si="19"/>
        <v>0</v>
      </c>
      <c r="K229" s="37">
        <f t="shared" si="20"/>
        <v>0.11777777777777777</v>
      </c>
      <c r="L229" s="19" t="str">
        <f t="shared" si="29"/>
        <v>Ramp Down</v>
      </c>
      <c r="M229" s="7" t="s">
        <v>91</v>
      </c>
      <c r="AN229" s="34"/>
      <c r="AO229" s="34"/>
      <c r="AP229" s="34"/>
      <c r="AQ229" s="34"/>
      <c r="AR229" s="34"/>
      <c r="AS229" s="34"/>
      <c r="AT229" s="34"/>
      <c r="AU229" s="49"/>
      <c r="AV229" s="48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</row>
    <row r="230" spans="1:61" ht="18.75" x14ac:dyDescent="0.25">
      <c r="A230" s="20">
        <f t="shared" si="21"/>
        <v>228</v>
      </c>
      <c r="B230" s="67"/>
      <c r="C230" s="44">
        <v>0.36032407407407407</v>
      </c>
      <c r="D230" s="23">
        <f t="shared" si="30"/>
        <v>1000</v>
      </c>
      <c r="E230" s="24">
        <v>900</v>
      </c>
      <c r="F230" s="28">
        <v>100</v>
      </c>
      <c r="G230" s="23">
        <f t="shared" si="16"/>
        <v>100</v>
      </c>
      <c r="H230" s="42">
        <f t="shared" si="17"/>
        <v>1</v>
      </c>
      <c r="I230" s="23">
        <f t="shared" si="18"/>
        <v>1</v>
      </c>
      <c r="J230" s="23">
        <f t="shared" si="19"/>
        <v>0</v>
      </c>
      <c r="K230" s="37">
        <f t="shared" si="20"/>
        <v>0.36101851851851857</v>
      </c>
      <c r="L230" s="19" t="str">
        <f t="shared" si="29"/>
        <v>Ramp Down</v>
      </c>
      <c r="M230" s="7" t="s">
        <v>94</v>
      </c>
      <c r="AN230" s="34"/>
      <c r="AO230" s="34"/>
      <c r="AP230" s="34"/>
      <c r="AQ230" s="34"/>
      <c r="AR230" s="34"/>
      <c r="AS230" s="34"/>
      <c r="AT230" s="34"/>
      <c r="AU230" s="49"/>
      <c r="AV230" s="48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</row>
    <row r="231" spans="1:61" ht="18.75" x14ac:dyDescent="0.25">
      <c r="A231" s="20">
        <f t="shared" si="21"/>
        <v>229</v>
      </c>
      <c r="B231" s="65" t="s">
        <v>99</v>
      </c>
      <c r="C231" s="44">
        <v>0.62251157407407409</v>
      </c>
      <c r="D231" s="23">
        <f t="shared" si="30"/>
        <v>900</v>
      </c>
      <c r="E231" s="24">
        <v>1100</v>
      </c>
      <c r="F231" s="28">
        <v>200</v>
      </c>
      <c r="G231" s="23">
        <f t="shared" si="16"/>
        <v>200</v>
      </c>
      <c r="H231" s="42">
        <f t="shared" si="17"/>
        <v>1</v>
      </c>
      <c r="I231" s="23">
        <f t="shared" si="18"/>
        <v>1</v>
      </c>
      <c r="J231" s="23">
        <f t="shared" si="19"/>
        <v>0</v>
      </c>
      <c r="K231" s="37">
        <f t="shared" si="20"/>
        <v>0.62320601851851853</v>
      </c>
      <c r="L231" s="19" t="str">
        <f t="shared" si="29"/>
        <v>Ramp Up</v>
      </c>
      <c r="M231" s="7" t="s">
        <v>77</v>
      </c>
      <c r="AN231" s="34"/>
      <c r="AO231" s="34"/>
      <c r="AP231" s="34"/>
      <c r="AQ231" s="34"/>
      <c r="AR231" s="34"/>
      <c r="AS231" s="34"/>
      <c r="AT231" s="34"/>
      <c r="AU231" s="49"/>
      <c r="AV231" s="48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</row>
    <row r="232" spans="1:61" ht="18.75" x14ac:dyDescent="0.25">
      <c r="A232" s="20">
        <f t="shared" si="21"/>
        <v>230</v>
      </c>
      <c r="B232" s="66"/>
      <c r="C232" s="44">
        <v>0.63069444444444445</v>
      </c>
      <c r="D232" s="23">
        <f t="shared" si="30"/>
        <v>1100</v>
      </c>
      <c r="E232" s="24">
        <v>1200</v>
      </c>
      <c r="F232" s="28">
        <v>100</v>
      </c>
      <c r="G232" s="23">
        <f t="shared" si="16"/>
        <v>100</v>
      </c>
      <c r="H232" s="42">
        <f t="shared" si="17"/>
        <v>1</v>
      </c>
      <c r="I232" s="23">
        <f t="shared" si="18"/>
        <v>1</v>
      </c>
      <c r="J232" s="23">
        <f t="shared" si="19"/>
        <v>0</v>
      </c>
      <c r="K232" s="37">
        <f t="shared" si="20"/>
        <v>0.63138888888888889</v>
      </c>
      <c r="L232" s="19" t="str">
        <f t="shared" si="29"/>
        <v>Ramp Up</v>
      </c>
      <c r="M232" s="7" t="s">
        <v>77</v>
      </c>
      <c r="AN232" s="34"/>
      <c r="AO232" s="34"/>
      <c r="AP232" s="34"/>
      <c r="AQ232" s="34"/>
      <c r="AR232" s="34"/>
      <c r="AS232" s="34"/>
      <c r="AT232" s="34"/>
      <c r="AU232" s="49"/>
      <c r="AV232" s="48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</row>
    <row r="233" spans="1:61" ht="18.75" x14ac:dyDescent="0.25">
      <c r="A233" s="20">
        <f t="shared" si="21"/>
        <v>231</v>
      </c>
      <c r="B233" s="66"/>
      <c r="C233" s="44">
        <v>0.64653935185185185</v>
      </c>
      <c r="D233" s="23">
        <f t="shared" si="30"/>
        <v>1200</v>
      </c>
      <c r="E233" s="24">
        <v>1300</v>
      </c>
      <c r="F233" s="28">
        <v>100</v>
      </c>
      <c r="G233" s="23">
        <f t="shared" si="16"/>
        <v>100</v>
      </c>
      <c r="H233" s="42">
        <f t="shared" si="17"/>
        <v>1</v>
      </c>
      <c r="I233" s="23">
        <f t="shared" si="18"/>
        <v>1</v>
      </c>
      <c r="J233" s="23">
        <f t="shared" si="19"/>
        <v>0</v>
      </c>
      <c r="K233" s="37">
        <f t="shared" si="20"/>
        <v>0.64723379629629629</v>
      </c>
      <c r="L233" s="19" t="str">
        <f t="shared" si="29"/>
        <v>Ramp Up</v>
      </c>
      <c r="M233" s="7" t="s">
        <v>77</v>
      </c>
      <c r="AN233" s="34"/>
      <c r="AO233" s="34"/>
      <c r="AP233" s="34"/>
      <c r="AQ233" s="34"/>
      <c r="AR233" s="34"/>
      <c r="AS233" s="34"/>
      <c r="AT233" s="34"/>
      <c r="AU233" s="49"/>
      <c r="AV233" s="48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</row>
    <row r="234" spans="1:61" ht="18.75" x14ac:dyDescent="0.25">
      <c r="A234" s="20">
        <f t="shared" si="21"/>
        <v>232</v>
      </c>
      <c r="B234" s="66"/>
      <c r="C234" s="44">
        <v>0.64979166666666666</v>
      </c>
      <c r="D234" s="23">
        <f t="shared" si="30"/>
        <v>1300</v>
      </c>
      <c r="E234" s="24">
        <v>1500</v>
      </c>
      <c r="F234" s="28">
        <v>100</v>
      </c>
      <c r="G234" s="23">
        <f t="shared" si="16"/>
        <v>200</v>
      </c>
      <c r="H234" s="42">
        <f t="shared" si="17"/>
        <v>2</v>
      </c>
      <c r="I234" s="23">
        <f t="shared" si="18"/>
        <v>2</v>
      </c>
      <c r="J234" s="23">
        <f t="shared" si="19"/>
        <v>0</v>
      </c>
      <c r="K234" s="37">
        <f t="shared" si="20"/>
        <v>0.65118055555555554</v>
      </c>
      <c r="L234" s="19" t="str">
        <f t="shared" si="29"/>
        <v>Ramp Up</v>
      </c>
      <c r="M234" s="7" t="s">
        <v>77</v>
      </c>
      <c r="AN234" s="34"/>
      <c r="AO234" s="34"/>
      <c r="AP234" s="34"/>
      <c r="AQ234" s="34"/>
      <c r="AR234" s="34"/>
      <c r="AS234" s="34"/>
      <c r="AT234" s="34"/>
      <c r="AU234" s="49"/>
      <c r="AV234" s="48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</row>
    <row r="235" spans="1:61" ht="18.75" x14ac:dyDescent="0.25">
      <c r="A235" s="20">
        <f t="shared" si="21"/>
        <v>233</v>
      </c>
      <c r="B235" s="67"/>
      <c r="C235" s="44">
        <v>0.7990624999999999</v>
      </c>
      <c r="D235" s="23">
        <f t="shared" si="30"/>
        <v>1500</v>
      </c>
      <c r="E235" s="24">
        <v>1200</v>
      </c>
      <c r="F235" s="28">
        <v>200</v>
      </c>
      <c r="G235" s="23">
        <f t="shared" si="16"/>
        <v>300</v>
      </c>
      <c r="H235" s="42">
        <f t="shared" si="17"/>
        <v>1.5</v>
      </c>
      <c r="I235" s="23">
        <f t="shared" si="18"/>
        <v>1</v>
      </c>
      <c r="J235" s="23">
        <f t="shared" si="19"/>
        <v>30</v>
      </c>
      <c r="K235" s="37">
        <f t="shared" si="20"/>
        <v>0.80010416666666673</v>
      </c>
      <c r="L235" s="19" t="str">
        <f t="shared" si="29"/>
        <v>Ramp Down</v>
      </c>
      <c r="M235" s="7" t="s">
        <v>94</v>
      </c>
      <c r="AN235" s="34"/>
      <c r="AO235" s="34"/>
      <c r="AP235" s="34"/>
      <c r="AQ235" s="34"/>
      <c r="AR235" s="34"/>
      <c r="AS235" s="34"/>
      <c r="AT235" s="34"/>
      <c r="AU235" s="49"/>
      <c r="AV235" s="48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</row>
    <row r="236" spans="1:61" ht="18.75" x14ac:dyDescent="0.25">
      <c r="A236" s="20">
        <f t="shared" si="21"/>
        <v>234</v>
      </c>
      <c r="B236" s="65" t="s">
        <v>98</v>
      </c>
      <c r="C236" s="44">
        <v>0.21905092592592593</v>
      </c>
      <c r="D236" s="23">
        <f t="shared" si="30"/>
        <v>1200</v>
      </c>
      <c r="E236" s="24">
        <v>800</v>
      </c>
      <c r="F236" s="28">
        <v>100</v>
      </c>
      <c r="G236" s="23">
        <f t="shared" si="16"/>
        <v>400</v>
      </c>
      <c r="H236" s="42">
        <f t="shared" si="17"/>
        <v>4</v>
      </c>
      <c r="I236" s="23">
        <f t="shared" si="18"/>
        <v>4</v>
      </c>
      <c r="J236" s="23">
        <f t="shared" si="19"/>
        <v>0</v>
      </c>
      <c r="K236" s="37">
        <f t="shared" si="20"/>
        <v>0.22182870370370369</v>
      </c>
      <c r="L236" s="19" t="str">
        <f t="shared" si="29"/>
        <v>Ramp Down</v>
      </c>
      <c r="M236" s="7" t="s">
        <v>43</v>
      </c>
      <c r="AN236" s="34"/>
      <c r="AO236" s="34"/>
      <c r="AP236" s="34"/>
      <c r="AQ236" s="34"/>
      <c r="AR236" s="34"/>
      <c r="AS236" s="34"/>
      <c r="AT236" s="34"/>
      <c r="AU236" s="49"/>
      <c r="AV236" s="48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</row>
    <row r="237" spans="1:61" ht="18.75" x14ac:dyDescent="0.25">
      <c r="A237" s="20">
        <f t="shared" si="21"/>
        <v>235</v>
      </c>
      <c r="B237" s="66"/>
      <c r="C237" s="44">
        <v>0.22464120370370369</v>
      </c>
      <c r="D237" s="23">
        <f t="shared" si="30"/>
        <v>800</v>
      </c>
      <c r="E237" s="24">
        <v>400</v>
      </c>
      <c r="F237" s="28">
        <v>100</v>
      </c>
      <c r="G237" s="23">
        <f t="shared" si="16"/>
        <v>400</v>
      </c>
      <c r="H237" s="42">
        <f t="shared" si="17"/>
        <v>4</v>
      </c>
      <c r="I237" s="23">
        <f t="shared" si="18"/>
        <v>4</v>
      </c>
      <c r="J237" s="23">
        <f t="shared" si="19"/>
        <v>0</v>
      </c>
      <c r="K237" s="37">
        <f t="shared" si="20"/>
        <v>0.22741898148148146</v>
      </c>
      <c r="L237" s="19" t="str">
        <f t="shared" si="29"/>
        <v>Ramp Down</v>
      </c>
      <c r="M237" s="7" t="s">
        <v>43</v>
      </c>
      <c r="AN237" s="34"/>
      <c r="AO237" s="34"/>
      <c r="AP237" s="34"/>
      <c r="AQ237" s="34"/>
      <c r="AR237" s="34"/>
      <c r="AS237" s="34"/>
      <c r="AT237" s="34"/>
      <c r="AU237" s="49"/>
      <c r="AV237" s="48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</row>
    <row r="238" spans="1:61" ht="18.75" x14ac:dyDescent="0.25">
      <c r="A238" s="20">
        <f t="shared" si="21"/>
        <v>236</v>
      </c>
      <c r="B238" s="66"/>
      <c r="C238" s="44">
        <v>0.23649305555555555</v>
      </c>
      <c r="D238" s="23">
        <f t="shared" si="30"/>
        <v>400</v>
      </c>
      <c r="E238" s="24">
        <v>800</v>
      </c>
      <c r="F238" s="28">
        <v>200</v>
      </c>
      <c r="G238" s="23">
        <f t="shared" si="16"/>
        <v>400</v>
      </c>
      <c r="H238" s="42">
        <f t="shared" si="17"/>
        <v>2</v>
      </c>
      <c r="I238" s="23">
        <f t="shared" si="18"/>
        <v>2</v>
      </c>
      <c r="J238" s="23">
        <f t="shared" si="19"/>
        <v>0</v>
      </c>
      <c r="K238" s="37">
        <f t="shared" si="20"/>
        <v>0.23788194444444444</v>
      </c>
      <c r="L238" s="19" t="str">
        <f t="shared" si="29"/>
        <v>Ramp Up</v>
      </c>
      <c r="M238" s="7" t="s">
        <v>43</v>
      </c>
      <c r="AN238" s="34"/>
      <c r="AO238" s="34"/>
      <c r="AP238" s="34"/>
      <c r="AQ238" s="34"/>
      <c r="AR238" s="34"/>
      <c r="AS238" s="34"/>
      <c r="AT238" s="34"/>
      <c r="AU238" s="49"/>
      <c r="AV238" s="48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</row>
    <row r="239" spans="1:61" ht="18.75" x14ac:dyDescent="0.25">
      <c r="A239" s="20">
        <f t="shared" si="21"/>
        <v>237</v>
      </c>
      <c r="B239" s="66"/>
      <c r="C239" s="44">
        <v>0.25267361111111114</v>
      </c>
      <c r="D239" s="23">
        <f t="shared" si="30"/>
        <v>800</v>
      </c>
      <c r="E239" s="24">
        <v>1000</v>
      </c>
      <c r="F239" s="28">
        <v>100</v>
      </c>
      <c r="G239" s="23">
        <f t="shared" si="16"/>
        <v>200</v>
      </c>
      <c r="H239" s="42">
        <f t="shared" si="17"/>
        <v>2</v>
      </c>
      <c r="I239" s="23">
        <f t="shared" si="18"/>
        <v>2</v>
      </c>
      <c r="J239" s="23">
        <f t="shared" si="19"/>
        <v>0</v>
      </c>
      <c r="K239" s="37">
        <f t="shared" si="20"/>
        <v>0.25406250000000002</v>
      </c>
      <c r="L239" s="19" t="str">
        <f t="shared" si="29"/>
        <v>Ramp Up</v>
      </c>
      <c r="M239" s="7" t="s">
        <v>43</v>
      </c>
      <c r="AN239" s="34"/>
      <c r="AO239" s="34"/>
      <c r="AP239" s="34"/>
      <c r="AQ239" s="34"/>
      <c r="AR239" s="34"/>
      <c r="AS239" s="34"/>
      <c r="AT239" s="34"/>
      <c r="AU239" s="49"/>
      <c r="AV239" s="48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</row>
    <row r="240" spans="1:61" ht="18.75" x14ac:dyDescent="0.25">
      <c r="A240" s="20">
        <f t="shared" si="21"/>
        <v>238</v>
      </c>
      <c r="B240" s="66"/>
      <c r="C240" s="44">
        <v>0.263587962962963</v>
      </c>
      <c r="D240" s="23">
        <f t="shared" si="30"/>
        <v>1000</v>
      </c>
      <c r="E240" s="24">
        <v>1200</v>
      </c>
      <c r="F240" s="28">
        <v>100</v>
      </c>
      <c r="G240" s="23">
        <f t="shared" si="16"/>
        <v>200</v>
      </c>
      <c r="H240" s="42">
        <f t="shared" si="17"/>
        <v>2</v>
      </c>
      <c r="I240" s="23">
        <f t="shared" si="18"/>
        <v>2</v>
      </c>
      <c r="J240" s="23">
        <f t="shared" si="19"/>
        <v>0</v>
      </c>
      <c r="K240" s="37">
        <f t="shared" si="20"/>
        <v>0.26497685185185188</v>
      </c>
      <c r="L240" s="19" t="str">
        <f t="shared" si="29"/>
        <v>Ramp Up</v>
      </c>
      <c r="M240" s="7" t="s">
        <v>43</v>
      </c>
      <c r="AN240" s="34"/>
      <c r="AO240" s="34"/>
      <c r="AP240" s="34"/>
      <c r="AQ240" s="34"/>
      <c r="AR240" s="34"/>
      <c r="AS240" s="34"/>
      <c r="AT240" s="34"/>
      <c r="AU240" s="49"/>
      <c r="AV240" s="48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</row>
    <row r="241" spans="1:61" ht="18.75" x14ac:dyDescent="0.25">
      <c r="A241" s="20">
        <f t="shared" si="21"/>
        <v>239</v>
      </c>
      <c r="B241" s="66"/>
      <c r="C241" s="44">
        <v>0.2767013888888889</v>
      </c>
      <c r="D241" s="23">
        <f t="shared" si="30"/>
        <v>1200</v>
      </c>
      <c r="E241" s="24">
        <v>1400</v>
      </c>
      <c r="F241" s="28">
        <v>100</v>
      </c>
      <c r="G241" s="23">
        <f t="shared" si="16"/>
        <v>200</v>
      </c>
      <c r="H241" s="42">
        <f t="shared" si="17"/>
        <v>2</v>
      </c>
      <c r="I241" s="23">
        <f t="shared" si="18"/>
        <v>2</v>
      </c>
      <c r="J241" s="23">
        <f t="shared" si="19"/>
        <v>0</v>
      </c>
      <c r="K241" s="37">
        <f t="shared" si="20"/>
        <v>0.27809027777777778</v>
      </c>
      <c r="L241" s="19" t="str">
        <f t="shared" si="29"/>
        <v>Ramp Up</v>
      </c>
      <c r="M241" s="7" t="s">
        <v>43</v>
      </c>
      <c r="AN241" s="34"/>
      <c r="AO241" s="34"/>
      <c r="AP241" s="34"/>
      <c r="AQ241" s="34"/>
      <c r="AR241" s="34"/>
      <c r="AS241" s="34"/>
      <c r="AT241" s="34"/>
      <c r="AU241" s="49"/>
      <c r="AV241" s="48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</row>
    <row r="242" spans="1:61" ht="18.75" x14ac:dyDescent="0.25">
      <c r="A242" s="20">
        <f t="shared" si="21"/>
        <v>240</v>
      </c>
      <c r="B242" s="66"/>
      <c r="C242" s="44">
        <v>0.28730324074074076</v>
      </c>
      <c r="D242" s="23">
        <f t="shared" si="30"/>
        <v>1400</v>
      </c>
      <c r="E242" s="24">
        <v>1600</v>
      </c>
      <c r="F242" s="28">
        <v>100</v>
      </c>
      <c r="G242" s="23">
        <f t="shared" si="16"/>
        <v>200</v>
      </c>
      <c r="H242" s="42">
        <f t="shared" si="17"/>
        <v>2</v>
      </c>
      <c r="I242" s="23">
        <f t="shared" si="18"/>
        <v>2</v>
      </c>
      <c r="J242" s="23">
        <f t="shared" si="19"/>
        <v>0</v>
      </c>
      <c r="K242" s="37">
        <f t="shared" si="20"/>
        <v>0.28869212962962965</v>
      </c>
      <c r="L242" s="19" t="str">
        <f t="shared" si="29"/>
        <v>Ramp Up</v>
      </c>
      <c r="M242" s="7" t="s">
        <v>43</v>
      </c>
      <c r="AN242" s="34"/>
      <c r="AO242" s="34"/>
      <c r="AP242" s="34"/>
      <c r="AQ242" s="34"/>
      <c r="AR242" s="34"/>
      <c r="AS242" s="34"/>
      <c r="AT242" s="34"/>
      <c r="AU242" s="49"/>
      <c r="AV242" s="48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</row>
    <row r="243" spans="1:61" ht="18.75" x14ac:dyDescent="0.25">
      <c r="A243" s="20">
        <f t="shared" si="21"/>
        <v>241</v>
      </c>
      <c r="B243" s="66"/>
      <c r="C243" s="44">
        <v>0.29693287037037036</v>
      </c>
      <c r="D243" s="23">
        <f t="shared" si="30"/>
        <v>1600</v>
      </c>
      <c r="E243" s="24">
        <v>1800</v>
      </c>
      <c r="F243" s="28">
        <v>100</v>
      </c>
      <c r="G243" s="23">
        <f t="shared" si="16"/>
        <v>200</v>
      </c>
      <c r="H243" s="42">
        <f t="shared" si="17"/>
        <v>2</v>
      </c>
      <c r="I243" s="23">
        <f t="shared" si="18"/>
        <v>2</v>
      </c>
      <c r="J243" s="23">
        <f t="shared" si="19"/>
        <v>0</v>
      </c>
      <c r="K243" s="37">
        <f t="shared" si="20"/>
        <v>0.29832175925925924</v>
      </c>
      <c r="L243" s="19" t="str">
        <f t="shared" si="29"/>
        <v>Ramp Up</v>
      </c>
      <c r="M243" s="7" t="s">
        <v>43</v>
      </c>
      <c r="AN243" s="34"/>
      <c r="AO243" s="34"/>
      <c r="AP243" s="34"/>
      <c r="AQ243" s="34"/>
      <c r="AR243" s="34"/>
      <c r="AS243" s="34"/>
      <c r="AT243" s="34"/>
      <c r="AU243" s="49"/>
      <c r="AV243" s="48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</row>
    <row r="244" spans="1:61" ht="18.75" x14ac:dyDescent="0.25">
      <c r="A244" s="20">
        <f t="shared" ref="A244:A311" si="31">A243+1</f>
        <v>242</v>
      </c>
      <c r="B244" s="66"/>
      <c r="C244" s="44">
        <v>0.30863425925925925</v>
      </c>
      <c r="D244" s="23">
        <f t="shared" si="30"/>
        <v>1800</v>
      </c>
      <c r="E244" s="24">
        <v>2000</v>
      </c>
      <c r="F244" s="28">
        <v>100</v>
      </c>
      <c r="G244" s="23">
        <f t="shared" ref="G244:G305" si="32">IF(E244&gt;0,IF(L244="Ramp UP",E244-D244,D244-E244),"")</f>
        <v>200</v>
      </c>
      <c r="H244" s="42">
        <f t="shared" ref="H244:H305" si="33">IF(E244&gt;0, G244/F244, "")</f>
        <v>2</v>
      </c>
      <c r="I244" s="23">
        <f t="shared" ref="I244:I305" si="34">IF(E244&gt;0,TRUNC(H244),"")</f>
        <v>2</v>
      </c>
      <c r="J244" s="23">
        <f t="shared" ref="J244:J305" si="35">IF(E244&gt;0,((H244-I244)*60),"")</f>
        <v>0</v>
      </c>
      <c r="K244" s="37">
        <f t="shared" ref="K244:K305" si="36">IF(E244&gt;0,TIME(HOUR(C244),MINUTE(C244)+I244,SECOND(C244)+J244), "")</f>
        <v>0.31002314814814813</v>
      </c>
      <c r="L244" s="19" t="str">
        <f t="shared" si="29"/>
        <v>Ramp Up</v>
      </c>
      <c r="M244" s="7" t="s">
        <v>43</v>
      </c>
      <c r="AN244" s="34"/>
      <c r="AO244" s="34"/>
      <c r="AP244" s="34"/>
      <c r="AQ244" s="34"/>
      <c r="AR244" s="34"/>
      <c r="AS244" s="34"/>
      <c r="AT244" s="34"/>
      <c r="AU244" s="49"/>
      <c r="AV244" s="48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</row>
    <row r="245" spans="1:61" ht="18.75" x14ac:dyDescent="0.25">
      <c r="A245" s="20">
        <f t="shared" si="31"/>
        <v>243</v>
      </c>
      <c r="B245" s="66"/>
      <c r="C245" s="44">
        <v>0.33876157407407409</v>
      </c>
      <c r="D245" s="23">
        <f t="shared" si="30"/>
        <v>2000</v>
      </c>
      <c r="E245" s="24">
        <v>2200</v>
      </c>
      <c r="F245" s="28">
        <v>100</v>
      </c>
      <c r="G245" s="23">
        <f t="shared" si="32"/>
        <v>200</v>
      </c>
      <c r="H245" s="42">
        <f t="shared" si="33"/>
        <v>2</v>
      </c>
      <c r="I245" s="23">
        <f t="shared" si="34"/>
        <v>2</v>
      </c>
      <c r="J245" s="23">
        <f t="shared" si="35"/>
        <v>0</v>
      </c>
      <c r="K245" s="37">
        <f t="shared" si="36"/>
        <v>0.34015046296296297</v>
      </c>
      <c r="L245" s="19" t="str">
        <f t="shared" si="29"/>
        <v>Ramp Up</v>
      </c>
      <c r="M245" s="7" t="s">
        <v>43</v>
      </c>
      <c r="AN245" s="34"/>
      <c r="AO245" s="34"/>
      <c r="AP245" s="34"/>
      <c r="AQ245" s="34"/>
      <c r="AR245" s="34"/>
      <c r="AS245" s="34"/>
      <c r="AT245" s="34"/>
      <c r="AU245" s="49"/>
      <c r="AV245" s="48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</row>
    <row r="246" spans="1:61" ht="18.75" x14ac:dyDescent="0.25">
      <c r="A246" s="20">
        <f t="shared" si="31"/>
        <v>244</v>
      </c>
      <c r="B246" s="66"/>
      <c r="C246" s="44">
        <v>0.36449074074074073</v>
      </c>
      <c r="D246" s="23">
        <f t="shared" si="30"/>
        <v>2200</v>
      </c>
      <c r="E246" s="24">
        <v>2400</v>
      </c>
      <c r="F246" s="28">
        <v>50</v>
      </c>
      <c r="G246" s="23">
        <f t="shared" si="32"/>
        <v>200</v>
      </c>
      <c r="H246" s="42">
        <f t="shared" si="33"/>
        <v>4</v>
      </c>
      <c r="I246" s="23">
        <f t="shared" si="34"/>
        <v>4</v>
      </c>
      <c r="J246" s="23">
        <f t="shared" si="35"/>
        <v>0</v>
      </c>
      <c r="K246" s="37">
        <f t="shared" si="36"/>
        <v>0.36726851851851849</v>
      </c>
      <c r="L246" s="19" t="str">
        <f t="shared" si="29"/>
        <v>Ramp Up</v>
      </c>
      <c r="M246" s="7" t="s">
        <v>43</v>
      </c>
      <c r="AN246" s="34"/>
      <c r="AO246" s="34"/>
      <c r="AP246" s="34"/>
      <c r="AQ246" s="34"/>
      <c r="AR246" s="34"/>
      <c r="AS246" s="34"/>
      <c r="AT246" s="34"/>
      <c r="AU246" s="49"/>
      <c r="AV246" s="48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</row>
    <row r="247" spans="1:61" ht="18.75" x14ac:dyDescent="0.25">
      <c r="A247" s="20">
        <f t="shared" si="31"/>
        <v>245</v>
      </c>
      <c r="B247" s="66"/>
      <c r="C247" s="44">
        <v>0.39655092592592595</v>
      </c>
      <c r="D247" s="23">
        <f t="shared" si="30"/>
        <v>2400</v>
      </c>
      <c r="E247" s="24">
        <v>2600</v>
      </c>
      <c r="F247" s="28">
        <v>50</v>
      </c>
      <c r="G247" s="23">
        <f t="shared" si="32"/>
        <v>200</v>
      </c>
      <c r="H247" s="42">
        <f t="shared" si="33"/>
        <v>4</v>
      </c>
      <c r="I247" s="23">
        <f t="shared" si="34"/>
        <v>4</v>
      </c>
      <c r="J247" s="23">
        <f t="shared" si="35"/>
        <v>0</v>
      </c>
      <c r="K247" s="37">
        <f t="shared" si="36"/>
        <v>0.39932870370370371</v>
      </c>
      <c r="L247" s="19" t="str">
        <f t="shared" si="29"/>
        <v>Ramp Up</v>
      </c>
      <c r="M247" s="7" t="s">
        <v>43</v>
      </c>
      <c r="AN247" s="34"/>
      <c r="AO247" s="34"/>
      <c r="AP247" s="34"/>
      <c r="AQ247" s="34"/>
      <c r="AR247" s="34"/>
      <c r="AS247" s="34"/>
      <c r="AT247" s="34"/>
      <c r="AU247" s="49"/>
      <c r="AV247" s="48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</row>
    <row r="248" spans="1:61" ht="18.75" x14ac:dyDescent="0.25">
      <c r="A248" s="20">
        <f t="shared" si="31"/>
        <v>246</v>
      </c>
      <c r="B248" s="66"/>
      <c r="C248" s="44">
        <v>0.40953703703703703</v>
      </c>
      <c r="D248" s="23">
        <f t="shared" si="30"/>
        <v>2600</v>
      </c>
      <c r="E248" s="24">
        <v>2800</v>
      </c>
      <c r="F248" s="28">
        <v>50</v>
      </c>
      <c r="G248" s="23">
        <f t="shared" si="32"/>
        <v>200</v>
      </c>
      <c r="H248" s="42">
        <f t="shared" si="33"/>
        <v>4</v>
      </c>
      <c r="I248" s="23">
        <f t="shared" si="34"/>
        <v>4</v>
      </c>
      <c r="J248" s="23">
        <f t="shared" si="35"/>
        <v>0</v>
      </c>
      <c r="K248" s="37">
        <f t="shared" si="36"/>
        <v>0.4123148148148148</v>
      </c>
      <c r="L248" s="19" t="str">
        <f t="shared" si="29"/>
        <v>Ramp Up</v>
      </c>
      <c r="M248" s="7" t="s">
        <v>43</v>
      </c>
      <c r="AN248" s="34"/>
      <c r="AO248" s="34"/>
      <c r="AP248" s="34"/>
      <c r="AQ248" s="34"/>
      <c r="AR248" s="34"/>
      <c r="AS248" s="34"/>
      <c r="AT248" s="34"/>
      <c r="AU248" s="49"/>
      <c r="AV248" s="48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</row>
    <row r="249" spans="1:61" ht="18.75" x14ac:dyDescent="0.25">
      <c r="A249" s="20">
        <f t="shared" si="31"/>
        <v>247</v>
      </c>
      <c r="B249" s="66"/>
      <c r="C249" s="44">
        <v>0.42225694444444445</v>
      </c>
      <c r="D249" s="23">
        <f t="shared" si="30"/>
        <v>2800</v>
      </c>
      <c r="E249" s="24">
        <v>3000</v>
      </c>
      <c r="F249" s="28">
        <v>50</v>
      </c>
      <c r="G249" s="23">
        <f t="shared" si="32"/>
        <v>200</v>
      </c>
      <c r="H249" s="42">
        <f t="shared" si="33"/>
        <v>4</v>
      </c>
      <c r="I249" s="23">
        <f t="shared" si="34"/>
        <v>4</v>
      </c>
      <c r="J249" s="23">
        <f t="shared" si="35"/>
        <v>0</v>
      </c>
      <c r="K249" s="37">
        <f t="shared" si="36"/>
        <v>0.42503472222222222</v>
      </c>
      <c r="L249" s="19" t="str">
        <f t="shared" si="29"/>
        <v>Ramp Up</v>
      </c>
      <c r="M249" s="7" t="s">
        <v>43</v>
      </c>
      <c r="AN249" s="34"/>
      <c r="AO249" s="34"/>
      <c r="AP249" s="34"/>
      <c r="AQ249" s="34"/>
      <c r="AR249" s="34"/>
      <c r="AS249" s="34"/>
      <c r="AT249" s="34"/>
      <c r="AU249" s="49"/>
      <c r="AV249" s="48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</row>
    <row r="250" spans="1:61" ht="18.75" x14ac:dyDescent="0.25">
      <c r="A250" s="20">
        <f t="shared" si="31"/>
        <v>248</v>
      </c>
      <c r="B250" s="66"/>
      <c r="C250" s="44">
        <v>0.58651620370370372</v>
      </c>
      <c r="D250" s="23">
        <f t="shared" si="30"/>
        <v>3000</v>
      </c>
      <c r="E250" s="24">
        <v>2600</v>
      </c>
      <c r="F250" s="28">
        <v>50</v>
      </c>
      <c r="G250" s="23">
        <f t="shared" si="32"/>
        <v>400</v>
      </c>
      <c r="H250" s="42">
        <f t="shared" si="33"/>
        <v>8</v>
      </c>
      <c r="I250" s="23">
        <f t="shared" si="34"/>
        <v>8</v>
      </c>
      <c r="J250" s="23">
        <f t="shared" si="35"/>
        <v>0</v>
      </c>
      <c r="K250" s="37">
        <f t="shared" si="36"/>
        <v>0.59207175925925926</v>
      </c>
      <c r="L250" s="19" t="str">
        <f t="shared" si="29"/>
        <v>Ramp Down</v>
      </c>
      <c r="M250" s="7" t="s">
        <v>43</v>
      </c>
      <c r="AN250" s="34"/>
      <c r="AO250" s="34"/>
      <c r="AP250" s="34"/>
      <c r="AQ250" s="34"/>
      <c r="AR250" s="34"/>
      <c r="AS250" s="34"/>
      <c r="AT250" s="34"/>
      <c r="AU250" s="49"/>
      <c r="AV250" s="48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</row>
    <row r="251" spans="1:61" ht="18.75" x14ac:dyDescent="0.25">
      <c r="A251" s="20">
        <f t="shared" si="31"/>
        <v>249</v>
      </c>
      <c r="B251" s="66"/>
      <c r="C251" s="44">
        <v>0.59807870370370375</v>
      </c>
      <c r="D251" s="23">
        <f t="shared" si="30"/>
        <v>2600</v>
      </c>
      <c r="E251" s="24">
        <v>2200</v>
      </c>
      <c r="F251" s="28">
        <v>50</v>
      </c>
      <c r="G251" s="23">
        <f t="shared" si="32"/>
        <v>400</v>
      </c>
      <c r="H251" s="42">
        <f t="shared" si="33"/>
        <v>8</v>
      </c>
      <c r="I251" s="23">
        <f t="shared" si="34"/>
        <v>8</v>
      </c>
      <c r="J251" s="23">
        <f t="shared" si="35"/>
        <v>0</v>
      </c>
      <c r="K251" s="37">
        <f t="shared" si="36"/>
        <v>0.60363425925925929</v>
      </c>
      <c r="L251" s="19" t="str">
        <f t="shared" si="29"/>
        <v>Ramp Down</v>
      </c>
      <c r="M251" s="7" t="s">
        <v>43</v>
      </c>
      <c r="AN251" s="34"/>
      <c r="AO251" s="34"/>
      <c r="AP251" s="34"/>
      <c r="AQ251" s="34"/>
      <c r="AR251" s="34"/>
      <c r="AS251" s="34"/>
      <c r="AT251" s="34"/>
      <c r="AU251" s="49"/>
      <c r="AV251" s="48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</row>
    <row r="252" spans="1:61" ht="18.75" x14ac:dyDescent="0.25">
      <c r="A252" s="20">
        <f t="shared" si="31"/>
        <v>250</v>
      </c>
      <c r="B252" s="66"/>
      <c r="C252" s="44">
        <v>0.60643518518518513</v>
      </c>
      <c r="D252" s="23">
        <f t="shared" si="30"/>
        <v>2200</v>
      </c>
      <c r="E252" s="24">
        <v>2000</v>
      </c>
      <c r="F252" s="28">
        <v>50</v>
      </c>
      <c r="G252" s="23">
        <f t="shared" si="32"/>
        <v>200</v>
      </c>
      <c r="H252" s="42">
        <f t="shared" si="33"/>
        <v>4</v>
      </c>
      <c r="I252" s="23">
        <f t="shared" si="34"/>
        <v>4</v>
      </c>
      <c r="J252" s="23">
        <f t="shared" si="35"/>
        <v>0</v>
      </c>
      <c r="K252" s="37">
        <f t="shared" si="36"/>
        <v>0.6092129629629629</v>
      </c>
      <c r="L252" s="19" t="str">
        <f t="shared" si="29"/>
        <v>Ramp Down</v>
      </c>
      <c r="M252" s="7" t="s">
        <v>43</v>
      </c>
      <c r="AN252" s="34"/>
      <c r="AO252" s="34"/>
      <c r="AP252" s="34"/>
      <c r="AQ252" s="34"/>
      <c r="AR252" s="34"/>
      <c r="AS252" s="34"/>
      <c r="AT252" s="34"/>
      <c r="AU252" s="49"/>
      <c r="AV252" s="48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</row>
    <row r="253" spans="1:61" ht="18.75" x14ac:dyDescent="0.25">
      <c r="A253" s="20">
        <f t="shared" si="31"/>
        <v>251</v>
      </c>
      <c r="B253" s="66"/>
      <c r="C253" s="44">
        <v>0.62245370370370368</v>
      </c>
      <c r="D253" s="23">
        <f t="shared" si="30"/>
        <v>2000</v>
      </c>
      <c r="E253" s="24">
        <v>1600</v>
      </c>
      <c r="F253" s="28" t="s">
        <v>100</v>
      </c>
      <c r="G253" s="23">
        <f t="shared" si="32"/>
        <v>400</v>
      </c>
      <c r="H253" s="42">
        <v>0</v>
      </c>
      <c r="I253" s="23">
        <f t="shared" si="34"/>
        <v>0</v>
      </c>
      <c r="J253" s="23">
        <f t="shared" si="35"/>
        <v>0</v>
      </c>
      <c r="K253" s="37">
        <f t="shared" si="36"/>
        <v>0.62245370370370368</v>
      </c>
      <c r="L253" s="64" t="s">
        <v>101</v>
      </c>
      <c r="M253" s="7" t="s">
        <v>43</v>
      </c>
      <c r="AN253" s="34"/>
      <c r="AO253" s="34"/>
      <c r="AP253" s="34"/>
      <c r="AQ253" s="34"/>
      <c r="AR253" s="34"/>
      <c r="AS253" s="34"/>
      <c r="AT253" s="34"/>
      <c r="AU253" s="49"/>
      <c r="AV253" s="48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</row>
    <row r="254" spans="1:61" ht="18.75" x14ac:dyDescent="0.25">
      <c r="A254" s="20">
        <f t="shared" si="31"/>
        <v>252</v>
      </c>
      <c r="B254" s="66"/>
      <c r="C254" s="44">
        <v>0.62884259259259256</v>
      </c>
      <c r="D254" s="23">
        <f t="shared" si="30"/>
        <v>1600</v>
      </c>
      <c r="E254" s="24">
        <v>1200</v>
      </c>
      <c r="F254" s="28">
        <v>100</v>
      </c>
      <c r="G254" s="23">
        <f t="shared" si="32"/>
        <v>400</v>
      </c>
      <c r="H254" s="42">
        <f t="shared" si="33"/>
        <v>4</v>
      </c>
      <c r="I254" s="23">
        <f t="shared" si="34"/>
        <v>4</v>
      </c>
      <c r="J254" s="23">
        <f t="shared" si="35"/>
        <v>0</v>
      </c>
      <c r="K254" s="37">
        <f t="shared" si="36"/>
        <v>0.63162037037037033</v>
      </c>
      <c r="L254" s="19" t="str">
        <f t="shared" si="29"/>
        <v>Ramp Down</v>
      </c>
      <c r="M254" s="7" t="s">
        <v>43</v>
      </c>
      <c r="AN254" s="34"/>
      <c r="AO254" s="34"/>
      <c r="AP254" s="34"/>
      <c r="AQ254" s="34"/>
      <c r="AR254" s="34"/>
      <c r="AS254" s="34"/>
      <c r="AT254" s="34"/>
      <c r="AU254" s="49"/>
      <c r="AV254" s="48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</row>
    <row r="255" spans="1:61" ht="18.75" x14ac:dyDescent="0.25">
      <c r="A255" s="20">
        <f t="shared" si="31"/>
        <v>253</v>
      </c>
      <c r="B255" s="66"/>
      <c r="C255" s="44">
        <v>0.63467592592592592</v>
      </c>
      <c r="D255" s="23">
        <f t="shared" si="30"/>
        <v>1200</v>
      </c>
      <c r="E255" s="24">
        <v>1000</v>
      </c>
      <c r="F255" s="28">
        <v>100</v>
      </c>
      <c r="G255" s="23">
        <f t="shared" si="32"/>
        <v>200</v>
      </c>
      <c r="H255" s="42">
        <f t="shared" si="33"/>
        <v>2</v>
      </c>
      <c r="I255" s="23">
        <f t="shared" si="34"/>
        <v>2</v>
      </c>
      <c r="J255" s="23">
        <f t="shared" si="35"/>
        <v>0</v>
      </c>
      <c r="K255" s="37">
        <f t="shared" si="36"/>
        <v>0.63606481481481481</v>
      </c>
      <c r="L255" s="19" t="str">
        <f t="shared" si="29"/>
        <v>Ramp Down</v>
      </c>
      <c r="M255" s="7" t="s">
        <v>43</v>
      </c>
      <c r="AN255" s="34"/>
      <c r="AO255" s="34"/>
      <c r="AP255" s="34"/>
      <c r="AQ255" s="34"/>
      <c r="AR255" s="34"/>
      <c r="AS255" s="34"/>
      <c r="AT255" s="34"/>
      <c r="AU255" s="49"/>
      <c r="AV255" s="48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</row>
    <row r="256" spans="1:61" ht="18.75" x14ac:dyDescent="0.25">
      <c r="A256" s="20">
        <f t="shared" si="31"/>
        <v>254</v>
      </c>
      <c r="B256" s="66"/>
      <c r="C256" s="44">
        <v>0.69528935185185192</v>
      </c>
      <c r="D256" s="23">
        <f t="shared" si="30"/>
        <v>1000</v>
      </c>
      <c r="E256" s="24">
        <v>800</v>
      </c>
      <c r="F256" s="28">
        <v>200</v>
      </c>
      <c r="G256" s="23">
        <f t="shared" si="32"/>
        <v>200</v>
      </c>
      <c r="H256" s="42">
        <f t="shared" si="33"/>
        <v>1</v>
      </c>
      <c r="I256" s="23">
        <f t="shared" si="34"/>
        <v>1</v>
      </c>
      <c r="J256" s="23">
        <f t="shared" si="35"/>
        <v>0</v>
      </c>
      <c r="K256" s="37">
        <f t="shared" si="36"/>
        <v>0.69598379629629636</v>
      </c>
      <c r="L256" s="19" t="str">
        <f t="shared" si="29"/>
        <v>Ramp Down</v>
      </c>
      <c r="M256" s="7" t="s">
        <v>43</v>
      </c>
      <c r="AN256" s="34"/>
      <c r="AO256" s="34"/>
      <c r="AP256" s="34"/>
      <c r="AQ256" s="34"/>
      <c r="AR256" s="34"/>
      <c r="AS256" s="34"/>
      <c r="AT256" s="34"/>
      <c r="AU256" s="49"/>
      <c r="AV256" s="48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</row>
    <row r="257" spans="1:61" ht="18.75" x14ac:dyDescent="0.25">
      <c r="A257" s="20">
        <f t="shared" si="31"/>
        <v>255</v>
      </c>
      <c r="B257" s="66"/>
      <c r="C257" s="44">
        <v>0.70436342592592593</v>
      </c>
      <c r="D257" s="23">
        <f t="shared" si="30"/>
        <v>800</v>
      </c>
      <c r="E257" s="24">
        <v>1000</v>
      </c>
      <c r="F257" s="28">
        <v>100</v>
      </c>
      <c r="G257" s="23">
        <f t="shared" si="32"/>
        <v>200</v>
      </c>
      <c r="H257" s="42">
        <f t="shared" si="33"/>
        <v>2</v>
      </c>
      <c r="I257" s="23">
        <f t="shared" si="34"/>
        <v>2</v>
      </c>
      <c r="J257" s="23">
        <f t="shared" si="35"/>
        <v>0</v>
      </c>
      <c r="K257" s="37">
        <f t="shared" si="36"/>
        <v>0.70575231481481471</v>
      </c>
      <c r="L257" s="19" t="str">
        <f t="shared" si="29"/>
        <v>Ramp Up</v>
      </c>
      <c r="M257" s="7" t="s">
        <v>43</v>
      </c>
      <c r="AN257" s="34"/>
      <c r="AO257" s="34"/>
      <c r="AP257" s="34"/>
      <c r="AQ257" s="34"/>
      <c r="AR257" s="34"/>
      <c r="AS257" s="34"/>
      <c r="AT257" s="34"/>
      <c r="AU257" s="49"/>
      <c r="AV257" s="48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</row>
    <row r="258" spans="1:61" ht="18.75" x14ac:dyDescent="0.25">
      <c r="A258" s="20">
        <f>A257+1</f>
        <v>256</v>
      </c>
      <c r="B258" s="66"/>
      <c r="C258" s="44">
        <v>0.71967592592592589</v>
      </c>
      <c r="D258" s="23">
        <f>IF(E257&gt;0,E257,"")</f>
        <v>1000</v>
      </c>
      <c r="E258" s="24">
        <v>800</v>
      </c>
      <c r="F258" s="28">
        <v>50</v>
      </c>
      <c r="G258" s="23">
        <f t="shared" si="32"/>
        <v>200</v>
      </c>
      <c r="H258" s="42">
        <f t="shared" si="33"/>
        <v>4</v>
      </c>
      <c r="I258" s="23">
        <f t="shared" si="34"/>
        <v>4</v>
      </c>
      <c r="J258" s="23">
        <f t="shared" si="35"/>
        <v>0</v>
      </c>
      <c r="K258" s="37">
        <f t="shared" si="36"/>
        <v>0.72245370370370365</v>
      </c>
      <c r="L258" s="19" t="str">
        <f t="shared" si="29"/>
        <v>Ramp Down</v>
      </c>
      <c r="M258" s="7" t="s">
        <v>43</v>
      </c>
      <c r="AN258" s="34"/>
      <c r="AO258" s="34"/>
      <c r="AP258" s="34"/>
      <c r="AQ258" s="34"/>
      <c r="AR258" s="34"/>
      <c r="AS258" s="34"/>
      <c r="AT258" s="34"/>
      <c r="AU258" s="49"/>
      <c r="AV258" s="48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</row>
    <row r="259" spans="1:61" ht="18.75" x14ac:dyDescent="0.25">
      <c r="A259" s="20">
        <f t="shared" si="31"/>
        <v>257</v>
      </c>
      <c r="B259" s="66"/>
      <c r="C259" s="44">
        <v>0.72913194444444451</v>
      </c>
      <c r="D259" s="23">
        <f t="shared" si="30"/>
        <v>800</v>
      </c>
      <c r="E259" s="24">
        <v>400</v>
      </c>
      <c r="F259" s="28">
        <v>50</v>
      </c>
      <c r="G259" s="23">
        <f t="shared" si="32"/>
        <v>400</v>
      </c>
      <c r="H259" s="42">
        <f t="shared" si="33"/>
        <v>8</v>
      </c>
      <c r="I259" s="23">
        <f t="shared" si="34"/>
        <v>8</v>
      </c>
      <c r="J259" s="23">
        <f t="shared" si="35"/>
        <v>0</v>
      </c>
      <c r="K259" s="37">
        <f t="shared" si="36"/>
        <v>0.73468750000000005</v>
      </c>
      <c r="L259" s="19" t="str">
        <f t="shared" si="29"/>
        <v>Ramp Down</v>
      </c>
      <c r="M259" s="7" t="s">
        <v>43</v>
      </c>
      <c r="AN259" s="34"/>
      <c r="AO259" s="34"/>
      <c r="AP259" s="34"/>
      <c r="AQ259" s="34"/>
      <c r="AR259" s="34"/>
      <c r="AS259" s="34"/>
      <c r="AT259" s="34"/>
      <c r="AU259" s="49"/>
      <c r="AV259" s="48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</row>
    <row r="260" spans="1:61" ht="18.75" x14ac:dyDescent="0.25">
      <c r="A260" s="20">
        <f t="shared" si="31"/>
        <v>258</v>
      </c>
      <c r="B260" s="66"/>
      <c r="C260" s="44">
        <v>0.74825231481481491</v>
      </c>
      <c r="D260" s="23">
        <f t="shared" si="30"/>
        <v>400</v>
      </c>
      <c r="E260" s="24">
        <v>0</v>
      </c>
      <c r="F260" s="28" t="s">
        <v>100</v>
      </c>
      <c r="G260" s="23">
        <f>IF(E260&gt;=0,IF(L260="Ramp UP",E260-D260,D260-E260),"")</f>
        <v>400</v>
      </c>
      <c r="H260" s="42">
        <v>0</v>
      </c>
      <c r="I260" s="23">
        <f>IF(E260&gt;=0,TRUNC(H260),"")</f>
        <v>0</v>
      </c>
      <c r="J260" s="23">
        <f>IF(E260&gt;=0,((H260-I260)*60),"")</f>
        <v>0</v>
      </c>
      <c r="K260" s="37">
        <f>IF(E260&gt;=0,TIME(HOUR(C260),MINUTE(C260)+I260,SECOND(C260)+J260), "")</f>
        <v>0.74825231481481491</v>
      </c>
      <c r="L260" s="62" t="s">
        <v>102</v>
      </c>
      <c r="M260" s="7" t="s">
        <v>43</v>
      </c>
      <c r="AN260" s="34"/>
      <c r="AO260" s="34"/>
      <c r="AP260" s="34"/>
      <c r="AQ260" s="34"/>
      <c r="AR260" s="34"/>
      <c r="AS260" s="34"/>
      <c r="AT260" s="34"/>
      <c r="AU260" s="49"/>
      <c r="AV260" s="48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</row>
    <row r="261" spans="1:61" ht="18.75" x14ac:dyDescent="0.25">
      <c r="A261" s="20">
        <f t="shared" si="31"/>
        <v>259</v>
      </c>
      <c r="B261" s="66"/>
      <c r="C261" s="44">
        <v>0.75870370370370377</v>
      </c>
      <c r="D261" s="23">
        <f>IF(E260&gt;=0,E260,"")</f>
        <v>0</v>
      </c>
      <c r="E261" s="24">
        <v>400</v>
      </c>
      <c r="F261" s="28" t="s">
        <v>100</v>
      </c>
      <c r="G261" s="23">
        <f>IF(E261&gt;0,IF(L261="Ramp UP",E261-D261,D261-E261),"")</f>
        <v>-400</v>
      </c>
      <c r="H261" s="42">
        <v>0</v>
      </c>
      <c r="I261" s="23">
        <f>IF(E261&gt;0,TRUNC(H261),"")</f>
        <v>0</v>
      </c>
      <c r="J261" s="23">
        <f>IF(E261&gt;0,((H261-I261)*60),"")</f>
        <v>0</v>
      </c>
      <c r="K261" s="37">
        <f>IF(E261&gt;=0,TIME(HOUR(C261),MINUTE(C261)+I261,SECOND(C261)+J261), "")</f>
        <v>0.75870370370370377</v>
      </c>
      <c r="L261" s="63" t="s">
        <v>103</v>
      </c>
      <c r="M261" s="7" t="s">
        <v>43</v>
      </c>
      <c r="AN261" s="34"/>
      <c r="AO261" s="34"/>
      <c r="AP261" s="34"/>
      <c r="AQ261" s="34"/>
      <c r="AR261" s="34"/>
      <c r="AS261" s="34"/>
      <c r="AT261" s="34"/>
      <c r="AU261" s="49"/>
      <c r="AV261" s="48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</row>
    <row r="262" spans="1:61" ht="18.75" x14ac:dyDescent="0.25">
      <c r="A262" s="20">
        <f t="shared" si="31"/>
        <v>260</v>
      </c>
      <c r="B262" s="66"/>
      <c r="C262" s="44">
        <v>0.80506944444444439</v>
      </c>
      <c r="D262" s="23">
        <f>IF(E261&gt;0,E261,"")</f>
        <v>400</v>
      </c>
      <c r="E262" s="24">
        <v>600</v>
      </c>
      <c r="F262" s="28">
        <v>200</v>
      </c>
      <c r="G262" s="23">
        <f>IF(E262&gt;0,IF(L262="Ramp UP",E262-D262,D262-E262),"")</f>
        <v>200</v>
      </c>
      <c r="H262" s="42">
        <f>IF(E262&gt;0, G262/F262, "")</f>
        <v>1</v>
      </c>
      <c r="I262" s="23">
        <f>IF(E262&gt;0,TRUNC(H262),"")</f>
        <v>1</v>
      </c>
      <c r="J262" s="23">
        <f>IF(E262&gt;0,((H262-I262)*60),"")</f>
        <v>0</v>
      </c>
      <c r="K262" s="37">
        <f t="shared" ref="K262:K268" si="37">IF(E262&gt;0,TIME(HOUR(C262),MINUTE(C262)+I262,SECOND(C262)+J262), "")</f>
        <v>0.80576388888888895</v>
      </c>
      <c r="L262" s="19" t="str">
        <f>IF(AND(D262&gt;0,E262&gt;0,E262&gt;D262),"Ramp Up",IF(AND(D262&gt;0,E262&gt;0,D262&gt;E262),"Ramp Down",""))</f>
        <v>Ramp Up</v>
      </c>
      <c r="M262" s="7" t="s">
        <v>10</v>
      </c>
      <c r="AN262" s="34"/>
      <c r="AO262" s="34"/>
      <c r="AP262" s="34"/>
      <c r="AQ262" s="34"/>
      <c r="AR262" s="34"/>
      <c r="AS262" s="34"/>
      <c r="AT262" s="34"/>
      <c r="AU262" s="49"/>
      <c r="AV262" s="48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</row>
    <row r="263" spans="1:61" ht="18.75" x14ac:dyDescent="0.25">
      <c r="A263" s="20">
        <f t="shared" si="31"/>
        <v>261</v>
      </c>
      <c r="B263" s="66"/>
      <c r="C263" s="44">
        <v>0.81612268518518516</v>
      </c>
      <c r="D263" s="23">
        <f>IF(E262&gt;0,E262,"")</f>
        <v>600</v>
      </c>
      <c r="E263" s="24">
        <v>800</v>
      </c>
      <c r="F263" s="28">
        <v>200</v>
      </c>
      <c r="G263" s="23">
        <f>IF(E263&gt;0,IF(L263="Ramp UP",E263-D263,D263-E263),"")</f>
        <v>200</v>
      </c>
      <c r="H263" s="42">
        <f>IF(E263&gt;0, G263/F263, "")</f>
        <v>1</v>
      </c>
      <c r="I263" s="23">
        <f>IF(E263&gt;0,TRUNC(H263),"")</f>
        <v>1</v>
      </c>
      <c r="J263" s="23">
        <f>IF(E263&gt;0,((H263-I263)*60),"")</f>
        <v>0</v>
      </c>
      <c r="K263" s="37">
        <f t="shared" si="37"/>
        <v>0.8168171296296296</v>
      </c>
      <c r="L263" s="19" t="str">
        <f>IF(AND(D263&gt;0,E263&gt;0,E263&gt;D263),"Ramp Up",IF(AND(D263&gt;0,E263&gt;0,D263&gt;E263),"Ramp Down",""))</f>
        <v>Ramp Up</v>
      </c>
      <c r="M263" s="7" t="s">
        <v>10</v>
      </c>
      <c r="AN263" s="34"/>
      <c r="AO263" s="34"/>
      <c r="AP263" s="34"/>
      <c r="AQ263" s="34"/>
      <c r="AR263" s="34"/>
      <c r="AS263" s="34"/>
      <c r="AT263" s="34"/>
      <c r="AU263" s="49"/>
      <c r="AV263" s="48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</row>
    <row r="264" spans="1:61" ht="18.75" x14ac:dyDescent="0.25">
      <c r="A264" s="20">
        <f t="shared" si="31"/>
        <v>262</v>
      </c>
      <c r="B264" s="66"/>
      <c r="C264" s="44">
        <v>0.82555555555555549</v>
      </c>
      <c r="D264" s="23">
        <f>IF(E263&gt;0,E263,"")</f>
        <v>800</v>
      </c>
      <c r="E264" s="24">
        <v>1000</v>
      </c>
      <c r="F264" s="28">
        <v>200</v>
      </c>
      <c r="G264" s="23">
        <f>IF(E264&gt;0,IF(L264="Ramp UP",E264-D264,D264-E264),"")</f>
        <v>200</v>
      </c>
      <c r="H264" s="42">
        <f>IF(E264&gt;0, G264/F264, "")</f>
        <v>1</v>
      </c>
      <c r="I264" s="23">
        <f>IF(E264&gt;0,TRUNC(H264),"")</f>
        <v>1</v>
      </c>
      <c r="J264" s="23">
        <f>IF(E264&gt;0,((H264-I264)*60),"")</f>
        <v>0</v>
      </c>
      <c r="K264" s="37">
        <f t="shared" si="37"/>
        <v>0.82624999999999993</v>
      </c>
      <c r="L264" s="19" t="str">
        <f>IF(AND(D264&gt;0,E264&gt;0,E264&gt;D264),"Ramp Up",IF(AND(D264&gt;0,E264&gt;0,D264&gt;E264),"Ramp Down",""))</f>
        <v>Ramp Up</v>
      </c>
      <c r="M264" s="7" t="s">
        <v>77</v>
      </c>
      <c r="AN264" s="34"/>
      <c r="AO264" s="34"/>
      <c r="AP264" s="34"/>
      <c r="AQ264" s="34"/>
      <c r="AR264" s="34"/>
      <c r="AS264" s="34"/>
      <c r="AT264" s="34"/>
      <c r="AU264" s="49"/>
      <c r="AV264" s="48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</row>
    <row r="265" spans="1:61" ht="18.75" x14ac:dyDescent="0.25">
      <c r="A265" s="20">
        <f t="shared" si="31"/>
        <v>263</v>
      </c>
      <c r="B265" s="66"/>
      <c r="C265" s="44">
        <v>0.83250000000000002</v>
      </c>
      <c r="D265" s="23">
        <f t="shared" ref="D265:D266" si="38">IF(E264&gt;0,E264,"")</f>
        <v>1000</v>
      </c>
      <c r="E265" s="24">
        <v>1300</v>
      </c>
      <c r="F265" s="28">
        <v>200</v>
      </c>
      <c r="G265" s="23">
        <f>IF(E265&gt;0,IF(L265="Ramp UP",E265-D265,D265-E265),"")</f>
        <v>300</v>
      </c>
      <c r="H265" s="42">
        <f>IF(E265&gt;0, G265/F265, "")</f>
        <v>1.5</v>
      </c>
      <c r="I265" s="23">
        <f>IF(E265&gt;0,TRUNC(H265),"")</f>
        <v>1</v>
      </c>
      <c r="J265" s="23">
        <f>IF(E265&gt;0,((H265-I265)*60),"")</f>
        <v>30</v>
      </c>
      <c r="K265" s="37">
        <f t="shared" si="37"/>
        <v>0.83354166666666663</v>
      </c>
      <c r="L265" s="19" t="str">
        <f>IF(AND(D265&gt;0,E265&gt;0,E265&gt;D265),"Ramp Up",IF(AND(D265&gt;0,E265&gt;0,D265&gt;E265),"Ramp Down",""))</f>
        <v>Ramp Up</v>
      </c>
      <c r="M265" s="7" t="s">
        <v>10</v>
      </c>
      <c r="AN265" s="34"/>
      <c r="AO265" s="34"/>
      <c r="AP265" s="34"/>
      <c r="AQ265" s="34"/>
      <c r="AR265" s="34"/>
      <c r="AS265" s="34"/>
      <c r="AT265" s="34"/>
      <c r="AU265" s="49"/>
      <c r="AV265" s="48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</row>
    <row r="266" spans="1:61" ht="18.75" x14ac:dyDescent="0.25">
      <c r="A266" s="20">
        <f t="shared" si="31"/>
        <v>264</v>
      </c>
      <c r="B266" s="66"/>
      <c r="C266" s="44">
        <v>0.86401620370370369</v>
      </c>
      <c r="D266" s="23">
        <f t="shared" si="38"/>
        <v>1300</v>
      </c>
      <c r="E266" s="24">
        <v>1600</v>
      </c>
      <c r="F266" s="28">
        <v>100</v>
      </c>
      <c r="G266" s="23">
        <f t="shared" ref="G266:G270" si="39">IF(E266&gt;0,IF(L266="Ramp UP",E266-D266,D266-E266),"")</f>
        <v>300</v>
      </c>
      <c r="H266" s="42">
        <f t="shared" ref="H266:H267" si="40">IF(E266&gt;0, G266/F266, "")</f>
        <v>3</v>
      </c>
      <c r="I266" s="23">
        <f t="shared" ref="I266:I271" si="41">IF(E266&gt;0,TRUNC(H266),"")</f>
        <v>3</v>
      </c>
      <c r="J266" s="23">
        <f t="shared" ref="J266:J271" si="42">IF(E266&gt;0,((H266-I266)*60),"")</f>
        <v>0</v>
      </c>
      <c r="K266" s="37">
        <f t="shared" si="37"/>
        <v>0.86609953703703713</v>
      </c>
      <c r="L266" s="19" t="str">
        <f>IF(AND(D266&gt;0,E266&gt;0,E266&gt;D266),"Ramp Up",IF(AND(D266&gt;0,E266&gt;0,D266&gt;E266),"Ramp Down",""))</f>
        <v>Ramp Up</v>
      </c>
      <c r="M266" s="7" t="s">
        <v>94</v>
      </c>
      <c r="AN266" s="34"/>
      <c r="AO266" s="34"/>
      <c r="AP266" s="34"/>
      <c r="AQ266" s="34"/>
      <c r="AR266" s="34"/>
      <c r="AS266" s="34"/>
      <c r="AT266" s="34"/>
      <c r="AU266" s="49"/>
      <c r="AV266" s="48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</row>
    <row r="267" spans="1:61" ht="18.75" x14ac:dyDescent="0.25">
      <c r="A267" s="20">
        <f t="shared" si="31"/>
        <v>265</v>
      </c>
      <c r="B267" s="65" t="s">
        <v>104</v>
      </c>
      <c r="C267" s="44">
        <v>5.5578703703703707E-2</v>
      </c>
      <c r="D267" s="23">
        <f t="shared" ref="D267:D273" si="43">IF(E266&gt;0,E266,"")</f>
        <v>1600</v>
      </c>
      <c r="E267" s="24">
        <v>1200</v>
      </c>
      <c r="F267" s="28">
        <v>100</v>
      </c>
      <c r="G267" s="23">
        <f t="shared" si="39"/>
        <v>400</v>
      </c>
      <c r="H267" s="42">
        <f t="shared" si="40"/>
        <v>4</v>
      </c>
      <c r="I267" s="23">
        <f t="shared" si="41"/>
        <v>4</v>
      </c>
      <c r="J267" s="23">
        <f t="shared" si="42"/>
        <v>0</v>
      </c>
      <c r="K267" s="37">
        <f t="shared" si="37"/>
        <v>5.8356481481481481E-2</v>
      </c>
      <c r="L267" s="19" t="str">
        <f t="shared" ref="L267:L270" si="44">IF(AND(D267&gt;0,E267&gt;0,E267&gt;D267),"Ramp Up",IF(AND(D267&gt;0,E267&gt;0,D267&gt;E267),"Ramp Down",""))</f>
        <v>Ramp Down</v>
      </c>
      <c r="M267" s="7" t="s">
        <v>94</v>
      </c>
      <c r="AN267" s="34"/>
      <c r="AO267" s="34"/>
      <c r="AP267" s="34"/>
      <c r="AQ267" s="34"/>
      <c r="AR267" s="34"/>
      <c r="AS267" s="34"/>
      <c r="AT267" s="34"/>
      <c r="AU267" s="49"/>
      <c r="AV267" s="48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</row>
    <row r="268" spans="1:61" ht="18.75" x14ac:dyDescent="0.25">
      <c r="A268" s="20">
        <f t="shared" si="31"/>
        <v>266</v>
      </c>
      <c r="B268" s="66"/>
      <c r="C268" s="44">
        <v>0.35675925925925928</v>
      </c>
      <c r="D268" s="23">
        <f t="shared" si="43"/>
        <v>1200</v>
      </c>
      <c r="E268" s="24">
        <v>1400</v>
      </c>
      <c r="F268" s="28">
        <v>200</v>
      </c>
      <c r="G268" s="23">
        <f t="shared" si="39"/>
        <v>200</v>
      </c>
      <c r="H268" s="42">
        <f>IF(E268&gt;0, G268/F268, "")</f>
        <v>1</v>
      </c>
      <c r="I268" s="23">
        <f t="shared" si="41"/>
        <v>1</v>
      </c>
      <c r="J268" s="23">
        <f t="shared" si="42"/>
        <v>0</v>
      </c>
      <c r="K268" s="37">
        <f t="shared" si="37"/>
        <v>0.35745370370370372</v>
      </c>
      <c r="L268" s="19" t="str">
        <f t="shared" si="44"/>
        <v>Ramp Up</v>
      </c>
      <c r="M268" s="7" t="s">
        <v>94</v>
      </c>
      <c r="AN268" s="34"/>
      <c r="AO268" s="34"/>
      <c r="AP268" s="34"/>
      <c r="AQ268" s="34"/>
      <c r="AR268" s="34"/>
      <c r="AS268" s="34"/>
      <c r="AT268" s="34"/>
      <c r="AU268" s="49"/>
      <c r="AV268" s="48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</row>
    <row r="269" spans="1:61" ht="18.75" x14ac:dyDescent="0.25">
      <c r="A269" s="20">
        <f t="shared" si="31"/>
        <v>267</v>
      </c>
      <c r="B269" s="66"/>
      <c r="C269" s="44">
        <v>0.47700231481481481</v>
      </c>
      <c r="D269" s="23">
        <f t="shared" si="43"/>
        <v>1400</v>
      </c>
      <c r="E269" s="24">
        <v>1500</v>
      </c>
      <c r="F269" s="28">
        <v>100</v>
      </c>
      <c r="G269" s="23">
        <f t="shared" si="39"/>
        <v>100</v>
      </c>
      <c r="H269" s="42">
        <f t="shared" ref="H269:H270" si="45">IF(E269&gt;0, G269/F269, "")</f>
        <v>1</v>
      </c>
      <c r="I269" s="23">
        <f t="shared" si="41"/>
        <v>1</v>
      </c>
      <c r="J269" s="23">
        <f t="shared" si="42"/>
        <v>0</v>
      </c>
      <c r="K269" s="37">
        <f t="shared" ref="K269:K270" si="46">IF(E269&gt;0,TIME(HOUR(C269),MINUTE(C269)+I269,SECOND(C269)+J269), "")</f>
        <v>0.47769675925925931</v>
      </c>
      <c r="L269" s="19" t="str">
        <f t="shared" si="44"/>
        <v>Ramp Up</v>
      </c>
      <c r="M269" s="7" t="s">
        <v>91</v>
      </c>
      <c r="AN269" s="34"/>
      <c r="AO269" s="34"/>
      <c r="AP269" s="34"/>
      <c r="AQ269" s="34"/>
      <c r="AR269" s="34"/>
      <c r="AS269" s="34"/>
      <c r="AT269" s="34"/>
      <c r="AU269" s="49"/>
      <c r="AV269" s="48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</row>
    <row r="270" spans="1:61" ht="18.75" x14ac:dyDescent="0.25">
      <c r="A270" s="20">
        <f t="shared" si="31"/>
        <v>268</v>
      </c>
      <c r="B270" s="66"/>
      <c r="C270" s="44">
        <v>0.48151620370370374</v>
      </c>
      <c r="D270" s="23">
        <f t="shared" si="43"/>
        <v>1500</v>
      </c>
      <c r="E270" s="24">
        <v>1350</v>
      </c>
      <c r="F270" s="28">
        <v>100</v>
      </c>
      <c r="G270" s="23">
        <f t="shared" si="39"/>
        <v>150</v>
      </c>
      <c r="H270" s="42">
        <f t="shared" si="45"/>
        <v>1.5</v>
      </c>
      <c r="I270" s="23">
        <f t="shared" si="41"/>
        <v>1</v>
      </c>
      <c r="J270" s="23">
        <f t="shared" si="42"/>
        <v>30</v>
      </c>
      <c r="K270" s="37">
        <f t="shared" si="46"/>
        <v>0.48255787037037035</v>
      </c>
      <c r="L270" s="19" t="str">
        <f t="shared" si="44"/>
        <v>Ramp Down</v>
      </c>
      <c r="M270" s="7" t="s">
        <v>91</v>
      </c>
      <c r="AN270" s="34"/>
      <c r="AO270" s="34"/>
      <c r="AP270" s="34"/>
      <c r="AQ270" s="34"/>
      <c r="AR270" s="34"/>
      <c r="AS270" s="34"/>
      <c r="AT270" s="34"/>
      <c r="AU270" s="49"/>
      <c r="AV270" s="48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</row>
    <row r="271" spans="1:61" ht="18.75" x14ac:dyDescent="0.25">
      <c r="A271" s="20">
        <f t="shared" si="31"/>
        <v>269</v>
      </c>
      <c r="B271" s="66"/>
      <c r="C271" s="44">
        <v>0.76966435185185178</v>
      </c>
      <c r="D271" s="23">
        <f t="shared" si="43"/>
        <v>1350</v>
      </c>
      <c r="E271" s="24">
        <v>1100</v>
      </c>
      <c r="F271" s="28">
        <v>200</v>
      </c>
      <c r="G271" s="23">
        <f t="shared" si="32"/>
        <v>250</v>
      </c>
      <c r="H271" s="42">
        <f t="shared" si="33"/>
        <v>1.25</v>
      </c>
      <c r="I271" s="23">
        <f t="shared" si="41"/>
        <v>1</v>
      </c>
      <c r="J271" s="23">
        <f t="shared" si="42"/>
        <v>15</v>
      </c>
      <c r="K271" s="37">
        <f t="shared" si="36"/>
        <v>0.77053240740740747</v>
      </c>
      <c r="L271" s="19" t="str">
        <f t="shared" si="29"/>
        <v>Ramp Down</v>
      </c>
      <c r="M271" s="7" t="s">
        <v>5</v>
      </c>
      <c r="AN271" s="34"/>
      <c r="AO271" s="34"/>
      <c r="AP271" s="34"/>
      <c r="AQ271" s="34"/>
      <c r="AR271" s="34"/>
      <c r="AS271" s="34"/>
      <c r="AT271" s="34"/>
      <c r="AU271" s="49"/>
      <c r="AV271" s="48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</row>
    <row r="272" spans="1:61" ht="18.75" x14ac:dyDescent="0.25">
      <c r="A272" s="20">
        <f t="shared" si="31"/>
        <v>270</v>
      </c>
      <c r="B272" s="66"/>
      <c r="C272" s="44">
        <v>0.82857638888888896</v>
      </c>
      <c r="D272" s="23">
        <f t="shared" si="43"/>
        <v>1100</v>
      </c>
      <c r="E272" s="24">
        <v>1350</v>
      </c>
      <c r="F272" s="28">
        <v>200</v>
      </c>
      <c r="G272" s="23">
        <f t="shared" si="32"/>
        <v>250</v>
      </c>
      <c r="H272" s="42">
        <f t="shared" si="33"/>
        <v>1.25</v>
      </c>
      <c r="I272" s="23">
        <f t="shared" si="34"/>
        <v>1</v>
      </c>
      <c r="J272" s="23">
        <f t="shared" si="35"/>
        <v>15</v>
      </c>
      <c r="K272" s="37">
        <f t="shared" si="36"/>
        <v>0.82944444444444443</v>
      </c>
      <c r="L272" s="19" t="str">
        <f t="shared" si="29"/>
        <v>Ramp Up</v>
      </c>
      <c r="M272" s="7" t="s">
        <v>77</v>
      </c>
      <c r="AN272" s="34"/>
      <c r="AO272" s="34"/>
      <c r="AP272" s="34"/>
      <c r="AQ272" s="34"/>
      <c r="AR272" s="34"/>
      <c r="AS272" s="34"/>
      <c r="AT272" s="34"/>
      <c r="AU272" s="49"/>
      <c r="AV272" s="48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</row>
    <row r="273" spans="1:61" ht="18.75" x14ac:dyDescent="0.25">
      <c r="A273" s="20">
        <f t="shared" si="31"/>
        <v>271</v>
      </c>
      <c r="B273" s="66"/>
      <c r="C273" s="44">
        <v>0.85032407407407407</v>
      </c>
      <c r="D273" s="23">
        <f t="shared" si="43"/>
        <v>1350</v>
      </c>
      <c r="E273" s="24">
        <v>1250</v>
      </c>
      <c r="F273" s="28">
        <v>100</v>
      </c>
      <c r="G273" s="23">
        <f t="shared" si="32"/>
        <v>100</v>
      </c>
      <c r="H273" s="42">
        <f t="shared" si="33"/>
        <v>1</v>
      </c>
      <c r="I273" s="23">
        <f t="shared" si="34"/>
        <v>1</v>
      </c>
      <c r="J273" s="23">
        <f t="shared" si="35"/>
        <v>0</v>
      </c>
      <c r="K273" s="37">
        <f t="shared" si="36"/>
        <v>0.85101851851851851</v>
      </c>
      <c r="L273" s="19" t="str">
        <f t="shared" si="29"/>
        <v>Ramp Down</v>
      </c>
      <c r="M273" s="7" t="s">
        <v>77</v>
      </c>
      <c r="AN273" s="34"/>
      <c r="AO273" s="34"/>
      <c r="AP273" s="34"/>
      <c r="AQ273" s="34"/>
      <c r="AR273" s="34"/>
      <c r="AS273" s="34"/>
      <c r="AT273" s="34"/>
      <c r="AU273" s="49"/>
      <c r="AV273" s="48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</row>
    <row r="274" spans="1:61" ht="18.75" x14ac:dyDescent="0.25">
      <c r="A274" s="20">
        <f t="shared" si="31"/>
        <v>272</v>
      </c>
      <c r="B274" s="65" t="s">
        <v>105</v>
      </c>
      <c r="C274" s="44">
        <v>2.4409722222222222E-2</v>
      </c>
      <c r="D274" s="23">
        <f>IF(E273&gt;0,E273,"")</f>
        <v>1250</v>
      </c>
      <c r="E274" s="24">
        <v>1000</v>
      </c>
      <c r="F274" s="28">
        <v>100</v>
      </c>
      <c r="G274" s="23">
        <f>IF(E274&gt;0,IF(L274="Ramp UP",E274-D274,D274-E274),"")</f>
        <v>250</v>
      </c>
      <c r="H274" s="42">
        <f>IF(E274&gt;0, G274/F274, "")</f>
        <v>2.5</v>
      </c>
      <c r="I274" s="23">
        <f>IF(E274&gt;0,TRUNC(H274),"")</f>
        <v>2</v>
      </c>
      <c r="J274" s="23">
        <f>IF(E274&gt;0,((H274-I274)*60),"")</f>
        <v>30</v>
      </c>
      <c r="K274" s="37">
        <f>IF(E274&gt;0,TIME(HOUR(C274),MINUTE(C274)+I274,SECOND(C274)+J274), "")</f>
        <v>2.614583333333333E-2</v>
      </c>
      <c r="L274" s="19" t="str">
        <f>IF(AND(D274&gt;0,E274&gt;0,E274&gt;D274),"Ramp Up",IF(AND(D274&gt;0,E274&gt;0,D274&gt;E274),"Ramp Down",""))</f>
        <v>Ramp Down</v>
      </c>
      <c r="M274" s="7" t="s">
        <v>5</v>
      </c>
      <c r="AN274" s="34"/>
      <c r="AO274" s="34"/>
      <c r="AP274" s="34"/>
      <c r="AQ274" s="34"/>
      <c r="AR274" s="34"/>
      <c r="AS274" s="34"/>
      <c r="AT274" s="34"/>
      <c r="AU274" s="49"/>
      <c r="AV274" s="48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</row>
    <row r="275" spans="1:61" ht="18.75" x14ac:dyDescent="0.25">
      <c r="A275" s="20">
        <f t="shared" si="31"/>
        <v>273</v>
      </c>
      <c r="B275" s="66"/>
      <c r="C275" s="44">
        <v>0.40493055555555557</v>
      </c>
      <c r="D275" s="23">
        <f>IF(E274&gt;0,E274,"")</f>
        <v>1000</v>
      </c>
      <c r="E275" s="24">
        <v>1300</v>
      </c>
      <c r="F275" s="28">
        <v>100</v>
      </c>
      <c r="G275" s="23">
        <f>IF(E275&gt;0,IF(L275="Ramp UP",E275-D275,D275-E275),"")</f>
        <v>300</v>
      </c>
      <c r="H275" s="42">
        <f>IF(E275&gt;0, G275/F275, "")</f>
        <v>3</v>
      </c>
      <c r="I275" s="23">
        <f>IF(E275&gt;0,TRUNC(H275),"")</f>
        <v>3</v>
      </c>
      <c r="J275" s="23">
        <f>IF(E275&gt;0,((H275-I275)*60),"")</f>
        <v>0</v>
      </c>
      <c r="K275" s="37">
        <f>IF(E275&gt;0,TIME(HOUR(C275),MINUTE(C275)+I275,SECOND(C275)+J275), "")</f>
        <v>0.40701388888888884</v>
      </c>
      <c r="L275" s="19" t="str">
        <f>IF(AND(D275&gt;0,E275&gt;0,E275&gt;D275),"Ramp Up",IF(AND(D275&gt;0,E275&gt;0,D275&gt;E275),"Ramp Down",""))</f>
        <v>Ramp Up</v>
      </c>
      <c r="M275" s="7" t="s">
        <v>43</v>
      </c>
      <c r="AN275" s="34"/>
      <c r="AO275" s="34"/>
      <c r="AP275" s="34"/>
      <c r="AQ275" s="34"/>
      <c r="AR275" s="34"/>
      <c r="AS275" s="34"/>
      <c r="AT275" s="34"/>
      <c r="AU275" s="49"/>
      <c r="AV275" s="48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</row>
    <row r="276" spans="1:61" ht="18.75" x14ac:dyDescent="0.25">
      <c r="A276" s="20">
        <f t="shared" si="31"/>
        <v>274</v>
      </c>
      <c r="B276" s="66"/>
      <c r="C276" s="44">
        <v>0.41546296296296298</v>
      </c>
      <c r="D276" s="23">
        <f t="shared" ref="D276:D283" si="47">IF(E275&gt;0,E275,"")</f>
        <v>1300</v>
      </c>
      <c r="E276" s="24">
        <v>1400</v>
      </c>
      <c r="F276" s="28">
        <v>100</v>
      </c>
      <c r="G276" s="23">
        <f t="shared" si="32"/>
        <v>100</v>
      </c>
      <c r="H276" s="42">
        <f t="shared" si="33"/>
        <v>1</v>
      </c>
      <c r="I276" s="23">
        <f t="shared" si="34"/>
        <v>1</v>
      </c>
      <c r="J276" s="23">
        <f t="shared" si="35"/>
        <v>0</v>
      </c>
      <c r="K276" s="37">
        <f t="shared" si="36"/>
        <v>0.41615740740740742</v>
      </c>
      <c r="L276" s="19" t="str">
        <f t="shared" si="29"/>
        <v>Ramp Up</v>
      </c>
      <c r="M276" s="7" t="s">
        <v>43</v>
      </c>
      <c r="AN276" s="34"/>
      <c r="AO276" s="34"/>
      <c r="AP276" s="34"/>
      <c r="AQ276" s="34"/>
      <c r="AR276" s="34"/>
      <c r="AS276" s="34"/>
      <c r="AT276" s="34"/>
      <c r="AU276" s="49"/>
      <c r="AV276" s="48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</row>
    <row r="277" spans="1:61" ht="18.75" x14ac:dyDescent="0.25">
      <c r="A277" s="20">
        <f t="shared" si="31"/>
        <v>275</v>
      </c>
      <c r="B277" s="66"/>
      <c r="C277" s="44">
        <v>0.59585648148148151</v>
      </c>
      <c r="D277" s="23">
        <f t="shared" si="47"/>
        <v>1400</v>
      </c>
      <c r="E277" s="24">
        <v>1600</v>
      </c>
      <c r="F277" s="28">
        <v>100</v>
      </c>
      <c r="G277" s="23">
        <f t="shared" si="32"/>
        <v>200</v>
      </c>
      <c r="H277" s="42">
        <f t="shared" si="33"/>
        <v>2</v>
      </c>
      <c r="I277" s="23">
        <f t="shared" si="34"/>
        <v>2</v>
      </c>
      <c r="J277" s="23">
        <f t="shared" si="35"/>
        <v>0</v>
      </c>
      <c r="K277" s="37">
        <f t="shared" si="36"/>
        <v>0.5972453703703704</v>
      </c>
      <c r="L277" s="19" t="str">
        <f t="shared" si="29"/>
        <v>Ramp Up</v>
      </c>
      <c r="M277" s="7" t="s">
        <v>91</v>
      </c>
      <c r="AN277" s="34"/>
      <c r="AO277" s="34"/>
      <c r="AP277" s="34"/>
      <c r="AQ277" s="34"/>
      <c r="AR277" s="34"/>
      <c r="AS277" s="34"/>
      <c r="AT277" s="34"/>
      <c r="AU277" s="49"/>
      <c r="AV277" s="48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</row>
    <row r="278" spans="1:61" ht="18.75" x14ac:dyDescent="0.25">
      <c r="A278" s="20"/>
      <c r="B278" s="66"/>
      <c r="C278" s="44">
        <v>0.60150462962962969</v>
      </c>
      <c r="D278" s="23">
        <v>1600</v>
      </c>
      <c r="E278" s="24">
        <v>1700</v>
      </c>
      <c r="F278" s="28">
        <v>100</v>
      </c>
      <c r="G278" s="23">
        <f t="shared" ref="G278:G280" si="48">IF(E278&gt;0,IF(L278="Ramp UP",E278-D278,D278-E278),"")</f>
        <v>100</v>
      </c>
      <c r="H278" s="42">
        <f t="shared" ref="H278:H280" si="49">IF(E278&gt;0, G278/F278, "")</f>
        <v>1</v>
      </c>
      <c r="I278" s="23">
        <f t="shared" ref="I278:I280" si="50">IF(E278&gt;0,TRUNC(H278),"")</f>
        <v>1</v>
      </c>
      <c r="J278" s="23">
        <f t="shared" ref="J278:J280" si="51">IF(E278&gt;0,((H278-I278)*60),"")</f>
        <v>0</v>
      </c>
      <c r="K278" s="37">
        <f t="shared" si="36"/>
        <v>0.60219907407407403</v>
      </c>
      <c r="L278" s="19" t="str">
        <f t="shared" ref="L278:L280" si="52">IF(AND(D278&gt;0,E278&gt;0,E278&gt;D278),"Ramp Up",IF(AND(D278&gt;0,E278&gt;0,D278&gt;E278),"Ramp Down",""))</f>
        <v>Ramp Up</v>
      </c>
      <c r="M278" s="7" t="s">
        <v>91</v>
      </c>
      <c r="AN278" s="34"/>
      <c r="AO278" s="34"/>
      <c r="AP278" s="34"/>
      <c r="AQ278" s="34"/>
      <c r="AR278" s="34"/>
      <c r="AS278" s="34"/>
      <c r="AT278" s="34"/>
      <c r="AU278" s="49"/>
      <c r="AV278" s="48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</row>
    <row r="279" spans="1:61" ht="18.75" x14ac:dyDescent="0.25">
      <c r="A279" s="20"/>
      <c r="B279" s="66"/>
      <c r="C279" s="44">
        <v>0.61944444444444446</v>
      </c>
      <c r="D279" s="23">
        <v>1700</v>
      </c>
      <c r="E279" s="24">
        <v>1500</v>
      </c>
      <c r="F279" s="28">
        <v>100</v>
      </c>
      <c r="G279" s="23">
        <f t="shared" si="48"/>
        <v>200</v>
      </c>
      <c r="H279" s="42">
        <f t="shared" si="49"/>
        <v>2</v>
      </c>
      <c r="I279" s="23">
        <f t="shared" si="50"/>
        <v>2</v>
      </c>
      <c r="J279" s="23">
        <f t="shared" si="51"/>
        <v>0</v>
      </c>
      <c r="K279" s="37">
        <f t="shared" si="36"/>
        <v>0.62083333333333335</v>
      </c>
      <c r="L279" s="19" t="str">
        <f t="shared" si="52"/>
        <v>Ramp Down</v>
      </c>
      <c r="M279" s="7" t="s">
        <v>10</v>
      </c>
      <c r="AN279" s="34"/>
      <c r="AO279" s="34"/>
      <c r="AP279" s="34"/>
      <c r="AQ279" s="34"/>
      <c r="AR279" s="34"/>
      <c r="AS279" s="34"/>
      <c r="AT279" s="34"/>
      <c r="AU279" s="49"/>
      <c r="AV279" s="48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</row>
    <row r="280" spans="1:61" ht="18.75" x14ac:dyDescent="0.25">
      <c r="A280" s="20"/>
      <c r="B280" s="66"/>
      <c r="C280" s="44">
        <v>0.75869212962962962</v>
      </c>
      <c r="D280" s="23">
        <v>1500</v>
      </c>
      <c r="E280" s="24">
        <v>1300</v>
      </c>
      <c r="F280" s="28">
        <v>100</v>
      </c>
      <c r="G280" s="23">
        <f t="shared" si="48"/>
        <v>200</v>
      </c>
      <c r="H280" s="42">
        <f t="shared" si="49"/>
        <v>2</v>
      </c>
      <c r="I280" s="23">
        <f t="shared" si="50"/>
        <v>2</v>
      </c>
      <c r="J280" s="23">
        <f t="shared" si="51"/>
        <v>0</v>
      </c>
      <c r="K280" s="37">
        <f t="shared" si="36"/>
        <v>0.76008101851851861</v>
      </c>
      <c r="L280" s="19" t="str">
        <f t="shared" si="52"/>
        <v>Ramp Down</v>
      </c>
      <c r="M280" s="7" t="s">
        <v>77</v>
      </c>
      <c r="AN280" s="34"/>
      <c r="AO280" s="34"/>
      <c r="AP280" s="34"/>
      <c r="AQ280" s="34"/>
      <c r="AR280" s="34"/>
      <c r="AS280" s="34"/>
      <c r="AT280" s="34"/>
      <c r="AU280" s="49"/>
      <c r="AV280" s="48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</row>
    <row r="281" spans="1:61" ht="18.75" x14ac:dyDescent="0.25">
      <c r="A281" s="20">
        <f>A277+1</f>
        <v>276</v>
      </c>
      <c r="B281" s="66"/>
      <c r="C281" s="44">
        <v>0.8160532407407407</v>
      </c>
      <c r="D281" s="23">
        <v>1300</v>
      </c>
      <c r="E281" s="24">
        <v>1450</v>
      </c>
      <c r="F281" s="28">
        <v>50</v>
      </c>
      <c r="G281" s="23">
        <f t="shared" si="32"/>
        <v>150</v>
      </c>
      <c r="H281" s="42">
        <f t="shared" si="33"/>
        <v>3</v>
      </c>
      <c r="I281" s="23">
        <f t="shared" si="34"/>
        <v>3</v>
      </c>
      <c r="J281" s="23">
        <f t="shared" si="35"/>
        <v>0</v>
      </c>
      <c r="K281" s="37">
        <f t="shared" si="36"/>
        <v>0.81813657407407403</v>
      </c>
      <c r="L281" s="19" t="str">
        <f t="shared" si="29"/>
        <v>Ramp Up</v>
      </c>
      <c r="M281" s="7" t="s">
        <v>77</v>
      </c>
      <c r="AN281" s="34"/>
      <c r="AO281" s="34"/>
      <c r="AP281" s="34"/>
      <c r="AQ281" s="34"/>
      <c r="AR281" s="34"/>
      <c r="AS281" s="34"/>
      <c r="AT281" s="34"/>
      <c r="AU281" s="49"/>
      <c r="AV281" s="48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</row>
    <row r="282" spans="1:61" ht="18.75" x14ac:dyDescent="0.25">
      <c r="A282" s="20" t="e">
        <f>#REF!+1</f>
        <v>#REF!</v>
      </c>
      <c r="B282" s="65" t="s">
        <v>106</v>
      </c>
      <c r="C282" s="44"/>
      <c r="D282" s="23">
        <v>1450</v>
      </c>
      <c r="E282" s="24"/>
      <c r="F282" s="28"/>
      <c r="G282" s="23" t="str">
        <f t="shared" si="32"/>
        <v/>
      </c>
      <c r="H282" s="42" t="str">
        <f t="shared" si="33"/>
        <v/>
      </c>
      <c r="I282" s="23" t="str">
        <f t="shared" si="34"/>
        <v/>
      </c>
      <c r="J282" s="23" t="str">
        <f t="shared" si="35"/>
        <v/>
      </c>
      <c r="K282" s="37" t="str">
        <f t="shared" si="36"/>
        <v/>
      </c>
      <c r="L282" s="19" t="str">
        <f t="shared" si="29"/>
        <v/>
      </c>
      <c r="M282" s="7"/>
      <c r="AN282" s="34"/>
      <c r="AO282" s="34"/>
      <c r="AP282" s="34"/>
      <c r="AQ282" s="34"/>
      <c r="AR282" s="34"/>
      <c r="AS282" s="34"/>
      <c r="AT282" s="34"/>
      <c r="AU282" s="49"/>
      <c r="AV282" s="48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</row>
    <row r="283" spans="1:61" ht="18.75" x14ac:dyDescent="0.25">
      <c r="A283" s="20" t="e">
        <f t="shared" si="31"/>
        <v>#REF!</v>
      </c>
      <c r="B283" s="66"/>
      <c r="C283" s="44"/>
      <c r="D283" s="23" t="str">
        <f t="shared" si="47"/>
        <v/>
      </c>
      <c r="E283" s="24"/>
      <c r="F283" s="28"/>
      <c r="G283" s="23" t="str">
        <f t="shared" si="32"/>
        <v/>
      </c>
      <c r="H283" s="42" t="str">
        <f t="shared" si="33"/>
        <v/>
      </c>
      <c r="I283" s="23" t="str">
        <f t="shared" si="34"/>
        <v/>
      </c>
      <c r="J283" s="23" t="str">
        <f t="shared" si="35"/>
        <v/>
      </c>
      <c r="K283" s="37" t="str">
        <f t="shared" si="36"/>
        <v/>
      </c>
      <c r="L283" s="19" t="str">
        <f t="shared" si="29"/>
        <v/>
      </c>
      <c r="M283" s="7"/>
      <c r="AN283" s="34"/>
      <c r="AO283" s="34"/>
      <c r="AP283" s="34"/>
      <c r="AQ283" s="34"/>
      <c r="AR283" s="34"/>
      <c r="AS283" s="34"/>
      <c r="AT283" s="34"/>
      <c r="AU283" s="49"/>
      <c r="AV283" s="48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</row>
    <row r="284" spans="1:61" ht="18.75" x14ac:dyDescent="0.25">
      <c r="A284" s="20" t="e">
        <f t="shared" si="31"/>
        <v>#REF!</v>
      </c>
      <c r="B284" s="66"/>
      <c r="C284" s="44"/>
      <c r="D284" s="23" t="str">
        <f t="shared" si="30"/>
        <v/>
      </c>
      <c r="E284" s="24"/>
      <c r="F284" s="28"/>
      <c r="G284" s="23" t="str">
        <f t="shared" si="32"/>
        <v/>
      </c>
      <c r="H284" s="42" t="str">
        <f t="shared" si="33"/>
        <v/>
      </c>
      <c r="I284" s="23" t="str">
        <f t="shared" si="34"/>
        <v/>
      </c>
      <c r="J284" s="23" t="str">
        <f t="shared" si="35"/>
        <v/>
      </c>
      <c r="K284" s="37" t="str">
        <f t="shared" si="36"/>
        <v/>
      </c>
      <c r="L284" s="19" t="str">
        <f t="shared" si="29"/>
        <v/>
      </c>
      <c r="M284" s="7"/>
      <c r="AN284" s="34"/>
      <c r="AO284" s="34"/>
      <c r="AP284" s="34"/>
      <c r="AQ284" s="34"/>
      <c r="AR284" s="34"/>
      <c r="AS284" s="34"/>
      <c r="AT284" s="34"/>
      <c r="AU284" s="49"/>
      <c r="AV284" s="48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</row>
    <row r="285" spans="1:61" ht="18.75" x14ac:dyDescent="0.25">
      <c r="A285" s="20" t="e">
        <f t="shared" si="31"/>
        <v>#REF!</v>
      </c>
      <c r="B285" s="66"/>
      <c r="C285" s="44"/>
      <c r="D285" s="23" t="str">
        <f t="shared" si="30"/>
        <v/>
      </c>
      <c r="E285" s="24"/>
      <c r="F285" s="28"/>
      <c r="G285" s="23" t="str">
        <f t="shared" si="32"/>
        <v/>
      </c>
      <c r="H285" s="42" t="str">
        <f t="shared" si="33"/>
        <v/>
      </c>
      <c r="I285" s="23" t="str">
        <f t="shared" si="34"/>
        <v/>
      </c>
      <c r="J285" s="23" t="str">
        <f t="shared" si="35"/>
        <v/>
      </c>
      <c r="K285" s="37" t="str">
        <f t="shared" si="36"/>
        <v/>
      </c>
      <c r="L285" s="19" t="str">
        <f t="shared" si="29"/>
        <v/>
      </c>
      <c r="M285" s="7"/>
      <c r="AN285" s="34"/>
      <c r="AO285" s="34"/>
      <c r="AP285" s="34"/>
      <c r="AQ285" s="34"/>
      <c r="AR285" s="34"/>
      <c r="AS285" s="34"/>
      <c r="AT285" s="34"/>
      <c r="AU285" s="49"/>
      <c r="AV285" s="48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</row>
    <row r="286" spans="1:61" ht="18.75" x14ac:dyDescent="0.25">
      <c r="A286" s="20" t="e">
        <f t="shared" si="31"/>
        <v>#REF!</v>
      </c>
      <c r="B286" s="66"/>
      <c r="C286" s="44"/>
      <c r="D286" s="23" t="str">
        <f t="shared" si="30"/>
        <v/>
      </c>
      <c r="E286" s="24"/>
      <c r="F286" s="28"/>
      <c r="G286" s="23" t="str">
        <f t="shared" si="32"/>
        <v/>
      </c>
      <c r="H286" s="42" t="str">
        <f t="shared" si="33"/>
        <v/>
      </c>
      <c r="I286" s="23" t="str">
        <f t="shared" si="34"/>
        <v/>
      </c>
      <c r="J286" s="23" t="str">
        <f t="shared" si="35"/>
        <v/>
      </c>
      <c r="K286" s="37" t="str">
        <f t="shared" si="36"/>
        <v/>
      </c>
      <c r="L286" s="19" t="str">
        <f t="shared" si="29"/>
        <v/>
      </c>
      <c r="M286" s="7"/>
      <c r="AN286" s="34"/>
      <c r="AO286" s="34"/>
      <c r="AP286" s="34"/>
      <c r="AQ286" s="34"/>
      <c r="AR286" s="34"/>
      <c r="AS286" s="34"/>
      <c r="AT286" s="34"/>
      <c r="AU286" s="49"/>
      <c r="AV286" s="48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</row>
    <row r="287" spans="1:61" ht="18.75" x14ac:dyDescent="0.25">
      <c r="A287" s="20" t="e">
        <f t="shared" si="31"/>
        <v>#REF!</v>
      </c>
      <c r="B287" s="66"/>
      <c r="C287" s="44"/>
      <c r="D287" s="23" t="str">
        <f t="shared" si="30"/>
        <v/>
      </c>
      <c r="E287" s="10"/>
      <c r="F287" s="29"/>
      <c r="G287" s="23" t="str">
        <f t="shared" si="32"/>
        <v/>
      </c>
      <c r="H287" s="42" t="str">
        <f t="shared" si="33"/>
        <v/>
      </c>
      <c r="I287" s="23" t="str">
        <f t="shared" si="34"/>
        <v/>
      </c>
      <c r="J287" s="23" t="str">
        <f t="shared" si="35"/>
        <v/>
      </c>
      <c r="K287" s="37" t="str">
        <f t="shared" si="36"/>
        <v/>
      </c>
      <c r="L287" s="19" t="str">
        <f t="shared" ref="L287:L305" si="53">IF(AND(D287&gt;0,E287&gt;0,E287&gt;D287),"Ramp Up",IF(AND(D287&gt;0,E287&gt;0,D287&gt;E287),"Ramp Down",""))</f>
        <v/>
      </c>
      <c r="M287" s="7"/>
      <c r="AN287" s="34"/>
      <c r="AO287" s="34"/>
      <c r="AP287" s="34"/>
      <c r="AQ287" s="34"/>
      <c r="AR287" s="34"/>
      <c r="AS287" s="34"/>
      <c r="AT287" s="34"/>
      <c r="AU287" s="49"/>
      <c r="AV287" s="48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</row>
    <row r="288" spans="1:61" ht="18.75" x14ac:dyDescent="0.25">
      <c r="A288" s="20" t="e">
        <f t="shared" si="31"/>
        <v>#REF!</v>
      </c>
      <c r="B288" s="66"/>
      <c r="C288" s="44"/>
      <c r="D288" s="23" t="str">
        <f t="shared" si="30"/>
        <v/>
      </c>
      <c r="E288" s="10"/>
      <c r="F288" s="29"/>
      <c r="G288" s="23" t="str">
        <f t="shared" si="32"/>
        <v/>
      </c>
      <c r="H288" s="42" t="str">
        <f t="shared" si="33"/>
        <v/>
      </c>
      <c r="I288" s="23" t="str">
        <f t="shared" si="34"/>
        <v/>
      </c>
      <c r="J288" s="23" t="str">
        <f t="shared" si="35"/>
        <v/>
      </c>
      <c r="K288" s="37" t="str">
        <f t="shared" si="36"/>
        <v/>
      </c>
      <c r="L288" s="19" t="str">
        <f t="shared" si="53"/>
        <v/>
      </c>
      <c r="M288" s="7"/>
      <c r="AN288" s="34"/>
      <c r="AO288" s="34"/>
      <c r="AP288" s="34"/>
      <c r="AQ288" s="34"/>
      <c r="AR288" s="34"/>
      <c r="AS288" s="34"/>
      <c r="AT288" s="34"/>
      <c r="AU288" s="49"/>
      <c r="AV288" s="48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</row>
    <row r="289" spans="1:61" ht="18.75" x14ac:dyDescent="0.25">
      <c r="A289" s="20" t="e">
        <f t="shared" si="31"/>
        <v>#REF!</v>
      </c>
      <c r="B289" s="66"/>
      <c r="C289" s="44"/>
      <c r="D289" s="23" t="str">
        <f t="shared" si="30"/>
        <v/>
      </c>
      <c r="E289" s="10"/>
      <c r="F289" s="29"/>
      <c r="G289" s="23" t="str">
        <f t="shared" si="32"/>
        <v/>
      </c>
      <c r="H289" s="42" t="str">
        <f t="shared" si="33"/>
        <v/>
      </c>
      <c r="I289" s="23" t="str">
        <f t="shared" si="34"/>
        <v/>
      </c>
      <c r="J289" s="23" t="str">
        <f t="shared" si="35"/>
        <v/>
      </c>
      <c r="K289" s="37" t="str">
        <f t="shared" si="36"/>
        <v/>
      </c>
      <c r="L289" s="19" t="str">
        <f t="shared" si="53"/>
        <v/>
      </c>
      <c r="M289" s="7"/>
      <c r="AN289" s="34"/>
      <c r="AO289" s="34"/>
      <c r="AP289" s="34"/>
      <c r="AQ289" s="34"/>
      <c r="AR289" s="34"/>
      <c r="AS289" s="34"/>
      <c r="AT289" s="34"/>
      <c r="AU289" s="49"/>
      <c r="AV289" s="48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</row>
    <row r="290" spans="1:61" ht="18.75" x14ac:dyDescent="0.25">
      <c r="A290" s="20" t="e">
        <f t="shared" si="31"/>
        <v>#REF!</v>
      </c>
      <c r="B290" s="67"/>
      <c r="C290" s="44"/>
      <c r="D290" s="23" t="str">
        <f t="shared" si="30"/>
        <v/>
      </c>
      <c r="E290" s="10"/>
      <c r="F290" s="29"/>
      <c r="G290" s="23" t="str">
        <f t="shared" si="32"/>
        <v/>
      </c>
      <c r="H290" s="42" t="str">
        <f t="shared" si="33"/>
        <v/>
      </c>
      <c r="I290" s="23" t="str">
        <f t="shared" si="34"/>
        <v/>
      </c>
      <c r="J290" s="23" t="str">
        <f t="shared" si="35"/>
        <v/>
      </c>
      <c r="K290" s="37" t="str">
        <f t="shared" si="36"/>
        <v/>
      </c>
      <c r="L290" s="19" t="str">
        <f t="shared" si="53"/>
        <v/>
      </c>
      <c r="M290" s="7"/>
      <c r="AN290" s="34"/>
      <c r="AO290" s="34"/>
      <c r="AP290" s="34"/>
      <c r="AQ290" s="34"/>
      <c r="AR290" s="34"/>
      <c r="AS290" s="34"/>
      <c r="AT290" s="34"/>
      <c r="AU290" s="49"/>
      <c r="AV290" s="48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</row>
    <row r="291" spans="1:61" ht="18.75" x14ac:dyDescent="0.25">
      <c r="A291" s="20" t="e">
        <f t="shared" si="31"/>
        <v>#REF!</v>
      </c>
      <c r="B291" s="61"/>
      <c r="C291" s="44"/>
      <c r="D291" s="23" t="str">
        <f t="shared" si="30"/>
        <v/>
      </c>
      <c r="E291" s="10"/>
      <c r="F291" s="29"/>
      <c r="G291" s="23" t="str">
        <f t="shared" si="32"/>
        <v/>
      </c>
      <c r="H291" s="42" t="str">
        <f t="shared" si="33"/>
        <v/>
      </c>
      <c r="I291" s="23" t="str">
        <f t="shared" si="34"/>
        <v/>
      </c>
      <c r="J291" s="23" t="str">
        <f t="shared" si="35"/>
        <v/>
      </c>
      <c r="K291" s="37" t="str">
        <f t="shared" si="36"/>
        <v/>
      </c>
      <c r="L291" s="19" t="str">
        <f t="shared" si="53"/>
        <v/>
      </c>
      <c r="M291" s="7"/>
      <c r="AN291" s="34"/>
      <c r="AO291" s="34"/>
      <c r="AP291" s="34"/>
      <c r="AQ291" s="34"/>
      <c r="AR291" s="34"/>
      <c r="AS291" s="34"/>
      <c r="AT291" s="34"/>
      <c r="AU291" s="49"/>
      <c r="AV291" s="48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</row>
    <row r="292" spans="1:61" ht="18.75" x14ac:dyDescent="0.25">
      <c r="A292" s="20" t="e">
        <f t="shared" si="31"/>
        <v>#REF!</v>
      </c>
      <c r="B292" s="9"/>
      <c r="C292" s="44"/>
      <c r="D292" s="23" t="str">
        <f t="shared" si="30"/>
        <v/>
      </c>
      <c r="E292" s="10"/>
      <c r="F292" s="29"/>
      <c r="G292" s="23" t="str">
        <f t="shared" si="32"/>
        <v/>
      </c>
      <c r="H292" s="42" t="str">
        <f t="shared" si="33"/>
        <v/>
      </c>
      <c r="I292" s="23" t="str">
        <f t="shared" si="34"/>
        <v/>
      </c>
      <c r="J292" s="23" t="str">
        <f t="shared" si="35"/>
        <v/>
      </c>
      <c r="K292" s="37" t="str">
        <f t="shared" si="36"/>
        <v/>
      </c>
      <c r="L292" s="19" t="str">
        <f t="shared" si="53"/>
        <v/>
      </c>
      <c r="M292" s="7"/>
      <c r="AN292" s="34"/>
      <c r="AO292" s="34"/>
      <c r="AP292" s="34"/>
      <c r="AQ292" s="34"/>
      <c r="AR292" s="34"/>
      <c r="AS292" s="34"/>
      <c r="AT292" s="34"/>
      <c r="AU292" s="49"/>
      <c r="AV292" s="48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</row>
    <row r="293" spans="1:61" ht="18.75" x14ac:dyDescent="0.25">
      <c r="A293" s="20" t="e">
        <f t="shared" si="31"/>
        <v>#REF!</v>
      </c>
      <c r="B293" s="9"/>
      <c r="C293" s="44"/>
      <c r="D293" s="23" t="str">
        <f t="shared" si="30"/>
        <v/>
      </c>
      <c r="E293" s="10"/>
      <c r="F293" s="29"/>
      <c r="G293" s="23" t="str">
        <f t="shared" si="32"/>
        <v/>
      </c>
      <c r="H293" s="42" t="str">
        <f t="shared" si="33"/>
        <v/>
      </c>
      <c r="I293" s="23" t="str">
        <f t="shared" si="34"/>
        <v/>
      </c>
      <c r="J293" s="23" t="str">
        <f t="shared" si="35"/>
        <v/>
      </c>
      <c r="K293" s="37" t="str">
        <f t="shared" si="36"/>
        <v/>
      </c>
      <c r="L293" s="19" t="str">
        <f t="shared" si="53"/>
        <v/>
      </c>
      <c r="M293" s="7"/>
      <c r="AN293" s="34"/>
      <c r="AO293" s="34"/>
      <c r="AP293" s="34"/>
      <c r="AQ293" s="34"/>
      <c r="AR293" s="34"/>
      <c r="AS293" s="34"/>
      <c r="AT293" s="34"/>
      <c r="AU293" s="49"/>
      <c r="AV293" s="48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</row>
    <row r="294" spans="1:61" ht="18.75" x14ac:dyDescent="0.25">
      <c r="A294" s="20" t="e">
        <f t="shared" si="31"/>
        <v>#REF!</v>
      </c>
      <c r="B294" s="9"/>
      <c r="C294" s="44"/>
      <c r="D294" s="23" t="str">
        <f t="shared" si="30"/>
        <v/>
      </c>
      <c r="E294" s="10"/>
      <c r="F294" s="29"/>
      <c r="G294" s="23" t="str">
        <f t="shared" si="32"/>
        <v/>
      </c>
      <c r="H294" s="42" t="str">
        <f t="shared" si="33"/>
        <v/>
      </c>
      <c r="I294" s="23" t="str">
        <f t="shared" si="34"/>
        <v/>
      </c>
      <c r="J294" s="23" t="str">
        <f t="shared" si="35"/>
        <v/>
      </c>
      <c r="K294" s="37" t="str">
        <f t="shared" si="36"/>
        <v/>
      </c>
      <c r="L294" s="19" t="str">
        <f t="shared" si="53"/>
        <v/>
      </c>
      <c r="M294" s="7"/>
      <c r="AN294" s="34"/>
      <c r="AO294" s="34"/>
      <c r="AP294" s="34"/>
      <c r="AQ294" s="34"/>
      <c r="AR294" s="34"/>
      <c r="AS294" s="34"/>
      <c r="AT294" s="34"/>
      <c r="AU294" s="49"/>
      <c r="AV294" s="48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</row>
    <row r="295" spans="1:61" ht="18.75" x14ac:dyDescent="0.25">
      <c r="A295" s="20" t="e">
        <f t="shared" si="31"/>
        <v>#REF!</v>
      </c>
      <c r="B295" s="9"/>
      <c r="C295" s="44"/>
      <c r="D295" s="23" t="str">
        <f t="shared" si="30"/>
        <v/>
      </c>
      <c r="E295" s="10"/>
      <c r="F295" s="29"/>
      <c r="G295" s="23" t="str">
        <f t="shared" si="32"/>
        <v/>
      </c>
      <c r="H295" s="42" t="str">
        <f t="shared" si="33"/>
        <v/>
      </c>
      <c r="I295" s="23" t="str">
        <f t="shared" si="34"/>
        <v/>
      </c>
      <c r="J295" s="23" t="str">
        <f t="shared" si="35"/>
        <v/>
      </c>
      <c r="K295" s="37" t="str">
        <f t="shared" si="36"/>
        <v/>
      </c>
      <c r="L295" s="19" t="str">
        <f t="shared" si="53"/>
        <v/>
      </c>
      <c r="M295" s="7"/>
      <c r="AN295" s="34"/>
      <c r="AO295" s="34"/>
      <c r="AP295" s="34"/>
      <c r="AQ295" s="34"/>
      <c r="AR295" s="34"/>
      <c r="AS295" s="34"/>
      <c r="AT295" s="34"/>
      <c r="AU295" s="49"/>
      <c r="AV295" s="48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</row>
    <row r="296" spans="1:61" ht="18.75" x14ac:dyDescent="0.25">
      <c r="A296" s="20" t="e">
        <f t="shared" si="31"/>
        <v>#REF!</v>
      </c>
      <c r="B296" s="9"/>
      <c r="C296" s="44"/>
      <c r="D296" s="23" t="str">
        <f t="shared" si="30"/>
        <v/>
      </c>
      <c r="E296" s="10"/>
      <c r="F296" s="29"/>
      <c r="G296" s="23" t="str">
        <f t="shared" si="32"/>
        <v/>
      </c>
      <c r="H296" s="42" t="str">
        <f t="shared" si="33"/>
        <v/>
      </c>
      <c r="I296" s="23" t="str">
        <f t="shared" si="34"/>
        <v/>
      </c>
      <c r="J296" s="23" t="str">
        <f t="shared" si="35"/>
        <v/>
      </c>
      <c r="K296" s="37" t="str">
        <f t="shared" si="36"/>
        <v/>
      </c>
      <c r="L296" s="19" t="str">
        <f t="shared" si="53"/>
        <v/>
      </c>
      <c r="M296" s="7"/>
      <c r="AN296" s="34"/>
      <c r="AO296" s="34"/>
      <c r="AP296" s="34"/>
      <c r="AQ296" s="34"/>
      <c r="AR296" s="34"/>
      <c r="AS296" s="34"/>
      <c r="AT296" s="34"/>
      <c r="AU296" s="49"/>
      <c r="AV296" s="48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</row>
    <row r="297" spans="1:61" ht="18.75" x14ac:dyDescent="0.25">
      <c r="A297" s="20" t="e">
        <f t="shared" si="31"/>
        <v>#REF!</v>
      </c>
      <c r="B297" s="9"/>
      <c r="C297" s="44"/>
      <c r="D297" s="23" t="str">
        <f t="shared" si="30"/>
        <v/>
      </c>
      <c r="E297" s="10"/>
      <c r="F297" s="29"/>
      <c r="G297" s="23" t="str">
        <f t="shared" si="32"/>
        <v/>
      </c>
      <c r="H297" s="42" t="str">
        <f t="shared" si="33"/>
        <v/>
      </c>
      <c r="I297" s="23" t="str">
        <f t="shared" si="34"/>
        <v/>
      </c>
      <c r="J297" s="23" t="str">
        <f t="shared" si="35"/>
        <v/>
      </c>
      <c r="K297" s="37" t="str">
        <f t="shared" si="36"/>
        <v/>
      </c>
      <c r="L297" s="19" t="str">
        <f t="shared" si="53"/>
        <v/>
      </c>
      <c r="M297" s="7"/>
      <c r="AN297" s="34"/>
      <c r="AO297" s="34"/>
      <c r="AP297" s="34"/>
      <c r="AQ297" s="34"/>
      <c r="AR297" s="34"/>
      <c r="AS297" s="34"/>
      <c r="AT297" s="34"/>
      <c r="AU297" s="49"/>
      <c r="AV297" s="48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</row>
    <row r="298" spans="1:61" ht="18.75" x14ac:dyDescent="0.25">
      <c r="A298" s="20" t="e">
        <f t="shared" si="31"/>
        <v>#REF!</v>
      </c>
      <c r="B298" s="9"/>
      <c r="C298" s="44"/>
      <c r="D298" s="23" t="str">
        <f t="shared" si="30"/>
        <v/>
      </c>
      <c r="E298" s="10"/>
      <c r="F298" s="29"/>
      <c r="G298" s="23" t="str">
        <f t="shared" si="32"/>
        <v/>
      </c>
      <c r="H298" s="42" t="str">
        <f t="shared" si="33"/>
        <v/>
      </c>
      <c r="I298" s="23" t="str">
        <f t="shared" si="34"/>
        <v/>
      </c>
      <c r="J298" s="23" t="str">
        <f t="shared" si="35"/>
        <v/>
      </c>
      <c r="K298" s="37" t="str">
        <f t="shared" si="36"/>
        <v/>
      </c>
      <c r="L298" s="19" t="str">
        <f t="shared" si="53"/>
        <v/>
      </c>
      <c r="M298" s="7"/>
      <c r="AN298" s="34"/>
      <c r="AO298" s="34"/>
      <c r="AP298" s="34"/>
      <c r="AQ298" s="34"/>
      <c r="AR298" s="34"/>
      <c r="AS298" s="34"/>
      <c r="AT298" s="34"/>
      <c r="AU298" s="49"/>
      <c r="AV298" s="48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</row>
    <row r="299" spans="1:61" ht="18.75" x14ac:dyDescent="0.25">
      <c r="A299" s="20" t="e">
        <f t="shared" si="31"/>
        <v>#REF!</v>
      </c>
      <c r="B299" s="9"/>
      <c r="C299" s="44"/>
      <c r="D299" s="23" t="str">
        <f t="shared" si="30"/>
        <v/>
      </c>
      <c r="E299" s="10"/>
      <c r="F299" s="29"/>
      <c r="G299" s="23" t="str">
        <f t="shared" si="32"/>
        <v/>
      </c>
      <c r="H299" s="42" t="str">
        <f t="shared" si="33"/>
        <v/>
      </c>
      <c r="I299" s="23" t="str">
        <f t="shared" si="34"/>
        <v/>
      </c>
      <c r="J299" s="23" t="str">
        <f t="shared" si="35"/>
        <v/>
      </c>
      <c r="K299" s="37" t="str">
        <f t="shared" si="36"/>
        <v/>
      </c>
      <c r="L299" s="19" t="str">
        <f t="shared" si="53"/>
        <v/>
      </c>
      <c r="M299" s="7"/>
      <c r="AN299" s="34"/>
      <c r="AO299" s="34"/>
      <c r="AP299" s="34"/>
      <c r="AQ299" s="34"/>
      <c r="AR299" s="34"/>
      <c r="AS299" s="34"/>
      <c r="AT299" s="34"/>
      <c r="AU299" s="49"/>
      <c r="AV299" s="48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</row>
    <row r="300" spans="1:61" ht="18.75" x14ac:dyDescent="0.25">
      <c r="A300" s="20" t="e">
        <f t="shared" si="31"/>
        <v>#REF!</v>
      </c>
      <c r="B300" s="9"/>
      <c r="C300" s="44"/>
      <c r="D300" s="23" t="str">
        <f t="shared" si="30"/>
        <v/>
      </c>
      <c r="E300" s="10"/>
      <c r="F300" s="29"/>
      <c r="G300" s="23" t="str">
        <f t="shared" si="32"/>
        <v/>
      </c>
      <c r="H300" s="42" t="str">
        <f t="shared" si="33"/>
        <v/>
      </c>
      <c r="I300" s="23" t="str">
        <f t="shared" si="34"/>
        <v/>
      </c>
      <c r="J300" s="23" t="str">
        <f t="shared" si="35"/>
        <v/>
      </c>
      <c r="K300" s="37" t="str">
        <f t="shared" si="36"/>
        <v/>
      </c>
      <c r="L300" s="19" t="str">
        <f t="shared" si="53"/>
        <v/>
      </c>
      <c r="M300" s="7"/>
      <c r="AN300" s="34"/>
      <c r="AO300" s="34"/>
      <c r="AP300" s="34"/>
      <c r="AQ300" s="34"/>
      <c r="AR300" s="34"/>
      <c r="AS300" s="34"/>
      <c r="AT300" s="34"/>
      <c r="AU300" s="49"/>
      <c r="AV300" s="48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</row>
    <row r="301" spans="1:61" ht="18.75" x14ac:dyDescent="0.25">
      <c r="A301" s="20" t="e">
        <f t="shared" si="31"/>
        <v>#REF!</v>
      </c>
      <c r="B301" s="9"/>
      <c r="C301" s="44"/>
      <c r="D301" s="23" t="str">
        <f t="shared" si="30"/>
        <v/>
      </c>
      <c r="E301" s="10"/>
      <c r="F301" s="29"/>
      <c r="G301" s="23" t="str">
        <f t="shared" si="32"/>
        <v/>
      </c>
      <c r="H301" s="42" t="str">
        <f t="shared" si="33"/>
        <v/>
      </c>
      <c r="I301" s="23" t="str">
        <f t="shared" si="34"/>
        <v/>
      </c>
      <c r="J301" s="23" t="str">
        <f t="shared" si="35"/>
        <v/>
      </c>
      <c r="K301" s="37" t="str">
        <f t="shared" si="36"/>
        <v/>
      </c>
      <c r="L301" s="19" t="str">
        <f t="shared" si="53"/>
        <v/>
      </c>
      <c r="M301" s="7"/>
      <c r="AN301" s="34"/>
      <c r="AO301" s="34"/>
      <c r="AP301" s="34"/>
      <c r="AQ301" s="34"/>
      <c r="AR301" s="34"/>
      <c r="AS301" s="34"/>
      <c r="AT301" s="34"/>
      <c r="AU301" s="49"/>
      <c r="AV301" s="48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</row>
    <row r="302" spans="1:61" ht="18.75" x14ac:dyDescent="0.25">
      <c r="A302" s="20" t="e">
        <f t="shared" si="31"/>
        <v>#REF!</v>
      </c>
      <c r="B302" s="9"/>
      <c r="C302" s="44"/>
      <c r="D302" s="23" t="str">
        <f t="shared" si="30"/>
        <v/>
      </c>
      <c r="E302" s="10"/>
      <c r="F302" s="29"/>
      <c r="G302" s="23" t="str">
        <f t="shared" si="32"/>
        <v/>
      </c>
      <c r="H302" s="42" t="str">
        <f t="shared" si="33"/>
        <v/>
      </c>
      <c r="I302" s="23" t="str">
        <f t="shared" si="34"/>
        <v/>
      </c>
      <c r="J302" s="23" t="str">
        <f t="shared" si="35"/>
        <v/>
      </c>
      <c r="K302" s="37" t="str">
        <f t="shared" si="36"/>
        <v/>
      </c>
      <c r="L302" s="19" t="str">
        <f t="shared" si="53"/>
        <v/>
      </c>
      <c r="M302" s="7"/>
      <c r="AN302" s="34"/>
      <c r="AO302" s="34"/>
      <c r="AP302" s="34"/>
      <c r="AQ302" s="34"/>
      <c r="AR302" s="34"/>
      <c r="AS302" s="34"/>
      <c r="AT302" s="34"/>
      <c r="AU302" s="49"/>
      <c r="AV302" s="48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</row>
    <row r="303" spans="1:61" ht="18.75" x14ac:dyDescent="0.25">
      <c r="A303" s="20" t="e">
        <f t="shared" si="31"/>
        <v>#REF!</v>
      </c>
      <c r="B303" s="9"/>
      <c r="C303" s="44"/>
      <c r="D303" s="23" t="str">
        <f t="shared" si="30"/>
        <v/>
      </c>
      <c r="E303" s="10"/>
      <c r="F303" s="29"/>
      <c r="G303" s="23" t="str">
        <f t="shared" si="32"/>
        <v/>
      </c>
      <c r="H303" s="42" t="str">
        <f t="shared" si="33"/>
        <v/>
      </c>
      <c r="I303" s="23" t="str">
        <f t="shared" si="34"/>
        <v/>
      </c>
      <c r="J303" s="23" t="str">
        <f t="shared" si="35"/>
        <v/>
      </c>
      <c r="K303" s="37" t="str">
        <f t="shared" si="36"/>
        <v/>
      </c>
      <c r="L303" s="19" t="str">
        <f t="shared" si="53"/>
        <v/>
      </c>
      <c r="M303" s="7"/>
      <c r="AN303" s="34"/>
      <c r="AO303" s="34"/>
      <c r="AP303" s="34"/>
      <c r="AQ303" s="34"/>
      <c r="AR303" s="34"/>
      <c r="AS303" s="34"/>
      <c r="AT303" s="34"/>
      <c r="AU303" s="49"/>
      <c r="AV303" s="48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</row>
    <row r="304" spans="1:61" ht="18.75" x14ac:dyDescent="0.25">
      <c r="A304" s="20" t="e">
        <f t="shared" si="31"/>
        <v>#REF!</v>
      </c>
      <c r="B304" s="9"/>
      <c r="C304" s="44"/>
      <c r="D304" s="23" t="str">
        <f t="shared" si="30"/>
        <v/>
      </c>
      <c r="E304" s="10"/>
      <c r="F304" s="29"/>
      <c r="G304" s="23" t="str">
        <f t="shared" si="32"/>
        <v/>
      </c>
      <c r="H304" s="42" t="str">
        <f t="shared" si="33"/>
        <v/>
      </c>
      <c r="I304" s="23" t="str">
        <f t="shared" si="34"/>
        <v/>
      </c>
      <c r="J304" s="23" t="str">
        <f t="shared" si="35"/>
        <v/>
      </c>
      <c r="K304" s="37" t="str">
        <f t="shared" si="36"/>
        <v/>
      </c>
      <c r="L304" s="19" t="str">
        <f t="shared" si="53"/>
        <v/>
      </c>
      <c r="M304" s="7"/>
      <c r="AN304" s="34"/>
      <c r="AO304" s="34"/>
      <c r="AP304" s="34"/>
      <c r="AQ304" s="34"/>
      <c r="AR304" s="34"/>
      <c r="AS304" s="34"/>
      <c r="AT304" s="34"/>
      <c r="AU304" s="49"/>
      <c r="AV304" s="48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</row>
    <row r="305" spans="1:61" ht="18.75" x14ac:dyDescent="0.25">
      <c r="A305" s="20" t="e">
        <f t="shared" si="31"/>
        <v>#REF!</v>
      </c>
      <c r="B305" s="9"/>
      <c r="C305" s="44"/>
      <c r="D305" s="23" t="str">
        <f t="shared" si="30"/>
        <v/>
      </c>
      <c r="E305" s="10"/>
      <c r="F305" s="29"/>
      <c r="G305" s="23" t="str">
        <f t="shared" si="32"/>
        <v/>
      </c>
      <c r="H305" s="42" t="str">
        <f t="shared" si="33"/>
        <v/>
      </c>
      <c r="I305" s="23" t="str">
        <f t="shared" si="34"/>
        <v/>
      </c>
      <c r="J305" s="23" t="str">
        <f t="shared" si="35"/>
        <v/>
      </c>
      <c r="K305" s="37" t="str">
        <f t="shared" si="36"/>
        <v/>
      </c>
      <c r="L305" s="19" t="str">
        <f t="shared" si="53"/>
        <v/>
      </c>
      <c r="M305" s="7"/>
      <c r="AN305" s="34"/>
      <c r="AO305" s="34"/>
      <c r="AP305" s="34"/>
      <c r="AQ305" s="34"/>
      <c r="AR305" s="34"/>
      <c r="AS305" s="34"/>
      <c r="AT305" s="34"/>
      <c r="AU305" s="49"/>
      <c r="AV305" s="48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</row>
    <row r="306" spans="1:61" ht="18.75" x14ac:dyDescent="0.25">
      <c r="A306" s="20" t="e">
        <f t="shared" si="31"/>
        <v>#REF!</v>
      </c>
      <c r="B306" s="9"/>
      <c r="C306" s="44"/>
      <c r="D306" s="23" t="str">
        <f t="shared" ref="D306:D369" si="54">IF(E305&gt;0,E305,"")</f>
        <v/>
      </c>
      <c r="E306" s="10"/>
      <c r="F306" s="29"/>
      <c r="G306" s="23" t="str">
        <f t="shared" ref="G306:G369" si="55">IF(E306&gt;0,IF(L306="Ramp UP",E306-D306,D306-E306),"")</f>
        <v/>
      </c>
      <c r="H306" s="42" t="str">
        <f t="shared" ref="H306:H369" si="56">IF(E306&gt;0, G306/F306, "")</f>
        <v/>
      </c>
      <c r="I306" s="23" t="str">
        <f t="shared" ref="I306:I369" si="57">IF(E306&gt;0,TRUNC(H306),"")</f>
        <v/>
      </c>
      <c r="J306" s="23" t="str">
        <f t="shared" ref="J306:J369" si="58">IF(E306&gt;0,((H306-I306)*60),"")</f>
        <v/>
      </c>
      <c r="K306" s="37" t="str">
        <f t="shared" ref="K306:K369" si="59">IF(E306&gt;0,TIME(HOUR(C306),MINUTE(C306)+I306,SECOND(C306)+J306), "")</f>
        <v/>
      </c>
      <c r="L306" s="19" t="str">
        <f t="shared" ref="L306:L369" si="60">IF(AND(D306&gt;0,E306&gt;0,E306&gt;D306),"Ramp Up",IF(AND(D306&gt;0,E306&gt;0,D306&gt;E306),"Ramp Down",""))</f>
        <v/>
      </c>
      <c r="M306" s="7"/>
      <c r="AN306" s="34"/>
      <c r="AO306" s="34"/>
      <c r="AP306" s="34"/>
      <c r="AQ306" s="34"/>
      <c r="AR306" s="34"/>
      <c r="AS306" s="34"/>
      <c r="AT306" s="34"/>
      <c r="AU306" s="49"/>
      <c r="AV306" s="48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</row>
    <row r="307" spans="1:61" ht="18.75" x14ac:dyDescent="0.25">
      <c r="A307" s="20" t="e">
        <f t="shared" si="31"/>
        <v>#REF!</v>
      </c>
      <c r="B307" s="9"/>
      <c r="C307" s="44"/>
      <c r="D307" s="23" t="str">
        <f t="shared" si="54"/>
        <v/>
      </c>
      <c r="E307" s="10"/>
      <c r="F307" s="29"/>
      <c r="G307" s="23" t="str">
        <f t="shared" si="55"/>
        <v/>
      </c>
      <c r="H307" s="42" t="str">
        <f t="shared" si="56"/>
        <v/>
      </c>
      <c r="I307" s="23" t="str">
        <f t="shared" si="57"/>
        <v/>
      </c>
      <c r="J307" s="23" t="str">
        <f t="shared" si="58"/>
        <v/>
      </c>
      <c r="K307" s="37" t="str">
        <f t="shared" si="59"/>
        <v/>
      </c>
      <c r="L307" s="19" t="str">
        <f t="shared" si="60"/>
        <v/>
      </c>
      <c r="M307" s="7"/>
      <c r="AN307" s="34"/>
      <c r="AO307" s="34"/>
      <c r="AP307" s="34"/>
      <c r="AQ307" s="34"/>
      <c r="AR307" s="34"/>
      <c r="AS307" s="34"/>
      <c r="AT307" s="34"/>
      <c r="AU307" s="49"/>
      <c r="AV307" s="48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</row>
    <row r="308" spans="1:61" ht="18.75" x14ac:dyDescent="0.25">
      <c r="A308" s="20" t="e">
        <f t="shared" si="31"/>
        <v>#REF!</v>
      </c>
      <c r="B308" s="9"/>
      <c r="C308" s="44"/>
      <c r="D308" s="23" t="str">
        <f t="shared" si="54"/>
        <v/>
      </c>
      <c r="E308" s="10"/>
      <c r="F308" s="29"/>
      <c r="G308" s="23" t="str">
        <f t="shared" si="55"/>
        <v/>
      </c>
      <c r="H308" s="42" t="str">
        <f t="shared" si="56"/>
        <v/>
      </c>
      <c r="I308" s="23" t="str">
        <f t="shared" si="57"/>
        <v/>
      </c>
      <c r="J308" s="23" t="str">
        <f t="shared" si="58"/>
        <v/>
      </c>
      <c r="K308" s="37" t="str">
        <f t="shared" si="59"/>
        <v/>
      </c>
      <c r="L308" s="19" t="str">
        <f t="shared" si="60"/>
        <v/>
      </c>
      <c r="M308" s="7"/>
      <c r="AN308" s="34"/>
      <c r="AO308" s="34"/>
      <c r="AP308" s="34"/>
      <c r="AQ308" s="34"/>
      <c r="AR308" s="34"/>
      <c r="AS308" s="34"/>
      <c r="AT308" s="34"/>
      <c r="AU308" s="49"/>
      <c r="AV308" s="48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</row>
    <row r="309" spans="1:61" ht="18.75" x14ac:dyDescent="0.25">
      <c r="A309" s="20" t="e">
        <f t="shared" si="31"/>
        <v>#REF!</v>
      </c>
      <c r="B309" s="9"/>
      <c r="C309" s="44"/>
      <c r="D309" s="23" t="str">
        <f t="shared" si="54"/>
        <v/>
      </c>
      <c r="E309" s="10"/>
      <c r="F309" s="29"/>
      <c r="G309" s="23" t="str">
        <f t="shared" si="55"/>
        <v/>
      </c>
      <c r="H309" s="42" t="str">
        <f t="shared" si="56"/>
        <v/>
      </c>
      <c r="I309" s="23" t="str">
        <f t="shared" si="57"/>
        <v/>
      </c>
      <c r="J309" s="23" t="str">
        <f t="shared" si="58"/>
        <v/>
      </c>
      <c r="K309" s="37" t="str">
        <f t="shared" si="59"/>
        <v/>
      </c>
      <c r="L309" s="19" t="str">
        <f t="shared" si="60"/>
        <v/>
      </c>
      <c r="M309" s="7"/>
      <c r="AN309" s="34"/>
      <c r="AO309" s="34"/>
      <c r="AP309" s="34"/>
      <c r="AQ309" s="34"/>
      <c r="AR309" s="34"/>
      <c r="AS309" s="34"/>
      <c r="AT309" s="34"/>
      <c r="AU309" s="49"/>
      <c r="AV309" s="48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</row>
    <row r="310" spans="1:61" ht="18.75" x14ac:dyDescent="0.25">
      <c r="A310" s="20" t="e">
        <f t="shared" si="31"/>
        <v>#REF!</v>
      </c>
      <c r="B310" s="9"/>
      <c r="C310" s="44"/>
      <c r="D310" s="23" t="str">
        <f t="shared" si="54"/>
        <v/>
      </c>
      <c r="E310" s="10"/>
      <c r="F310" s="29"/>
      <c r="G310" s="23" t="str">
        <f t="shared" si="55"/>
        <v/>
      </c>
      <c r="H310" s="42" t="str">
        <f t="shared" si="56"/>
        <v/>
      </c>
      <c r="I310" s="23" t="str">
        <f t="shared" si="57"/>
        <v/>
      </c>
      <c r="J310" s="23" t="str">
        <f t="shared" si="58"/>
        <v/>
      </c>
      <c r="K310" s="37" t="str">
        <f t="shared" si="59"/>
        <v/>
      </c>
      <c r="L310" s="19" t="str">
        <f>IF(AND(D310&gt;0,E310&gt;0,E310&gt;D310),"Ramp Up",IF(AND(D310&gt;0,E310&gt;0,D310&gt;E310),"Ramp Down",""))</f>
        <v/>
      </c>
      <c r="M310" s="7"/>
      <c r="AN310" s="34"/>
      <c r="AO310" s="34"/>
      <c r="AP310" s="34"/>
      <c r="AQ310" s="34"/>
      <c r="AR310" s="34"/>
      <c r="AS310" s="34"/>
      <c r="AT310" s="34"/>
      <c r="AU310" s="49"/>
      <c r="AV310" s="48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</row>
    <row r="311" spans="1:61" ht="18.75" x14ac:dyDescent="0.25">
      <c r="A311" s="20" t="e">
        <f t="shared" si="31"/>
        <v>#REF!</v>
      </c>
      <c r="B311" s="9"/>
      <c r="C311" s="44"/>
      <c r="D311" s="23" t="str">
        <f t="shared" si="54"/>
        <v/>
      </c>
      <c r="E311" s="10"/>
      <c r="F311" s="29"/>
      <c r="G311" s="23" t="str">
        <f t="shared" si="55"/>
        <v/>
      </c>
      <c r="H311" s="42" t="str">
        <f t="shared" si="56"/>
        <v/>
      </c>
      <c r="I311" s="23" t="str">
        <f t="shared" si="57"/>
        <v/>
      </c>
      <c r="J311" s="23" t="str">
        <f t="shared" si="58"/>
        <v/>
      </c>
      <c r="K311" s="37" t="str">
        <f t="shared" si="59"/>
        <v/>
      </c>
      <c r="L311" s="19" t="str">
        <f t="shared" si="60"/>
        <v/>
      </c>
      <c r="M311" s="7"/>
      <c r="AN311" s="34"/>
      <c r="AO311" s="34"/>
      <c r="AP311" s="34"/>
      <c r="AQ311" s="34"/>
      <c r="AR311" s="34"/>
      <c r="AS311" s="34"/>
      <c r="AT311" s="34"/>
      <c r="AU311" s="49"/>
      <c r="AV311" s="48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</row>
    <row r="312" spans="1:61" ht="18.75" x14ac:dyDescent="0.25">
      <c r="A312" s="20" t="e">
        <f t="shared" ref="A312:A375" si="61">A311+1</f>
        <v>#REF!</v>
      </c>
      <c r="B312" s="9"/>
      <c r="C312" s="44"/>
      <c r="D312" s="23" t="str">
        <f t="shared" si="54"/>
        <v/>
      </c>
      <c r="E312" s="10"/>
      <c r="F312" s="29"/>
      <c r="G312" s="23" t="str">
        <f t="shared" si="55"/>
        <v/>
      </c>
      <c r="H312" s="42" t="str">
        <f t="shared" si="56"/>
        <v/>
      </c>
      <c r="I312" s="23" t="str">
        <f t="shared" si="57"/>
        <v/>
      </c>
      <c r="J312" s="23" t="str">
        <f t="shared" si="58"/>
        <v/>
      </c>
      <c r="K312" s="37" t="str">
        <f t="shared" si="59"/>
        <v/>
      </c>
      <c r="L312" s="19" t="str">
        <f t="shared" si="60"/>
        <v/>
      </c>
      <c r="M312" s="7"/>
      <c r="AN312" s="34"/>
      <c r="AO312" s="34"/>
      <c r="AP312" s="34"/>
      <c r="AQ312" s="34"/>
      <c r="AR312" s="34"/>
      <c r="AS312" s="34"/>
      <c r="AT312" s="34"/>
      <c r="AU312" s="49"/>
      <c r="AV312" s="48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</row>
    <row r="313" spans="1:61" ht="18.75" x14ac:dyDescent="0.25">
      <c r="A313" s="20" t="e">
        <f t="shared" si="61"/>
        <v>#REF!</v>
      </c>
      <c r="B313" s="9"/>
      <c r="C313" s="44"/>
      <c r="D313" s="23" t="str">
        <f t="shared" si="54"/>
        <v/>
      </c>
      <c r="E313" s="10"/>
      <c r="F313" s="29"/>
      <c r="G313" s="23" t="str">
        <f t="shared" si="55"/>
        <v/>
      </c>
      <c r="H313" s="42" t="str">
        <f t="shared" si="56"/>
        <v/>
      </c>
      <c r="I313" s="23" t="str">
        <f t="shared" si="57"/>
        <v/>
      </c>
      <c r="J313" s="23" t="str">
        <f t="shared" si="58"/>
        <v/>
      </c>
      <c r="K313" s="37" t="str">
        <f t="shared" si="59"/>
        <v/>
      </c>
      <c r="L313" s="19" t="str">
        <f t="shared" si="60"/>
        <v/>
      </c>
      <c r="M313" s="7"/>
      <c r="AN313" s="34"/>
      <c r="AO313" s="34"/>
      <c r="AP313" s="34"/>
      <c r="AQ313" s="34"/>
      <c r="AR313" s="34"/>
      <c r="AS313" s="34"/>
      <c r="AT313" s="34"/>
      <c r="AU313" s="49"/>
      <c r="AV313" s="48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</row>
    <row r="314" spans="1:61" ht="18.75" x14ac:dyDescent="0.25">
      <c r="A314" s="20" t="e">
        <f t="shared" si="61"/>
        <v>#REF!</v>
      </c>
      <c r="B314" s="9"/>
      <c r="C314" s="44"/>
      <c r="D314" s="23" t="str">
        <f t="shared" si="54"/>
        <v/>
      </c>
      <c r="E314" s="10"/>
      <c r="F314" s="29"/>
      <c r="G314" s="23" t="str">
        <f t="shared" si="55"/>
        <v/>
      </c>
      <c r="H314" s="42" t="str">
        <f t="shared" si="56"/>
        <v/>
      </c>
      <c r="I314" s="23" t="str">
        <f t="shared" si="57"/>
        <v/>
      </c>
      <c r="J314" s="23" t="str">
        <f t="shared" si="58"/>
        <v/>
      </c>
      <c r="K314" s="37" t="str">
        <f t="shared" si="59"/>
        <v/>
      </c>
      <c r="L314" s="19" t="str">
        <f t="shared" si="60"/>
        <v/>
      </c>
      <c r="M314" s="7"/>
      <c r="AN314" s="34"/>
      <c r="AO314" s="34"/>
      <c r="AP314" s="34"/>
      <c r="AQ314" s="34"/>
      <c r="AR314" s="34"/>
      <c r="AS314" s="34"/>
      <c r="AT314" s="34"/>
      <c r="AU314" s="49"/>
      <c r="AV314" s="48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</row>
    <row r="315" spans="1:61" ht="18.75" x14ac:dyDescent="0.25">
      <c r="A315" s="20" t="e">
        <f t="shared" si="61"/>
        <v>#REF!</v>
      </c>
      <c r="B315" s="9"/>
      <c r="C315" s="44"/>
      <c r="D315" s="23" t="str">
        <f t="shared" si="54"/>
        <v/>
      </c>
      <c r="E315" s="10"/>
      <c r="F315" s="29"/>
      <c r="G315" s="23" t="str">
        <f t="shared" si="55"/>
        <v/>
      </c>
      <c r="H315" s="42" t="str">
        <f t="shared" si="56"/>
        <v/>
      </c>
      <c r="I315" s="23" t="str">
        <f t="shared" si="57"/>
        <v/>
      </c>
      <c r="J315" s="23" t="str">
        <f t="shared" si="58"/>
        <v/>
      </c>
      <c r="K315" s="37" t="str">
        <f t="shared" si="59"/>
        <v/>
      </c>
      <c r="L315" s="19" t="str">
        <f t="shared" si="60"/>
        <v/>
      </c>
      <c r="M315" s="7"/>
      <c r="AN315" s="34"/>
      <c r="AO315" s="34"/>
      <c r="AP315" s="34"/>
      <c r="AQ315" s="34"/>
      <c r="AR315" s="34"/>
      <c r="AS315" s="34"/>
      <c r="AT315" s="34"/>
      <c r="AU315" s="49"/>
      <c r="AV315" s="48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</row>
    <row r="316" spans="1:61" ht="18.75" x14ac:dyDescent="0.25">
      <c r="A316" s="20" t="e">
        <f t="shared" si="61"/>
        <v>#REF!</v>
      </c>
      <c r="B316" s="9"/>
      <c r="C316" s="44"/>
      <c r="D316" s="23" t="str">
        <f t="shared" si="54"/>
        <v/>
      </c>
      <c r="E316" s="10"/>
      <c r="F316" s="29"/>
      <c r="G316" s="23" t="str">
        <f t="shared" si="55"/>
        <v/>
      </c>
      <c r="H316" s="42" t="str">
        <f t="shared" si="56"/>
        <v/>
      </c>
      <c r="I316" s="23" t="str">
        <f t="shared" si="57"/>
        <v/>
      </c>
      <c r="J316" s="23" t="str">
        <f t="shared" si="58"/>
        <v/>
      </c>
      <c r="K316" s="37" t="str">
        <f t="shared" si="59"/>
        <v/>
      </c>
      <c r="L316" s="19" t="str">
        <f t="shared" si="60"/>
        <v/>
      </c>
      <c r="M316" s="7"/>
      <c r="AN316" s="34"/>
      <c r="AO316" s="34"/>
      <c r="AP316" s="34"/>
      <c r="AQ316" s="34"/>
      <c r="AR316" s="34"/>
      <c r="AS316" s="34"/>
      <c r="AT316" s="34"/>
      <c r="AU316" s="49"/>
      <c r="AV316" s="48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</row>
    <row r="317" spans="1:61" ht="18.75" x14ac:dyDescent="0.25">
      <c r="A317" s="20" t="e">
        <f t="shared" si="61"/>
        <v>#REF!</v>
      </c>
      <c r="B317" s="9"/>
      <c r="C317" s="44"/>
      <c r="D317" s="23" t="str">
        <f t="shared" si="54"/>
        <v/>
      </c>
      <c r="E317" s="10"/>
      <c r="F317" s="29"/>
      <c r="G317" s="23" t="str">
        <f t="shared" si="55"/>
        <v/>
      </c>
      <c r="H317" s="42" t="str">
        <f t="shared" si="56"/>
        <v/>
      </c>
      <c r="I317" s="23" t="str">
        <f t="shared" si="57"/>
        <v/>
      </c>
      <c r="J317" s="23" t="str">
        <f t="shared" si="58"/>
        <v/>
      </c>
      <c r="K317" s="37" t="str">
        <f t="shared" si="59"/>
        <v/>
      </c>
      <c r="L317" s="19" t="str">
        <f t="shared" si="60"/>
        <v/>
      </c>
      <c r="M317" s="7"/>
      <c r="AN317" s="34"/>
      <c r="AO317" s="34"/>
      <c r="AP317" s="34"/>
      <c r="AQ317" s="34"/>
      <c r="AR317" s="34"/>
      <c r="AS317" s="34"/>
      <c r="AT317" s="34"/>
      <c r="AU317" s="49"/>
      <c r="AV317" s="48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</row>
    <row r="318" spans="1:61" ht="18.75" x14ac:dyDescent="0.25">
      <c r="A318" s="20" t="e">
        <f t="shared" si="61"/>
        <v>#REF!</v>
      </c>
      <c r="B318" s="9"/>
      <c r="C318" s="44"/>
      <c r="D318" s="23" t="str">
        <f t="shared" si="54"/>
        <v/>
      </c>
      <c r="E318" s="10"/>
      <c r="F318" s="29"/>
      <c r="G318" s="23" t="str">
        <f t="shared" si="55"/>
        <v/>
      </c>
      <c r="H318" s="42" t="str">
        <f t="shared" si="56"/>
        <v/>
      </c>
      <c r="I318" s="23" t="str">
        <f t="shared" si="57"/>
        <v/>
      </c>
      <c r="J318" s="23" t="str">
        <f t="shared" si="58"/>
        <v/>
      </c>
      <c r="K318" s="37" t="str">
        <f t="shared" si="59"/>
        <v/>
      </c>
      <c r="L318" s="19" t="str">
        <f t="shared" si="60"/>
        <v/>
      </c>
      <c r="M318" s="7"/>
      <c r="AN318" s="34"/>
      <c r="AO318" s="34"/>
      <c r="AP318" s="34"/>
      <c r="AQ318" s="34"/>
      <c r="AR318" s="34"/>
      <c r="AS318" s="34"/>
      <c r="AT318" s="34"/>
      <c r="AU318" s="49"/>
      <c r="AV318" s="48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</row>
    <row r="319" spans="1:61" ht="18.75" x14ac:dyDescent="0.25">
      <c r="A319" s="20" t="e">
        <f t="shared" si="61"/>
        <v>#REF!</v>
      </c>
      <c r="B319" s="9"/>
      <c r="C319" s="44"/>
      <c r="D319" s="23" t="str">
        <f t="shared" si="54"/>
        <v/>
      </c>
      <c r="E319" s="10"/>
      <c r="F319" s="29"/>
      <c r="G319" s="23" t="str">
        <f t="shared" si="55"/>
        <v/>
      </c>
      <c r="H319" s="42" t="str">
        <f t="shared" si="56"/>
        <v/>
      </c>
      <c r="I319" s="23" t="str">
        <f t="shared" si="57"/>
        <v/>
      </c>
      <c r="J319" s="23" t="str">
        <f t="shared" si="58"/>
        <v/>
      </c>
      <c r="K319" s="37" t="str">
        <f t="shared" si="59"/>
        <v/>
      </c>
      <c r="L319" s="19" t="str">
        <f t="shared" si="60"/>
        <v/>
      </c>
      <c r="M319" s="7"/>
      <c r="AN319" s="34"/>
      <c r="AO319" s="34"/>
      <c r="AP319" s="34"/>
      <c r="AQ319" s="34"/>
      <c r="AR319" s="34"/>
      <c r="AS319" s="34"/>
      <c r="AT319" s="34"/>
      <c r="AU319" s="49"/>
      <c r="AV319" s="48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</row>
    <row r="320" spans="1:61" ht="18.75" x14ac:dyDescent="0.25">
      <c r="A320" s="20" t="e">
        <f t="shared" si="61"/>
        <v>#REF!</v>
      </c>
      <c r="B320" s="9"/>
      <c r="C320" s="44"/>
      <c r="D320" s="23" t="str">
        <f t="shared" si="54"/>
        <v/>
      </c>
      <c r="E320" s="10"/>
      <c r="F320" s="29"/>
      <c r="G320" s="23" t="str">
        <f t="shared" si="55"/>
        <v/>
      </c>
      <c r="H320" s="42" t="str">
        <f t="shared" si="56"/>
        <v/>
      </c>
      <c r="I320" s="23" t="str">
        <f t="shared" si="57"/>
        <v/>
      </c>
      <c r="J320" s="23" t="str">
        <f t="shared" si="58"/>
        <v/>
      </c>
      <c r="K320" s="37" t="str">
        <f t="shared" si="59"/>
        <v/>
      </c>
      <c r="L320" s="19" t="str">
        <f t="shared" si="60"/>
        <v/>
      </c>
      <c r="M320" s="7"/>
      <c r="AN320" s="34"/>
      <c r="AO320" s="34"/>
      <c r="AP320" s="34"/>
      <c r="AQ320" s="34"/>
      <c r="AR320" s="34"/>
      <c r="AS320" s="34"/>
      <c r="AT320" s="34"/>
      <c r="AU320" s="49"/>
      <c r="AV320" s="48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</row>
    <row r="321" spans="1:61" ht="18.75" x14ac:dyDescent="0.25">
      <c r="A321" s="20" t="e">
        <f t="shared" si="61"/>
        <v>#REF!</v>
      </c>
      <c r="B321" s="9"/>
      <c r="C321" s="44"/>
      <c r="D321" s="23" t="str">
        <f t="shared" si="54"/>
        <v/>
      </c>
      <c r="E321" s="10"/>
      <c r="F321" s="29"/>
      <c r="G321" s="23" t="str">
        <f t="shared" si="55"/>
        <v/>
      </c>
      <c r="H321" s="42" t="str">
        <f t="shared" si="56"/>
        <v/>
      </c>
      <c r="I321" s="23" t="str">
        <f t="shared" si="57"/>
        <v/>
      </c>
      <c r="J321" s="23" t="str">
        <f t="shared" si="58"/>
        <v/>
      </c>
      <c r="K321" s="37" t="str">
        <f t="shared" si="59"/>
        <v/>
      </c>
      <c r="L321" s="19" t="str">
        <f t="shared" si="60"/>
        <v/>
      </c>
      <c r="M321" s="7"/>
      <c r="AN321" s="34"/>
      <c r="AO321" s="34"/>
      <c r="AP321" s="34"/>
      <c r="AQ321" s="34"/>
      <c r="AR321" s="34"/>
      <c r="AS321" s="34"/>
      <c r="AT321" s="34"/>
      <c r="AU321" s="49"/>
      <c r="AV321" s="48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</row>
    <row r="322" spans="1:61" ht="18.75" x14ac:dyDescent="0.25">
      <c r="A322" s="20" t="e">
        <f t="shared" si="61"/>
        <v>#REF!</v>
      </c>
      <c r="B322" s="9"/>
      <c r="C322" s="44"/>
      <c r="D322" s="23" t="str">
        <f t="shared" si="54"/>
        <v/>
      </c>
      <c r="E322" s="10"/>
      <c r="F322" s="29"/>
      <c r="G322" s="23" t="str">
        <f t="shared" si="55"/>
        <v/>
      </c>
      <c r="H322" s="42" t="str">
        <f t="shared" si="56"/>
        <v/>
      </c>
      <c r="I322" s="23" t="str">
        <f t="shared" si="57"/>
        <v/>
      </c>
      <c r="J322" s="23" t="str">
        <f t="shared" si="58"/>
        <v/>
      </c>
      <c r="K322" s="37" t="str">
        <f t="shared" si="59"/>
        <v/>
      </c>
      <c r="L322" s="19" t="str">
        <f t="shared" si="60"/>
        <v/>
      </c>
      <c r="M322" s="7"/>
      <c r="AN322" s="34"/>
      <c r="AO322" s="34"/>
      <c r="AP322" s="34"/>
      <c r="AQ322" s="34"/>
      <c r="AR322" s="34"/>
      <c r="AS322" s="34"/>
      <c r="AT322" s="34"/>
      <c r="AU322" s="49"/>
      <c r="AV322" s="48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</row>
    <row r="323" spans="1:61" ht="18.75" x14ac:dyDescent="0.25">
      <c r="A323" s="20" t="e">
        <f t="shared" si="61"/>
        <v>#REF!</v>
      </c>
      <c r="B323" s="9"/>
      <c r="C323" s="44"/>
      <c r="D323" s="23" t="str">
        <f t="shared" si="54"/>
        <v/>
      </c>
      <c r="E323" s="10"/>
      <c r="F323" s="29"/>
      <c r="G323" s="23" t="str">
        <f t="shared" si="55"/>
        <v/>
      </c>
      <c r="H323" s="42" t="str">
        <f t="shared" si="56"/>
        <v/>
      </c>
      <c r="I323" s="23" t="str">
        <f t="shared" si="57"/>
        <v/>
      </c>
      <c r="J323" s="23" t="str">
        <f t="shared" si="58"/>
        <v/>
      </c>
      <c r="K323" s="37" t="str">
        <f t="shared" si="59"/>
        <v/>
      </c>
      <c r="L323" s="19" t="str">
        <f t="shared" si="60"/>
        <v/>
      </c>
      <c r="M323" s="7"/>
      <c r="AN323" s="34"/>
      <c r="AO323" s="34"/>
      <c r="AP323" s="34"/>
      <c r="AQ323" s="34"/>
      <c r="AR323" s="34"/>
      <c r="AS323" s="34"/>
      <c r="AT323" s="34"/>
      <c r="AU323" s="49"/>
      <c r="AV323" s="48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</row>
    <row r="324" spans="1:61" ht="18.75" x14ac:dyDescent="0.25">
      <c r="A324" s="20" t="e">
        <f t="shared" si="61"/>
        <v>#REF!</v>
      </c>
      <c r="B324" s="9"/>
      <c r="C324" s="44"/>
      <c r="D324" s="23" t="str">
        <f t="shared" si="54"/>
        <v/>
      </c>
      <c r="E324" s="10"/>
      <c r="F324" s="29"/>
      <c r="G324" s="23" t="str">
        <f t="shared" si="55"/>
        <v/>
      </c>
      <c r="H324" s="42" t="str">
        <f t="shared" si="56"/>
        <v/>
      </c>
      <c r="I324" s="23" t="str">
        <f t="shared" si="57"/>
        <v/>
      </c>
      <c r="J324" s="23" t="str">
        <f t="shared" si="58"/>
        <v/>
      </c>
      <c r="K324" s="37" t="str">
        <f t="shared" si="59"/>
        <v/>
      </c>
      <c r="L324" s="19" t="str">
        <f t="shared" si="60"/>
        <v/>
      </c>
      <c r="M324" s="7"/>
      <c r="AN324" s="34"/>
      <c r="AO324" s="34"/>
      <c r="AP324" s="34"/>
      <c r="AQ324" s="34"/>
      <c r="AR324" s="34"/>
      <c r="AS324" s="34"/>
      <c r="AT324" s="34"/>
      <c r="AU324" s="49"/>
      <c r="AV324" s="48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</row>
    <row r="325" spans="1:61" ht="18.75" x14ac:dyDescent="0.25">
      <c r="A325" s="20" t="e">
        <f t="shared" si="61"/>
        <v>#REF!</v>
      </c>
      <c r="B325" s="9"/>
      <c r="C325" s="44"/>
      <c r="D325" s="23" t="str">
        <f t="shared" si="54"/>
        <v/>
      </c>
      <c r="E325" s="10"/>
      <c r="F325" s="29"/>
      <c r="G325" s="23" t="str">
        <f t="shared" si="55"/>
        <v/>
      </c>
      <c r="H325" s="42" t="str">
        <f t="shared" si="56"/>
        <v/>
      </c>
      <c r="I325" s="23" t="str">
        <f t="shared" si="57"/>
        <v/>
      </c>
      <c r="J325" s="23" t="str">
        <f t="shared" si="58"/>
        <v/>
      </c>
      <c r="K325" s="37" t="str">
        <f t="shared" si="59"/>
        <v/>
      </c>
      <c r="L325" s="19" t="str">
        <f t="shared" si="60"/>
        <v/>
      </c>
      <c r="M325" s="7"/>
      <c r="AN325" s="34"/>
      <c r="AO325" s="34"/>
      <c r="AP325" s="34"/>
      <c r="AQ325" s="34"/>
      <c r="AR325" s="34"/>
      <c r="AS325" s="34"/>
      <c r="AT325" s="34"/>
      <c r="AU325" s="49"/>
      <c r="AV325" s="48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</row>
    <row r="326" spans="1:61" ht="18.75" x14ac:dyDescent="0.25">
      <c r="A326" s="20" t="e">
        <f t="shared" si="61"/>
        <v>#REF!</v>
      </c>
      <c r="B326" s="9"/>
      <c r="C326" s="44"/>
      <c r="D326" s="23" t="str">
        <f t="shared" si="54"/>
        <v/>
      </c>
      <c r="E326" s="10"/>
      <c r="F326" s="29"/>
      <c r="G326" s="23" t="str">
        <f t="shared" si="55"/>
        <v/>
      </c>
      <c r="H326" s="42" t="str">
        <f t="shared" si="56"/>
        <v/>
      </c>
      <c r="I326" s="23" t="str">
        <f t="shared" si="57"/>
        <v/>
      </c>
      <c r="J326" s="23" t="str">
        <f t="shared" si="58"/>
        <v/>
      </c>
      <c r="K326" s="37" t="str">
        <f t="shared" si="59"/>
        <v/>
      </c>
      <c r="L326" s="19" t="str">
        <f t="shared" si="60"/>
        <v/>
      </c>
      <c r="M326" s="7"/>
      <c r="AN326" s="34"/>
      <c r="AO326" s="34"/>
      <c r="AP326" s="34"/>
      <c r="AQ326" s="34"/>
      <c r="AR326" s="34"/>
      <c r="AS326" s="34"/>
      <c r="AT326" s="34"/>
      <c r="AU326" s="49"/>
      <c r="AV326" s="48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</row>
    <row r="327" spans="1:61" ht="18.75" x14ac:dyDescent="0.25">
      <c r="A327" s="20" t="e">
        <f t="shared" si="61"/>
        <v>#REF!</v>
      </c>
      <c r="B327" s="9"/>
      <c r="C327" s="44"/>
      <c r="D327" s="23" t="str">
        <f t="shared" si="54"/>
        <v/>
      </c>
      <c r="E327" s="10"/>
      <c r="F327" s="29"/>
      <c r="G327" s="23" t="str">
        <f t="shared" si="55"/>
        <v/>
      </c>
      <c r="H327" s="42" t="str">
        <f t="shared" si="56"/>
        <v/>
      </c>
      <c r="I327" s="23" t="str">
        <f t="shared" si="57"/>
        <v/>
      </c>
      <c r="J327" s="23" t="str">
        <f t="shared" si="58"/>
        <v/>
      </c>
      <c r="K327" s="37" t="str">
        <f t="shared" si="59"/>
        <v/>
      </c>
      <c r="L327" s="19" t="str">
        <f t="shared" si="60"/>
        <v/>
      </c>
      <c r="M327" s="7"/>
      <c r="AN327" s="34"/>
      <c r="AO327" s="34"/>
      <c r="AP327" s="34"/>
      <c r="AQ327" s="34"/>
      <c r="AR327" s="34"/>
      <c r="AS327" s="34"/>
      <c r="AT327" s="34"/>
      <c r="AU327" s="49"/>
      <c r="AV327" s="48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</row>
    <row r="328" spans="1:61" ht="18.75" x14ac:dyDescent="0.25">
      <c r="A328" s="20" t="e">
        <f t="shared" si="61"/>
        <v>#REF!</v>
      </c>
      <c r="B328" s="9"/>
      <c r="C328" s="44"/>
      <c r="D328" s="23" t="str">
        <f t="shared" si="54"/>
        <v/>
      </c>
      <c r="E328" s="10"/>
      <c r="F328" s="29"/>
      <c r="G328" s="23" t="str">
        <f t="shared" si="55"/>
        <v/>
      </c>
      <c r="H328" s="42" t="str">
        <f t="shared" si="56"/>
        <v/>
      </c>
      <c r="I328" s="23" t="str">
        <f t="shared" si="57"/>
        <v/>
      </c>
      <c r="J328" s="23" t="str">
        <f t="shared" si="58"/>
        <v/>
      </c>
      <c r="K328" s="37" t="str">
        <f t="shared" si="59"/>
        <v/>
      </c>
      <c r="L328" s="19" t="str">
        <f t="shared" si="60"/>
        <v/>
      </c>
      <c r="M328" s="7"/>
      <c r="AN328" s="34"/>
      <c r="AO328" s="34"/>
      <c r="AP328" s="34"/>
      <c r="AQ328" s="34"/>
      <c r="AR328" s="34"/>
      <c r="AS328" s="34"/>
      <c r="AT328" s="34"/>
      <c r="AU328" s="49"/>
      <c r="AV328" s="48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</row>
    <row r="329" spans="1:61" ht="18.75" x14ac:dyDescent="0.25">
      <c r="A329" s="20" t="e">
        <f t="shared" si="61"/>
        <v>#REF!</v>
      </c>
      <c r="B329" s="9"/>
      <c r="C329" s="44"/>
      <c r="D329" s="23" t="str">
        <f t="shared" si="54"/>
        <v/>
      </c>
      <c r="E329" s="10"/>
      <c r="F329" s="29"/>
      <c r="G329" s="23" t="str">
        <f t="shared" si="55"/>
        <v/>
      </c>
      <c r="H329" s="42" t="str">
        <f t="shared" si="56"/>
        <v/>
      </c>
      <c r="I329" s="23" t="str">
        <f t="shared" si="57"/>
        <v/>
      </c>
      <c r="J329" s="23" t="str">
        <f t="shared" si="58"/>
        <v/>
      </c>
      <c r="K329" s="37" t="str">
        <f t="shared" si="59"/>
        <v/>
      </c>
      <c r="L329" s="19" t="str">
        <f t="shared" si="60"/>
        <v/>
      </c>
      <c r="M329" s="7"/>
      <c r="AN329" s="34"/>
      <c r="AO329" s="34"/>
      <c r="AP329" s="34"/>
      <c r="AQ329" s="34"/>
      <c r="AR329" s="34"/>
      <c r="AS329" s="34"/>
      <c r="AT329" s="34"/>
      <c r="AU329" s="49"/>
      <c r="AV329" s="48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</row>
    <row r="330" spans="1:61" ht="18.75" x14ac:dyDescent="0.25">
      <c r="A330" s="20" t="e">
        <f t="shared" si="61"/>
        <v>#REF!</v>
      </c>
      <c r="B330" s="9"/>
      <c r="C330" s="44"/>
      <c r="D330" s="23" t="str">
        <f t="shared" si="54"/>
        <v/>
      </c>
      <c r="E330" s="10"/>
      <c r="F330" s="29"/>
      <c r="G330" s="23" t="str">
        <f t="shared" si="55"/>
        <v/>
      </c>
      <c r="H330" s="42" t="str">
        <f t="shared" si="56"/>
        <v/>
      </c>
      <c r="I330" s="23" t="str">
        <f t="shared" si="57"/>
        <v/>
      </c>
      <c r="J330" s="23" t="str">
        <f t="shared" si="58"/>
        <v/>
      </c>
      <c r="K330" s="37" t="str">
        <f t="shared" si="59"/>
        <v/>
      </c>
      <c r="L330" s="19" t="str">
        <f t="shared" si="60"/>
        <v/>
      </c>
      <c r="M330" s="7"/>
      <c r="AN330" s="34"/>
      <c r="AO330" s="34"/>
      <c r="AP330" s="34"/>
      <c r="AQ330" s="34"/>
      <c r="AR330" s="34"/>
      <c r="AS330" s="34"/>
      <c r="AT330" s="34"/>
      <c r="AU330" s="49"/>
      <c r="AV330" s="48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</row>
    <row r="331" spans="1:61" ht="18.75" x14ac:dyDescent="0.25">
      <c r="A331" s="20" t="e">
        <f t="shared" si="61"/>
        <v>#REF!</v>
      </c>
      <c r="B331" s="9"/>
      <c r="C331" s="44"/>
      <c r="D331" s="23" t="str">
        <f t="shared" si="54"/>
        <v/>
      </c>
      <c r="E331" s="10"/>
      <c r="F331" s="29"/>
      <c r="G331" s="23" t="str">
        <f t="shared" si="55"/>
        <v/>
      </c>
      <c r="H331" s="42" t="str">
        <f t="shared" si="56"/>
        <v/>
      </c>
      <c r="I331" s="23" t="str">
        <f t="shared" si="57"/>
        <v/>
      </c>
      <c r="J331" s="23" t="str">
        <f t="shared" si="58"/>
        <v/>
      </c>
      <c r="K331" s="37" t="str">
        <f t="shared" si="59"/>
        <v/>
      </c>
      <c r="L331" s="19" t="str">
        <f t="shared" si="60"/>
        <v/>
      </c>
      <c r="M331" s="7"/>
      <c r="AN331" s="34"/>
      <c r="AO331" s="34"/>
      <c r="AP331" s="34"/>
      <c r="AQ331" s="34"/>
      <c r="AR331" s="34"/>
      <c r="AS331" s="34"/>
      <c r="AT331" s="34"/>
      <c r="AU331" s="49"/>
      <c r="AV331" s="48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</row>
    <row r="332" spans="1:61" ht="18.75" x14ac:dyDescent="0.25">
      <c r="A332" s="20" t="e">
        <f t="shared" si="61"/>
        <v>#REF!</v>
      </c>
      <c r="B332" s="9"/>
      <c r="C332" s="44"/>
      <c r="D332" s="23" t="str">
        <f t="shared" si="54"/>
        <v/>
      </c>
      <c r="E332" s="10"/>
      <c r="F332" s="29"/>
      <c r="G332" s="23" t="str">
        <f t="shared" si="55"/>
        <v/>
      </c>
      <c r="H332" s="42" t="str">
        <f t="shared" si="56"/>
        <v/>
      </c>
      <c r="I332" s="23" t="str">
        <f t="shared" si="57"/>
        <v/>
      </c>
      <c r="J332" s="23" t="str">
        <f t="shared" si="58"/>
        <v/>
      </c>
      <c r="K332" s="37" t="str">
        <f t="shared" si="59"/>
        <v/>
      </c>
      <c r="L332" s="19" t="str">
        <f t="shared" si="60"/>
        <v/>
      </c>
      <c r="M332" s="7"/>
      <c r="AN332" s="34"/>
      <c r="AO332" s="34"/>
      <c r="AP332" s="34"/>
      <c r="AQ332" s="34"/>
      <c r="AR332" s="34"/>
      <c r="AS332" s="34"/>
      <c r="AT332" s="34"/>
      <c r="AU332" s="49"/>
      <c r="AV332" s="48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</row>
    <row r="333" spans="1:61" ht="18.75" x14ac:dyDescent="0.25">
      <c r="A333" s="20" t="e">
        <f t="shared" si="61"/>
        <v>#REF!</v>
      </c>
      <c r="B333" s="9"/>
      <c r="C333" s="44"/>
      <c r="D333" s="23" t="str">
        <f t="shared" si="54"/>
        <v/>
      </c>
      <c r="E333" s="10"/>
      <c r="F333" s="29"/>
      <c r="G333" s="23" t="str">
        <f t="shared" si="55"/>
        <v/>
      </c>
      <c r="H333" s="42" t="str">
        <f t="shared" si="56"/>
        <v/>
      </c>
      <c r="I333" s="23" t="str">
        <f t="shared" si="57"/>
        <v/>
      </c>
      <c r="J333" s="23" t="str">
        <f t="shared" si="58"/>
        <v/>
      </c>
      <c r="K333" s="37" t="str">
        <f t="shared" si="59"/>
        <v/>
      </c>
      <c r="L333" s="19" t="str">
        <f t="shared" si="60"/>
        <v/>
      </c>
      <c r="M333" s="7"/>
      <c r="AN333" s="34"/>
      <c r="AO333" s="34"/>
      <c r="AP333" s="34"/>
      <c r="AQ333" s="34"/>
      <c r="AR333" s="34"/>
      <c r="AS333" s="34"/>
      <c r="AT333" s="34"/>
      <c r="AU333" s="49"/>
      <c r="AV333" s="48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</row>
    <row r="334" spans="1:61" ht="18.75" x14ac:dyDescent="0.25">
      <c r="A334" s="20" t="e">
        <f t="shared" si="61"/>
        <v>#REF!</v>
      </c>
      <c r="B334" s="9"/>
      <c r="C334" s="44"/>
      <c r="D334" s="23" t="str">
        <f t="shared" si="54"/>
        <v/>
      </c>
      <c r="E334" s="10"/>
      <c r="F334" s="29"/>
      <c r="G334" s="23" t="str">
        <f t="shared" si="55"/>
        <v/>
      </c>
      <c r="H334" s="42" t="str">
        <f t="shared" si="56"/>
        <v/>
      </c>
      <c r="I334" s="23" t="str">
        <f t="shared" si="57"/>
        <v/>
      </c>
      <c r="J334" s="23" t="str">
        <f t="shared" si="58"/>
        <v/>
      </c>
      <c r="K334" s="37" t="str">
        <f t="shared" si="59"/>
        <v/>
      </c>
      <c r="L334" s="19" t="str">
        <f t="shared" si="60"/>
        <v/>
      </c>
      <c r="M334" s="7"/>
      <c r="AN334" s="34"/>
      <c r="AO334" s="34"/>
      <c r="AP334" s="34"/>
      <c r="AQ334" s="34"/>
      <c r="AR334" s="34"/>
      <c r="AS334" s="34"/>
      <c r="AT334" s="34"/>
      <c r="AU334" s="49"/>
      <c r="AV334" s="48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</row>
    <row r="335" spans="1:61" ht="18.75" x14ac:dyDescent="0.25">
      <c r="A335" s="20" t="e">
        <f t="shared" si="61"/>
        <v>#REF!</v>
      </c>
      <c r="B335" s="9"/>
      <c r="C335" s="44"/>
      <c r="D335" s="23" t="str">
        <f t="shared" si="54"/>
        <v/>
      </c>
      <c r="E335" s="10"/>
      <c r="F335" s="29"/>
      <c r="G335" s="23" t="str">
        <f t="shared" si="55"/>
        <v/>
      </c>
      <c r="H335" s="42" t="str">
        <f t="shared" si="56"/>
        <v/>
      </c>
      <c r="I335" s="23" t="str">
        <f t="shared" si="57"/>
        <v/>
      </c>
      <c r="J335" s="23" t="str">
        <f t="shared" si="58"/>
        <v/>
      </c>
      <c r="K335" s="37" t="str">
        <f t="shared" si="59"/>
        <v/>
      </c>
      <c r="L335" s="19" t="str">
        <f t="shared" si="60"/>
        <v/>
      </c>
      <c r="M335" s="7"/>
      <c r="AN335" s="34"/>
      <c r="AO335" s="34"/>
      <c r="AP335" s="34"/>
      <c r="AQ335" s="34"/>
      <c r="AR335" s="34"/>
      <c r="AS335" s="34"/>
      <c r="AT335" s="34"/>
      <c r="AU335" s="49"/>
      <c r="AV335" s="48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</row>
    <row r="336" spans="1:61" ht="18.75" x14ac:dyDescent="0.25">
      <c r="A336" s="20" t="e">
        <f t="shared" si="61"/>
        <v>#REF!</v>
      </c>
      <c r="B336" s="9"/>
      <c r="C336" s="44"/>
      <c r="D336" s="23" t="str">
        <f t="shared" si="54"/>
        <v/>
      </c>
      <c r="E336" s="10"/>
      <c r="F336" s="29"/>
      <c r="G336" s="23" t="str">
        <f t="shared" si="55"/>
        <v/>
      </c>
      <c r="H336" s="42" t="str">
        <f t="shared" si="56"/>
        <v/>
      </c>
      <c r="I336" s="23" t="str">
        <f t="shared" si="57"/>
        <v/>
      </c>
      <c r="J336" s="23" t="str">
        <f t="shared" si="58"/>
        <v/>
      </c>
      <c r="K336" s="37" t="str">
        <f t="shared" si="59"/>
        <v/>
      </c>
      <c r="L336" s="19" t="str">
        <f t="shared" si="60"/>
        <v/>
      </c>
      <c r="M336" s="7"/>
      <c r="AN336" s="34"/>
      <c r="AO336" s="34"/>
      <c r="AP336" s="34"/>
      <c r="AQ336" s="34"/>
      <c r="AR336" s="34"/>
      <c r="AS336" s="34"/>
      <c r="AT336" s="34"/>
      <c r="AU336" s="49"/>
      <c r="AV336" s="48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</row>
    <row r="337" spans="1:61" ht="18.75" x14ac:dyDescent="0.25">
      <c r="A337" s="20" t="e">
        <f t="shared" si="61"/>
        <v>#REF!</v>
      </c>
      <c r="B337" s="9"/>
      <c r="C337" s="44"/>
      <c r="D337" s="23" t="str">
        <f t="shared" si="54"/>
        <v/>
      </c>
      <c r="E337" s="10"/>
      <c r="F337" s="29"/>
      <c r="G337" s="23" t="str">
        <f t="shared" si="55"/>
        <v/>
      </c>
      <c r="H337" s="42" t="str">
        <f t="shared" si="56"/>
        <v/>
      </c>
      <c r="I337" s="23" t="str">
        <f t="shared" si="57"/>
        <v/>
      </c>
      <c r="J337" s="23" t="str">
        <f t="shared" si="58"/>
        <v/>
      </c>
      <c r="K337" s="37" t="str">
        <f t="shared" si="59"/>
        <v/>
      </c>
      <c r="L337" s="19" t="str">
        <f t="shared" si="60"/>
        <v/>
      </c>
      <c r="M337" s="7"/>
      <c r="AN337" s="34"/>
      <c r="AO337" s="34"/>
      <c r="AP337" s="34"/>
      <c r="AQ337" s="34"/>
      <c r="AR337" s="34"/>
      <c r="AS337" s="34"/>
      <c r="AT337" s="34"/>
      <c r="AU337" s="49"/>
      <c r="AV337" s="48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</row>
    <row r="338" spans="1:61" ht="18.75" x14ac:dyDescent="0.25">
      <c r="A338" s="20" t="e">
        <f t="shared" si="61"/>
        <v>#REF!</v>
      </c>
      <c r="B338" s="9"/>
      <c r="C338" s="44"/>
      <c r="D338" s="23" t="str">
        <f t="shared" si="54"/>
        <v/>
      </c>
      <c r="E338" s="10"/>
      <c r="F338" s="29"/>
      <c r="G338" s="23" t="str">
        <f t="shared" si="55"/>
        <v/>
      </c>
      <c r="H338" s="42" t="str">
        <f t="shared" si="56"/>
        <v/>
      </c>
      <c r="I338" s="23" t="str">
        <f t="shared" si="57"/>
        <v/>
      </c>
      <c r="J338" s="23" t="str">
        <f t="shared" si="58"/>
        <v/>
      </c>
      <c r="K338" s="37" t="str">
        <f t="shared" si="59"/>
        <v/>
      </c>
      <c r="L338" s="19" t="str">
        <f t="shared" si="60"/>
        <v/>
      </c>
      <c r="M338" s="7"/>
      <c r="AN338" s="34"/>
      <c r="AO338" s="34"/>
      <c r="AP338" s="34"/>
      <c r="AQ338" s="34"/>
      <c r="AR338" s="34"/>
      <c r="AS338" s="34"/>
      <c r="AT338" s="34"/>
      <c r="AU338" s="49"/>
      <c r="AV338" s="48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</row>
    <row r="339" spans="1:61" ht="18.75" x14ac:dyDescent="0.25">
      <c r="A339" s="20" t="e">
        <f t="shared" si="61"/>
        <v>#REF!</v>
      </c>
      <c r="B339" s="9"/>
      <c r="C339" s="44"/>
      <c r="D339" s="23" t="str">
        <f t="shared" si="54"/>
        <v/>
      </c>
      <c r="E339" s="10"/>
      <c r="F339" s="29"/>
      <c r="G339" s="23" t="str">
        <f t="shared" si="55"/>
        <v/>
      </c>
      <c r="H339" s="42" t="str">
        <f t="shared" si="56"/>
        <v/>
      </c>
      <c r="I339" s="23" t="str">
        <f t="shared" si="57"/>
        <v/>
      </c>
      <c r="J339" s="23" t="str">
        <f t="shared" si="58"/>
        <v/>
      </c>
      <c r="K339" s="37" t="str">
        <f t="shared" si="59"/>
        <v/>
      </c>
      <c r="L339" s="19" t="str">
        <f t="shared" si="60"/>
        <v/>
      </c>
      <c r="M339" s="7"/>
      <c r="AN339" s="34"/>
      <c r="AO339" s="34"/>
      <c r="AP339" s="34"/>
      <c r="AQ339" s="34"/>
      <c r="AR339" s="34"/>
      <c r="AS339" s="34"/>
      <c r="AT339" s="34"/>
      <c r="AU339" s="49"/>
      <c r="AV339" s="48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</row>
    <row r="340" spans="1:61" ht="18.75" x14ac:dyDescent="0.25">
      <c r="A340" s="20" t="e">
        <f t="shared" si="61"/>
        <v>#REF!</v>
      </c>
      <c r="B340" s="9"/>
      <c r="C340" s="44"/>
      <c r="D340" s="23" t="str">
        <f t="shared" si="54"/>
        <v/>
      </c>
      <c r="E340" s="10"/>
      <c r="F340" s="29"/>
      <c r="G340" s="23" t="str">
        <f t="shared" si="55"/>
        <v/>
      </c>
      <c r="H340" s="42" t="str">
        <f t="shared" si="56"/>
        <v/>
      </c>
      <c r="I340" s="23" t="str">
        <f t="shared" si="57"/>
        <v/>
      </c>
      <c r="J340" s="23" t="str">
        <f t="shared" si="58"/>
        <v/>
      </c>
      <c r="K340" s="37" t="str">
        <f t="shared" si="59"/>
        <v/>
      </c>
      <c r="L340" s="19" t="str">
        <f t="shared" si="60"/>
        <v/>
      </c>
      <c r="M340" s="7"/>
      <c r="AN340" s="34"/>
      <c r="AO340" s="34"/>
      <c r="AP340" s="34"/>
      <c r="AQ340" s="34"/>
      <c r="AR340" s="34"/>
      <c r="AS340" s="34"/>
      <c r="AT340" s="34"/>
      <c r="AU340" s="49"/>
      <c r="AV340" s="48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</row>
    <row r="341" spans="1:61" ht="18.75" x14ac:dyDescent="0.25">
      <c r="A341" s="20" t="e">
        <f t="shared" si="61"/>
        <v>#REF!</v>
      </c>
      <c r="B341" s="9"/>
      <c r="C341" s="44"/>
      <c r="D341" s="23" t="str">
        <f t="shared" si="54"/>
        <v/>
      </c>
      <c r="E341" s="10"/>
      <c r="F341" s="29"/>
      <c r="G341" s="23" t="str">
        <f t="shared" si="55"/>
        <v/>
      </c>
      <c r="H341" s="42" t="str">
        <f t="shared" si="56"/>
        <v/>
      </c>
      <c r="I341" s="23" t="str">
        <f t="shared" si="57"/>
        <v/>
      </c>
      <c r="J341" s="23" t="str">
        <f t="shared" si="58"/>
        <v/>
      </c>
      <c r="K341" s="37" t="str">
        <f t="shared" si="59"/>
        <v/>
      </c>
      <c r="L341" s="19" t="str">
        <f t="shared" si="60"/>
        <v/>
      </c>
      <c r="M341" s="7"/>
      <c r="AN341" s="34"/>
      <c r="AO341" s="34"/>
      <c r="AP341" s="34"/>
      <c r="AQ341" s="34"/>
      <c r="AR341" s="34"/>
      <c r="AS341" s="34"/>
      <c r="AT341" s="34"/>
      <c r="AU341" s="49"/>
      <c r="AV341" s="48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</row>
    <row r="342" spans="1:61" ht="18.75" x14ac:dyDescent="0.25">
      <c r="A342" s="20" t="e">
        <f t="shared" si="61"/>
        <v>#REF!</v>
      </c>
      <c r="B342" s="9"/>
      <c r="C342" s="44"/>
      <c r="D342" s="23" t="str">
        <f t="shared" si="54"/>
        <v/>
      </c>
      <c r="E342" s="10"/>
      <c r="F342" s="29"/>
      <c r="G342" s="23" t="str">
        <f t="shared" si="55"/>
        <v/>
      </c>
      <c r="H342" s="42" t="str">
        <f t="shared" si="56"/>
        <v/>
      </c>
      <c r="I342" s="23" t="str">
        <f t="shared" si="57"/>
        <v/>
      </c>
      <c r="J342" s="23" t="str">
        <f t="shared" si="58"/>
        <v/>
      </c>
      <c r="K342" s="37" t="str">
        <f t="shared" si="59"/>
        <v/>
      </c>
      <c r="L342" s="19" t="str">
        <f t="shared" si="60"/>
        <v/>
      </c>
      <c r="M342" s="7"/>
      <c r="AN342" s="34"/>
      <c r="AO342" s="34"/>
      <c r="AP342" s="34"/>
      <c r="AQ342" s="34"/>
      <c r="AR342" s="34"/>
      <c r="AS342" s="34"/>
      <c r="AT342" s="34"/>
      <c r="AU342" s="49"/>
      <c r="AV342" s="48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</row>
    <row r="343" spans="1:61" ht="18.75" x14ac:dyDescent="0.25">
      <c r="A343" s="20" t="e">
        <f t="shared" si="61"/>
        <v>#REF!</v>
      </c>
      <c r="B343" s="9"/>
      <c r="C343" s="44"/>
      <c r="D343" s="23" t="str">
        <f t="shared" si="54"/>
        <v/>
      </c>
      <c r="E343" s="10"/>
      <c r="F343" s="29"/>
      <c r="G343" s="23" t="str">
        <f t="shared" si="55"/>
        <v/>
      </c>
      <c r="H343" s="42" t="str">
        <f t="shared" si="56"/>
        <v/>
      </c>
      <c r="I343" s="23" t="str">
        <f t="shared" si="57"/>
        <v/>
      </c>
      <c r="J343" s="23" t="str">
        <f t="shared" si="58"/>
        <v/>
      </c>
      <c r="K343" s="37" t="str">
        <f t="shared" si="59"/>
        <v/>
      </c>
      <c r="L343" s="19" t="str">
        <f t="shared" si="60"/>
        <v/>
      </c>
      <c r="M343" s="7"/>
      <c r="AN343" s="34"/>
      <c r="AO343" s="34"/>
      <c r="AP343" s="34"/>
      <c r="AQ343" s="34"/>
      <c r="AR343" s="34"/>
      <c r="AS343" s="34"/>
      <c r="AT343" s="34"/>
      <c r="AU343" s="49"/>
      <c r="AV343" s="48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</row>
    <row r="344" spans="1:61" ht="18.75" x14ac:dyDescent="0.25">
      <c r="A344" s="20" t="e">
        <f t="shared" si="61"/>
        <v>#REF!</v>
      </c>
      <c r="B344" s="9"/>
      <c r="C344" s="44"/>
      <c r="D344" s="23" t="str">
        <f t="shared" si="54"/>
        <v/>
      </c>
      <c r="E344" s="10"/>
      <c r="F344" s="29"/>
      <c r="G344" s="23" t="str">
        <f t="shared" si="55"/>
        <v/>
      </c>
      <c r="H344" s="42" t="str">
        <f t="shared" si="56"/>
        <v/>
      </c>
      <c r="I344" s="23" t="str">
        <f t="shared" si="57"/>
        <v/>
      </c>
      <c r="J344" s="23" t="str">
        <f t="shared" si="58"/>
        <v/>
      </c>
      <c r="K344" s="37" t="str">
        <f t="shared" si="59"/>
        <v/>
      </c>
      <c r="L344" s="19" t="str">
        <f t="shared" si="60"/>
        <v/>
      </c>
      <c r="M344" s="7"/>
      <c r="AN344" s="34"/>
      <c r="AO344" s="34"/>
      <c r="AP344" s="34"/>
      <c r="AQ344" s="34"/>
      <c r="AR344" s="34"/>
      <c r="AS344" s="34"/>
      <c r="AT344" s="34"/>
      <c r="AU344" s="49"/>
      <c r="AV344" s="48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</row>
    <row r="345" spans="1:61" ht="18.75" x14ac:dyDescent="0.25">
      <c r="A345" s="20" t="e">
        <f t="shared" si="61"/>
        <v>#REF!</v>
      </c>
      <c r="B345" s="9"/>
      <c r="C345" s="44"/>
      <c r="D345" s="23" t="str">
        <f t="shared" si="54"/>
        <v/>
      </c>
      <c r="E345" s="10"/>
      <c r="F345" s="29"/>
      <c r="G345" s="23" t="str">
        <f t="shared" si="55"/>
        <v/>
      </c>
      <c r="H345" s="42" t="str">
        <f t="shared" si="56"/>
        <v/>
      </c>
      <c r="I345" s="23" t="str">
        <f t="shared" si="57"/>
        <v/>
      </c>
      <c r="J345" s="23" t="str">
        <f t="shared" si="58"/>
        <v/>
      </c>
      <c r="K345" s="37" t="str">
        <f t="shared" si="59"/>
        <v/>
      </c>
      <c r="L345" s="19" t="str">
        <f t="shared" si="60"/>
        <v/>
      </c>
      <c r="M345" s="7"/>
      <c r="AN345" s="34"/>
      <c r="AO345" s="34"/>
      <c r="AP345" s="34"/>
      <c r="AQ345" s="34"/>
      <c r="AR345" s="34"/>
      <c r="AS345" s="34"/>
      <c r="AT345" s="34"/>
      <c r="AU345" s="49"/>
      <c r="AV345" s="48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</row>
    <row r="346" spans="1:61" ht="18.75" x14ac:dyDescent="0.25">
      <c r="A346" s="20" t="e">
        <f t="shared" si="61"/>
        <v>#REF!</v>
      </c>
      <c r="B346" s="9"/>
      <c r="C346" s="44"/>
      <c r="D346" s="23" t="str">
        <f t="shared" si="54"/>
        <v/>
      </c>
      <c r="E346" s="10"/>
      <c r="F346" s="29"/>
      <c r="G346" s="23" t="str">
        <f t="shared" si="55"/>
        <v/>
      </c>
      <c r="H346" s="42" t="str">
        <f t="shared" si="56"/>
        <v/>
      </c>
      <c r="I346" s="23" t="str">
        <f t="shared" si="57"/>
        <v/>
      </c>
      <c r="J346" s="23" t="str">
        <f t="shared" si="58"/>
        <v/>
      </c>
      <c r="K346" s="37" t="str">
        <f t="shared" si="59"/>
        <v/>
      </c>
      <c r="L346" s="19" t="str">
        <f t="shared" si="60"/>
        <v/>
      </c>
      <c r="M346" s="7"/>
      <c r="AN346" s="34"/>
      <c r="AO346" s="34"/>
      <c r="AP346" s="34"/>
      <c r="AQ346" s="34"/>
      <c r="AR346" s="34"/>
      <c r="AS346" s="34"/>
      <c r="AT346" s="34"/>
      <c r="AU346" s="49"/>
      <c r="AV346" s="48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</row>
    <row r="347" spans="1:61" ht="18.75" x14ac:dyDescent="0.25">
      <c r="A347" s="20" t="e">
        <f t="shared" si="61"/>
        <v>#REF!</v>
      </c>
      <c r="B347" s="9"/>
      <c r="C347" s="44"/>
      <c r="D347" s="23" t="str">
        <f t="shared" si="54"/>
        <v/>
      </c>
      <c r="E347" s="10"/>
      <c r="F347" s="29"/>
      <c r="G347" s="23" t="str">
        <f t="shared" si="55"/>
        <v/>
      </c>
      <c r="H347" s="42" t="str">
        <f t="shared" si="56"/>
        <v/>
      </c>
      <c r="I347" s="23" t="str">
        <f t="shared" si="57"/>
        <v/>
      </c>
      <c r="J347" s="23" t="str">
        <f t="shared" si="58"/>
        <v/>
      </c>
      <c r="K347" s="37" t="str">
        <f t="shared" si="59"/>
        <v/>
      </c>
      <c r="L347" s="19" t="str">
        <f t="shared" si="60"/>
        <v/>
      </c>
      <c r="M347" s="7"/>
      <c r="AN347" s="34"/>
      <c r="AO347" s="34"/>
      <c r="AP347" s="34"/>
      <c r="AQ347" s="34"/>
      <c r="AR347" s="34"/>
      <c r="AS347" s="34"/>
      <c r="AT347" s="34"/>
      <c r="AU347" s="49"/>
      <c r="AV347" s="48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</row>
    <row r="348" spans="1:61" ht="18.75" x14ac:dyDescent="0.25">
      <c r="A348" s="20" t="e">
        <f t="shared" si="61"/>
        <v>#REF!</v>
      </c>
      <c r="B348" s="9"/>
      <c r="C348" s="44"/>
      <c r="D348" s="23" t="str">
        <f t="shared" si="54"/>
        <v/>
      </c>
      <c r="E348" s="10"/>
      <c r="F348" s="29"/>
      <c r="G348" s="23" t="str">
        <f t="shared" si="55"/>
        <v/>
      </c>
      <c r="H348" s="42" t="str">
        <f t="shared" si="56"/>
        <v/>
      </c>
      <c r="I348" s="23" t="str">
        <f t="shared" si="57"/>
        <v/>
      </c>
      <c r="J348" s="23" t="str">
        <f t="shared" si="58"/>
        <v/>
      </c>
      <c r="K348" s="37" t="str">
        <f t="shared" si="59"/>
        <v/>
      </c>
      <c r="L348" s="19" t="str">
        <f t="shared" si="60"/>
        <v/>
      </c>
      <c r="M348" s="7"/>
      <c r="AN348" s="34"/>
      <c r="AO348" s="34"/>
      <c r="AP348" s="34"/>
      <c r="AQ348" s="34"/>
      <c r="AR348" s="34"/>
      <c r="AS348" s="34"/>
      <c r="AT348" s="34"/>
      <c r="AU348" s="49"/>
      <c r="AV348" s="48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</row>
    <row r="349" spans="1:61" ht="18.75" x14ac:dyDescent="0.25">
      <c r="A349" s="20" t="e">
        <f t="shared" si="61"/>
        <v>#REF!</v>
      </c>
      <c r="B349" s="9"/>
      <c r="C349" s="44"/>
      <c r="D349" s="23" t="str">
        <f t="shared" si="54"/>
        <v/>
      </c>
      <c r="E349" s="10"/>
      <c r="F349" s="29"/>
      <c r="G349" s="23" t="str">
        <f t="shared" si="55"/>
        <v/>
      </c>
      <c r="H349" s="42" t="str">
        <f t="shared" si="56"/>
        <v/>
      </c>
      <c r="I349" s="23" t="str">
        <f t="shared" si="57"/>
        <v/>
      </c>
      <c r="J349" s="23" t="str">
        <f t="shared" si="58"/>
        <v/>
      </c>
      <c r="K349" s="37" t="str">
        <f t="shared" si="59"/>
        <v/>
      </c>
      <c r="L349" s="19" t="str">
        <f t="shared" si="60"/>
        <v/>
      </c>
      <c r="M349" s="7"/>
      <c r="AN349" s="34"/>
      <c r="AO349" s="34"/>
      <c r="AP349" s="34"/>
      <c r="AQ349" s="34"/>
      <c r="AR349" s="34"/>
      <c r="AS349" s="34"/>
      <c r="AT349" s="34"/>
      <c r="AU349" s="49"/>
      <c r="AV349" s="48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</row>
    <row r="350" spans="1:61" ht="18.75" x14ac:dyDescent="0.25">
      <c r="A350" s="20" t="e">
        <f t="shared" si="61"/>
        <v>#REF!</v>
      </c>
      <c r="B350" s="9"/>
      <c r="C350" s="44"/>
      <c r="D350" s="23" t="str">
        <f t="shared" si="54"/>
        <v/>
      </c>
      <c r="E350" s="10"/>
      <c r="F350" s="29"/>
      <c r="G350" s="23" t="str">
        <f t="shared" si="55"/>
        <v/>
      </c>
      <c r="H350" s="42" t="str">
        <f t="shared" si="56"/>
        <v/>
      </c>
      <c r="I350" s="23" t="str">
        <f t="shared" si="57"/>
        <v/>
      </c>
      <c r="J350" s="23" t="str">
        <f t="shared" si="58"/>
        <v/>
      </c>
      <c r="K350" s="37" t="str">
        <f t="shared" si="59"/>
        <v/>
      </c>
      <c r="L350" s="19" t="str">
        <f t="shared" si="60"/>
        <v/>
      </c>
      <c r="M350" s="7"/>
      <c r="AN350" s="34"/>
      <c r="AO350" s="34"/>
      <c r="AP350" s="34"/>
      <c r="AQ350" s="34"/>
      <c r="AR350" s="34"/>
      <c r="AS350" s="34"/>
      <c r="AT350" s="34"/>
      <c r="AU350" s="49"/>
      <c r="AV350" s="48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</row>
    <row r="351" spans="1:61" ht="18.75" x14ac:dyDescent="0.25">
      <c r="A351" s="20" t="e">
        <f t="shared" si="61"/>
        <v>#REF!</v>
      </c>
      <c r="B351" s="9"/>
      <c r="C351" s="44"/>
      <c r="D351" s="23" t="str">
        <f t="shared" si="54"/>
        <v/>
      </c>
      <c r="E351" s="10"/>
      <c r="F351" s="29"/>
      <c r="G351" s="23" t="str">
        <f t="shared" si="55"/>
        <v/>
      </c>
      <c r="H351" s="42" t="str">
        <f t="shared" si="56"/>
        <v/>
      </c>
      <c r="I351" s="23" t="str">
        <f t="shared" si="57"/>
        <v/>
      </c>
      <c r="J351" s="23" t="str">
        <f t="shared" si="58"/>
        <v/>
      </c>
      <c r="K351" s="37" t="str">
        <f t="shared" si="59"/>
        <v/>
      </c>
      <c r="L351" s="19" t="str">
        <f t="shared" si="60"/>
        <v/>
      </c>
      <c r="M351" s="7"/>
      <c r="AN351" s="34"/>
      <c r="AO351" s="34"/>
      <c r="AP351" s="34"/>
      <c r="AQ351" s="34"/>
      <c r="AR351" s="34"/>
      <c r="AS351" s="34"/>
      <c r="AT351" s="34"/>
      <c r="AU351" s="49"/>
      <c r="AV351" s="48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</row>
    <row r="352" spans="1:61" ht="18.75" x14ac:dyDescent="0.25">
      <c r="A352" s="20" t="e">
        <f t="shared" si="61"/>
        <v>#REF!</v>
      </c>
      <c r="B352" s="9"/>
      <c r="C352" s="44"/>
      <c r="D352" s="23" t="str">
        <f t="shared" si="54"/>
        <v/>
      </c>
      <c r="E352" s="10"/>
      <c r="F352" s="29"/>
      <c r="G352" s="23" t="str">
        <f t="shared" si="55"/>
        <v/>
      </c>
      <c r="H352" s="42" t="str">
        <f t="shared" si="56"/>
        <v/>
      </c>
      <c r="I352" s="23" t="str">
        <f t="shared" si="57"/>
        <v/>
      </c>
      <c r="J352" s="23" t="str">
        <f t="shared" si="58"/>
        <v/>
      </c>
      <c r="K352" s="37" t="str">
        <f t="shared" si="59"/>
        <v/>
      </c>
      <c r="L352" s="19" t="str">
        <f t="shared" si="60"/>
        <v/>
      </c>
      <c r="M352" s="7"/>
      <c r="AN352" s="34"/>
      <c r="AO352" s="34"/>
      <c r="AP352" s="34"/>
      <c r="AQ352" s="34"/>
      <c r="AR352" s="34"/>
      <c r="AS352" s="34"/>
      <c r="AT352" s="34"/>
      <c r="AU352" s="49"/>
      <c r="AV352" s="48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</row>
    <row r="353" spans="1:61" ht="18.75" x14ac:dyDescent="0.25">
      <c r="A353" s="20" t="e">
        <f t="shared" si="61"/>
        <v>#REF!</v>
      </c>
      <c r="B353" s="9"/>
      <c r="C353" s="44"/>
      <c r="D353" s="23" t="str">
        <f t="shared" si="54"/>
        <v/>
      </c>
      <c r="E353" s="10"/>
      <c r="F353" s="29"/>
      <c r="G353" s="23" t="str">
        <f t="shared" si="55"/>
        <v/>
      </c>
      <c r="H353" s="42" t="str">
        <f t="shared" si="56"/>
        <v/>
      </c>
      <c r="I353" s="23" t="str">
        <f t="shared" si="57"/>
        <v/>
      </c>
      <c r="J353" s="23" t="str">
        <f t="shared" si="58"/>
        <v/>
      </c>
      <c r="K353" s="37" t="str">
        <f t="shared" si="59"/>
        <v/>
      </c>
      <c r="L353" s="19" t="str">
        <f t="shared" si="60"/>
        <v/>
      </c>
      <c r="M353" s="7"/>
      <c r="AN353" s="34"/>
      <c r="AO353" s="34"/>
      <c r="AP353" s="34"/>
      <c r="AQ353" s="34"/>
      <c r="AR353" s="34"/>
      <c r="AS353" s="34"/>
      <c r="AT353" s="34"/>
      <c r="AU353" s="49"/>
      <c r="AV353" s="48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</row>
    <row r="354" spans="1:61" ht="18.75" x14ac:dyDescent="0.25">
      <c r="A354" s="20" t="e">
        <f t="shared" si="61"/>
        <v>#REF!</v>
      </c>
      <c r="B354" s="9"/>
      <c r="C354" s="44"/>
      <c r="D354" s="23" t="str">
        <f t="shared" si="54"/>
        <v/>
      </c>
      <c r="E354" s="10"/>
      <c r="F354" s="29"/>
      <c r="G354" s="23" t="str">
        <f t="shared" si="55"/>
        <v/>
      </c>
      <c r="H354" s="42" t="str">
        <f t="shared" si="56"/>
        <v/>
      </c>
      <c r="I354" s="23" t="str">
        <f t="shared" si="57"/>
        <v/>
      </c>
      <c r="J354" s="23" t="str">
        <f t="shared" si="58"/>
        <v/>
      </c>
      <c r="K354" s="37" t="str">
        <f t="shared" si="59"/>
        <v/>
      </c>
      <c r="L354" s="19" t="str">
        <f t="shared" si="60"/>
        <v/>
      </c>
      <c r="M354" s="7"/>
      <c r="AN354" s="34"/>
      <c r="AO354" s="34"/>
      <c r="AP354" s="34"/>
      <c r="AQ354" s="34"/>
      <c r="AR354" s="34"/>
      <c r="AS354" s="34"/>
      <c r="AT354" s="34"/>
      <c r="AU354" s="49"/>
      <c r="AV354" s="48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</row>
    <row r="355" spans="1:61" ht="18.75" x14ac:dyDescent="0.25">
      <c r="A355" s="20" t="e">
        <f t="shared" si="61"/>
        <v>#REF!</v>
      </c>
      <c r="B355" s="9"/>
      <c r="C355" s="44"/>
      <c r="D355" s="23" t="str">
        <f t="shared" si="54"/>
        <v/>
      </c>
      <c r="E355" s="10"/>
      <c r="F355" s="29"/>
      <c r="G355" s="23" t="str">
        <f t="shared" si="55"/>
        <v/>
      </c>
      <c r="H355" s="42" t="str">
        <f t="shared" si="56"/>
        <v/>
      </c>
      <c r="I355" s="23" t="str">
        <f t="shared" si="57"/>
        <v/>
      </c>
      <c r="J355" s="23" t="str">
        <f t="shared" si="58"/>
        <v/>
      </c>
      <c r="K355" s="37" t="str">
        <f t="shared" si="59"/>
        <v/>
      </c>
      <c r="L355" s="19" t="str">
        <f t="shared" si="60"/>
        <v/>
      </c>
      <c r="M355" s="7"/>
      <c r="AN355" s="34"/>
      <c r="AO355" s="34"/>
      <c r="AP355" s="34"/>
      <c r="AQ355" s="34"/>
      <c r="AR355" s="34"/>
      <c r="AS355" s="34"/>
      <c r="AT355" s="34"/>
      <c r="AU355" s="49"/>
      <c r="AV355" s="48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</row>
    <row r="356" spans="1:61" ht="18.75" x14ac:dyDescent="0.25">
      <c r="A356" s="20" t="e">
        <f t="shared" si="61"/>
        <v>#REF!</v>
      </c>
      <c r="B356" s="9"/>
      <c r="C356" s="44"/>
      <c r="D356" s="23" t="str">
        <f t="shared" si="54"/>
        <v/>
      </c>
      <c r="E356" s="10"/>
      <c r="F356" s="29"/>
      <c r="G356" s="23" t="str">
        <f t="shared" si="55"/>
        <v/>
      </c>
      <c r="H356" s="42" t="str">
        <f t="shared" si="56"/>
        <v/>
      </c>
      <c r="I356" s="23" t="str">
        <f t="shared" si="57"/>
        <v/>
      </c>
      <c r="J356" s="23" t="str">
        <f t="shared" si="58"/>
        <v/>
      </c>
      <c r="K356" s="37" t="str">
        <f t="shared" si="59"/>
        <v/>
      </c>
      <c r="L356" s="19" t="str">
        <f t="shared" si="60"/>
        <v/>
      </c>
      <c r="M356" s="7"/>
      <c r="AN356" s="34"/>
      <c r="AO356" s="34"/>
      <c r="AP356" s="34"/>
      <c r="AQ356" s="34"/>
      <c r="AR356" s="34"/>
      <c r="AS356" s="34"/>
      <c r="AT356" s="34"/>
      <c r="AU356" s="49"/>
      <c r="AV356" s="48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</row>
    <row r="357" spans="1:61" ht="18.75" x14ac:dyDescent="0.25">
      <c r="A357" s="20" t="e">
        <f t="shared" si="61"/>
        <v>#REF!</v>
      </c>
      <c r="B357" s="9"/>
      <c r="C357" s="44"/>
      <c r="D357" s="23" t="str">
        <f t="shared" si="54"/>
        <v/>
      </c>
      <c r="E357" s="10"/>
      <c r="F357" s="29"/>
      <c r="G357" s="23" t="str">
        <f t="shared" si="55"/>
        <v/>
      </c>
      <c r="H357" s="42" t="str">
        <f t="shared" si="56"/>
        <v/>
      </c>
      <c r="I357" s="23" t="str">
        <f t="shared" si="57"/>
        <v/>
      </c>
      <c r="J357" s="23" t="str">
        <f t="shared" si="58"/>
        <v/>
      </c>
      <c r="K357" s="37" t="str">
        <f t="shared" si="59"/>
        <v/>
      </c>
      <c r="L357" s="19" t="str">
        <f t="shared" si="60"/>
        <v/>
      </c>
      <c r="M357" s="7"/>
      <c r="AN357" s="34"/>
      <c r="AO357" s="34"/>
      <c r="AP357" s="34"/>
      <c r="AQ357" s="34"/>
      <c r="AR357" s="34"/>
      <c r="AS357" s="34"/>
      <c r="AT357" s="34"/>
      <c r="AU357" s="49"/>
      <c r="AV357" s="48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</row>
    <row r="358" spans="1:61" ht="18.75" x14ac:dyDescent="0.25">
      <c r="A358" s="20" t="e">
        <f t="shared" si="61"/>
        <v>#REF!</v>
      </c>
      <c r="B358" s="9"/>
      <c r="C358" s="44"/>
      <c r="D358" s="23" t="str">
        <f t="shared" si="54"/>
        <v/>
      </c>
      <c r="E358" s="10"/>
      <c r="F358" s="29"/>
      <c r="G358" s="23" t="str">
        <f t="shared" si="55"/>
        <v/>
      </c>
      <c r="H358" s="42" t="str">
        <f t="shared" si="56"/>
        <v/>
      </c>
      <c r="I358" s="23" t="str">
        <f t="shared" si="57"/>
        <v/>
      </c>
      <c r="J358" s="23" t="str">
        <f t="shared" si="58"/>
        <v/>
      </c>
      <c r="K358" s="37" t="str">
        <f t="shared" si="59"/>
        <v/>
      </c>
      <c r="L358" s="19" t="str">
        <f t="shared" si="60"/>
        <v/>
      </c>
      <c r="M358" s="7"/>
      <c r="AN358" s="34"/>
      <c r="AO358" s="34"/>
      <c r="AP358" s="34"/>
      <c r="AQ358" s="34"/>
      <c r="AR358" s="34"/>
      <c r="AS358" s="34"/>
      <c r="AT358" s="34"/>
      <c r="AU358" s="49"/>
      <c r="AV358" s="48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</row>
    <row r="359" spans="1:61" ht="18.75" x14ac:dyDescent="0.25">
      <c r="A359" s="20" t="e">
        <f t="shared" si="61"/>
        <v>#REF!</v>
      </c>
      <c r="B359" s="9"/>
      <c r="C359" s="44"/>
      <c r="D359" s="23" t="str">
        <f t="shared" si="54"/>
        <v/>
      </c>
      <c r="E359" s="10"/>
      <c r="F359" s="29"/>
      <c r="G359" s="23" t="str">
        <f t="shared" si="55"/>
        <v/>
      </c>
      <c r="H359" s="42" t="str">
        <f t="shared" si="56"/>
        <v/>
      </c>
      <c r="I359" s="23" t="str">
        <f t="shared" si="57"/>
        <v/>
      </c>
      <c r="J359" s="23" t="str">
        <f t="shared" si="58"/>
        <v/>
      </c>
      <c r="K359" s="37" t="str">
        <f t="shared" si="59"/>
        <v/>
      </c>
      <c r="L359" s="19" t="str">
        <f t="shared" si="60"/>
        <v/>
      </c>
      <c r="M359" s="7"/>
      <c r="AN359" s="34"/>
      <c r="AO359" s="34"/>
      <c r="AP359" s="34"/>
      <c r="AQ359" s="34"/>
      <c r="AR359" s="34"/>
      <c r="AS359" s="34"/>
      <c r="AT359" s="34"/>
      <c r="AU359" s="49"/>
      <c r="AV359" s="48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</row>
    <row r="360" spans="1:61" ht="18.75" x14ac:dyDescent="0.25">
      <c r="A360" s="20" t="e">
        <f t="shared" si="61"/>
        <v>#REF!</v>
      </c>
      <c r="B360" s="9"/>
      <c r="C360" s="44"/>
      <c r="D360" s="23" t="str">
        <f t="shared" si="54"/>
        <v/>
      </c>
      <c r="E360" s="10"/>
      <c r="F360" s="29"/>
      <c r="G360" s="23" t="str">
        <f t="shared" si="55"/>
        <v/>
      </c>
      <c r="H360" s="42" t="str">
        <f t="shared" si="56"/>
        <v/>
      </c>
      <c r="I360" s="23" t="str">
        <f t="shared" si="57"/>
        <v/>
      </c>
      <c r="J360" s="23" t="str">
        <f t="shared" si="58"/>
        <v/>
      </c>
      <c r="K360" s="37" t="str">
        <f t="shared" si="59"/>
        <v/>
      </c>
      <c r="L360" s="19" t="str">
        <f t="shared" si="60"/>
        <v/>
      </c>
      <c r="M360" s="7"/>
      <c r="AN360" s="34"/>
      <c r="AO360" s="34"/>
      <c r="AP360" s="34"/>
      <c r="AQ360" s="34"/>
      <c r="AR360" s="34"/>
      <c r="AS360" s="34"/>
      <c r="AT360" s="34"/>
      <c r="AU360" s="49"/>
      <c r="AV360" s="48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</row>
    <row r="361" spans="1:61" ht="18.75" x14ac:dyDescent="0.25">
      <c r="A361" s="20" t="e">
        <f t="shared" si="61"/>
        <v>#REF!</v>
      </c>
      <c r="B361" s="9"/>
      <c r="C361" s="44"/>
      <c r="D361" s="23" t="str">
        <f t="shared" si="54"/>
        <v/>
      </c>
      <c r="E361" s="10"/>
      <c r="F361" s="29"/>
      <c r="G361" s="23" t="str">
        <f t="shared" si="55"/>
        <v/>
      </c>
      <c r="H361" s="42" t="str">
        <f t="shared" si="56"/>
        <v/>
      </c>
      <c r="I361" s="23" t="str">
        <f t="shared" si="57"/>
        <v/>
      </c>
      <c r="J361" s="23" t="str">
        <f t="shared" si="58"/>
        <v/>
      </c>
      <c r="K361" s="37" t="str">
        <f t="shared" si="59"/>
        <v/>
      </c>
      <c r="L361" s="19" t="str">
        <f t="shared" si="60"/>
        <v/>
      </c>
      <c r="M361" s="7"/>
      <c r="AN361" s="34"/>
      <c r="AO361" s="34"/>
      <c r="AP361" s="34"/>
      <c r="AQ361" s="34"/>
      <c r="AR361" s="34"/>
      <c r="AS361" s="34"/>
      <c r="AT361" s="34"/>
      <c r="AU361" s="49"/>
      <c r="AV361" s="48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</row>
    <row r="362" spans="1:61" ht="18.75" x14ac:dyDescent="0.25">
      <c r="A362" s="20" t="e">
        <f t="shared" si="61"/>
        <v>#REF!</v>
      </c>
      <c r="B362" s="9"/>
      <c r="C362" s="44"/>
      <c r="D362" s="23" t="str">
        <f t="shared" si="54"/>
        <v/>
      </c>
      <c r="E362" s="10"/>
      <c r="F362" s="29"/>
      <c r="G362" s="23" t="str">
        <f t="shared" si="55"/>
        <v/>
      </c>
      <c r="H362" s="42" t="str">
        <f t="shared" si="56"/>
        <v/>
      </c>
      <c r="I362" s="23" t="str">
        <f t="shared" si="57"/>
        <v/>
      </c>
      <c r="J362" s="23" t="str">
        <f t="shared" si="58"/>
        <v/>
      </c>
      <c r="K362" s="37" t="str">
        <f t="shared" si="59"/>
        <v/>
      </c>
      <c r="L362" s="19" t="str">
        <f t="shared" si="60"/>
        <v/>
      </c>
      <c r="M362" s="7"/>
      <c r="AN362" s="34"/>
      <c r="AO362" s="34"/>
      <c r="AP362" s="34"/>
      <c r="AQ362" s="34"/>
      <c r="AR362" s="34"/>
      <c r="AS362" s="34"/>
      <c r="AT362" s="34"/>
      <c r="AU362" s="49"/>
      <c r="AV362" s="48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</row>
    <row r="363" spans="1:61" ht="18.75" x14ac:dyDescent="0.25">
      <c r="A363" s="20" t="e">
        <f t="shared" si="61"/>
        <v>#REF!</v>
      </c>
      <c r="B363" s="9"/>
      <c r="C363" s="44"/>
      <c r="D363" s="23" t="str">
        <f t="shared" si="54"/>
        <v/>
      </c>
      <c r="E363" s="10"/>
      <c r="F363" s="29"/>
      <c r="G363" s="23" t="str">
        <f t="shared" si="55"/>
        <v/>
      </c>
      <c r="H363" s="42" t="str">
        <f t="shared" si="56"/>
        <v/>
      </c>
      <c r="I363" s="23" t="str">
        <f t="shared" si="57"/>
        <v/>
      </c>
      <c r="J363" s="23" t="str">
        <f t="shared" si="58"/>
        <v/>
      </c>
      <c r="K363" s="37" t="str">
        <f t="shared" si="59"/>
        <v/>
      </c>
      <c r="L363" s="19" t="str">
        <f t="shared" si="60"/>
        <v/>
      </c>
      <c r="M363" s="7"/>
      <c r="AN363" s="34"/>
      <c r="AO363" s="34"/>
      <c r="AP363" s="34"/>
      <c r="AQ363" s="34"/>
      <c r="AR363" s="34"/>
      <c r="AS363" s="34"/>
      <c r="AT363" s="34"/>
      <c r="AU363" s="49"/>
      <c r="AV363" s="48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</row>
    <row r="364" spans="1:61" ht="18.75" x14ac:dyDescent="0.25">
      <c r="A364" s="20" t="e">
        <f t="shared" si="61"/>
        <v>#REF!</v>
      </c>
      <c r="B364" s="9"/>
      <c r="C364" s="44"/>
      <c r="D364" s="23" t="str">
        <f t="shared" si="54"/>
        <v/>
      </c>
      <c r="E364" s="10"/>
      <c r="F364" s="29"/>
      <c r="G364" s="23" t="str">
        <f t="shared" si="55"/>
        <v/>
      </c>
      <c r="H364" s="42" t="str">
        <f t="shared" si="56"/>
        <v/>
      </c>
      <c r="I364" s="23" t="str">
        <f t="shared" si="57"/>
        <v/>
      </c>
      <c r="J364" s="23" t="str">
        <f t="shared" si="58"/>
        <v/>
      </c>
      <c r="K364" s="37" t="str">
        <f t="shared" si="59"/>
        <v/>
      </c>
      <c r="L364" s="19" t="str">
        <f t="shared" si="60"/>
        <v/>
      </c>
      <c r="M364" s="7"/>
      <c r="AN364" s="34"/>
      <c r="AO364" s="34"/>
      <c r="AP364" s="34"/>
      <c r="AQ364" s="34"/>
      <c r="AR364" s="34"/>
      <c r="AS364" s="34"/>
      <c r="AT364" s="34"/>
      <c r="AU364" s="49"/>
      <c r="AV364" s="48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</row>
    <row r="365" spans="1:61" ht="18.75" x14ac:dyDescent="0.25">
      <c r="A365" s="20" t="e">
        <f t="shared" si="61"/>
        <v>#REF!</v>
      </c>
      <c r="B365" s="9"/>
      <c r="C365" s="44"/>
      <c r="D365" s="23" t="str">
        <f t="shared" si="54"/>
        <v/>
      </c>
      <c r="E365" s="10"/>
      <c r="F365" s="29"/>
      <c r="G365" s="23" t="str">
        <f t="shared" si="55"/>
        <v/>
      </c>
      <c r="H365" s="42" t="str">
        <f t="shared" si="56"/>
        <v/>
      </c>
      <c r="I365" s="23" t="str">
        <f t="shared" si="57"/>
        <v/>
      </c>
      <c r="J365" s="23" t="str">
        <f t="shared" si="58"/>
        <v/>
      </c>
      <c r="K365" s="37" t="str">
        <f t="shared" si="59"/>
        <v/>
      </c>
      <c r="L365" s="19" t="str">
        <f t="shared" si="60"/>
        <v/>
      </c>
      <c r="M365" s="7"/>
      <c r="AN365" s="34"/>
      <c r="AO365" s="34"/>
      <c r="AP365" s="34"/>
      <c r="AQ365" s="34"/>
      <c r="AR365" s="34"/>
      <c r="AS365" s="34"/>
      <c r="AT365" s="34"/>
      <c r="AU365" s="49"/>
      <c r="AV365" s="48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</row>
    <row r="366" spans="1:61" ht="18.75" x14ac:dyDescent="0.25">
      <c r="A366" s="20" t="e">
        <f t="shared" si="61"/>
        <v>#REF!</v>
      </c>
      <c r="B366" s="9"/>
      <c r="C366" s="44"/>
      <c r="D366" s="23" t="str">
        <f t="shared" si="54"/>
        <v/>
      </c>
      <c r="E366" s="10"/>
      <c r="F366" s="29"/>
      <c r="G366" s="23" t="str">
        <f t="shared" si="55"/>
        <v/>
      </c>
      <c r="H366" s="42" t="str">
        <f t="shared" si="56"/>
        <v/>
      </c>
      <c r="I366" s="23" t="str">
        <f t="shared" si="57"/>
        <v/>
      </c>
      <c r="J366" s="23" t="str">
        <f t="shared" si="58"/>
        <v/>
      </c>
      <c r="K366" s="37" t="str">
        <f t="shared" si="59"/>
        <v/>
      </c>
      <c r="L366" s="19" t="str">
        <f t="shared" si="60"/>
        <v/>
      </c>
      <c r="M366" s="7"/>
      <c r="AN366" s="34"/>
      <c r="AO366" s="34"/>
      <c r="AP366" s="34"/>
      <c r="AQ366" s="34"/>
      <c r="AR366" s="34"/>
      <c r="AS366" s="34"/>
      <c r="AT366" s="34"/>
      <c r="AU366" s="49"/>
      <c r="AV366" s="48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</row>
    <row r="367" spans="1:61" ht="18.75" x14ac:dyDescent="0.25">
      <c r="A367" s="20" t="e">
        <f t="shared" si="61"/>
        <v>#REF!</v>
      </c>
      <c r="B367" s="9"/>
      <c r="C367" s="44"/>
      <c r="D367" s="23" t="str">
        <f t="shared" si="54"/>
        <v/>
      </c>
      <c r="E367" s="10"/>
      <c r="F367" s="29"/>
      <c r="G367" s="23" t="str">
        <f t="shared" si="55"/>
        <v/>
      </c>
      <c r="H367" s="42" t="str">
        <f t="shared" si="56"/>
        <v/>
      </c>
      <c r="I367" s="23" t="str">
        <f t="shared" si="57"/>
        <v/>
      </c>
      <c r="J367" s="23" t="str">
        <f t="shared" si="58"/>
        <v/>
      </c>
      <c r="K367" s="37" t="str">
        <f t="shared" si="59"/>
        <v/>
      </c>
      <c r="L367" s="19" t="str">
        <f t="shared" si="60"/>
        <v/>
      </c>
      <c r="M367" s="7"/>
      <c r="AN367" s="34"/>
      <c r="AO367" s="34"/>
      <c r="AP367" s="34"/>
      <c r="AQ367" s="34"/>
      <c r="AR367" s="34"/>
      <c r="AS367" s="34"/>
      <c r="AT367" s="34"/>
      <c r="AU367" s="49"/>
      <c r="AV367" s="48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</row>
    <row r="368" spans="1:61" ht="18.75" x14ac:dyDescent="0.25">
      <c r="A368" s="20" t="e">
        <f t="shared" si="61"/>
        <v>#REF!</v>
      </c>
      <c r="B368" s="9"/>
      <c r="C368" s="44"/>
      <c r="D368" s="23" t="str">
        <f t="shared" si="54"/>
        <v/>
      </c>
      <c r="E368" s="10"/>
      <c r="F368" s="29"/>
      <c r="G368" s="23" t="str">
        <f t="shared" si="55"/>
        <v/>
      </c>
      <c r="H368" s="42" t="str">
        <f t="shared" si="56"/>
        <v/>
      </c>
      <c r="I368" s="23" t="str">
        <f t="shared" si="57"/>
        <v/>
      </c>
      <c r="J368" s="23" t="str">
        <f t="shared" si="58"/>
        <v/>
      </c>
      <c r="K368" s="37" t="str">
        <f t="shared" si="59"/>
        <v/>
      </c>
      <c r="L368" s="19" t="str">
        <f t="shared" si="60"/>
        <v/>
      </c>
      <c r="M368" s="7"/>
      <c r="AN368" s="34"/>
      <c r="AO368" s="34"/>
      <c r="AP368" s="34"/>
      <c r="AQ368" s="34"/>
      <c r="AR368" s="34"/>
      <c r="AS368" s="34"/>
      <c r="AT368" s="34"/>
      <c r="AU368" s="49"/>
      <c r="AV368" s="48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</row>
    <row r="369" spans="1:61" ht="18.75" x14ac:dyDescent="0.25">
      <c r="A369" s="20" t="e">
        <f t="shared" si="61"/>
        <v>#REF!</v>
      </c>
      <c r="B369" s="9"/>
      <c r="C369" s="44"/>
      <c r="D369" s="23" t="str">
        <f t="shared" si="54"/>
        <v/>
      </c>
      <c r="E369" s="10"/>
      <c r="F369" s="29"/>
      <c r="G369" s="23" t="str">
        <f t="shared" si="55"/>
        <v/>
      </c>
      <c r="H369" s="42" t="str">
        <f t="shared" si="56"/>
        <v/>
      </c>
      <c r="I369" s="23" t="str">
        <f t="shared" si="57"/>
        <v/>
      </c>
      <c r="J369" s="23" t="str">
        <f t="shared" si="58"/>
        <v/>
      </c>
      <c r="K369" s="37" t="str">
        <f t="shared" si="59"/>
        <v/>
      </c>
      <c r="L369" s="19" t="str">
        <f t="shared" si="60"/>
        <v/>
      </c>
      <c r="M369" s="7"/>
      <c r="AN369" s="34"/>
      <c r="AO369" s="34"/>
      <c r="AP369" s="34"/>
      <c r="AQ369" s="34"/>
      <c r="AR369" s="34"/>
      <c r="AS369" s="34"/>
      <c r="AT369" s="34"/>
      <c r="AU369" s="49"/>
      <c r="AV369" s="48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</row>
    <row r="370" spans="1:61" ht="18.75" x14ac:dyDescent="0.25">
      <c r="A370" s="20" t="e">
        <f t="shared" si="61"/>
        <v>#REF!</v>
      </c>
      <c r="B370" s="9"/>
      <c r="C370" s="44"/>
      <c r="D370" s="23" t="str">
        <f t="shared" ref="D370:D433" si="62">IF(E369&gt;0,E369,"")</f>
        <v/>
      </c>
      <c r="E370" s="10"/>
      <c r="F370" s="29"/>
      <c r="G370" s="23" t="str">
        <f t="shared" ref="G370:G433" si="63">IF(E370&gt;0,IF(L370="Ramp UP",E370-D370,D370-E370),"")</f>
        <v/>
      </c>
      <c r="H370" s="42" t="str">
        <f t="shared" ref="H370:H433" si="64">IF(E370&gt;0, G370/F370, "")</f>
        <v/>
      </c>
      <c r="I370" s="23" t="str">
        <f t="shared" ref="I370:I433" si="65">IF(E370&gt;0,TRUNC(H370),"")</f>
        <v/>
      </c>
      <c r="J370" s="23" t="str">
        <f t="shared" ref="J370:J433" si="66">IF(E370&gt;0,((H370-I370)*60),"")</f>
        <v/>
      </c>
      <c r="K370" s="37" t="str">
        <f t="shared" ref="K370:K433" si="67">IF(E370&gt;0,TIME(HOUR(C370),MINUTE(C370)+I370,SECOND(C370)+J370), "")</f>
        <v/>
      </c>
      <c r="L370" s="19" t="str">
        <f t="shared" ref="L370:L433" si="68">IF(AND(D370&gt;0,E370&gt;0,E370&gt;D370),"Ramp Up",IF(AND(D370&gt;0,E370&gt;0,D370&gt;E370),"Ramp Down",""))</f>
        <v/>
      </c>
      <c r="M370" s="7"/>
      <c r="AN370" s="34"/>
      <c r="AO370" s="34"/>
      <c r="AP370" s="34"/>
      <c r="AQ370" s="34"/>
      <c r="AR370" s="34"/>
      <c r="AS370" s="34"/>
      <c r="AT370" s="34"/>
      <c r="AU370" s="49"/>
      <c r="AV370" s="48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</row>
    <row r="371" spans="1:61" ht="18.75" x14ac:dyDescent="0.25">
      <c r="A371" s="20" t="e">
        <f t="shared" si="61"/>
        <v>#REF!</v>
      </c>
      <c r="B371" s="9"/>
      <c r="C371" s="44"/>
      <c r="D371" s="23" t="str">
        <f t="shared" si="62"/>
        <v/>
      </c>
      <c r="E371" s="10"/>
      <c r="F371" s="29"/>
      <c r="G371" s="23" t="str">
        <f t="shared" si="63"/>
        <v/>
      </c>
      <c r="H371" s="42" t="str">
        <f t="shared" si="64"/>
        <v/>
      </c>
      <c r="I371" s="23" t="str">
        <f t="shared" si="65"/>
        <v/>
      </c>
      <c r="J371" s="23" t="str">
        <f t="shared" si="66"/>
        <v/>
      </c>
      <c r="K371" s="37" t="str">
        <f t="shared" si="67"/>
        <v/>
      </c>
      <c r="L371" s="19" t="str">
        <f t="shared" si="68"/>
        <v/>
      </c>
      <c r="M371" s="7"/>
      <c r="AN371" s="34"/>
      <c r="AO371" s="34"/>
      <c r="AP371" s="34"/>
      <c r="AQ371" s="34"/>
      <c r="AR371" s="34"/>
      <c r="AS371" s="34"/>
      <c r="AT371" s="34"/>
      <c r="AU371" s="49"/>
      <c r="AV371" s="48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</row>
    <row r="372" spans="1:61" ht="18.75" x14ac:dyDescent="0.25">
      <c r="A372" s="20" t="e">
        <f t="shared" si="61"/>
        <v>#REF!</v>
      </c>
      <c r="B372" s="9"/>
      <c r="C372" s="44"/>
      <c r="D372" s="23" t="str">
        <f t="shared" si="62"/>
        <v/>
      </c>
      <c r="E372" s="10"/>
      <c r="F372" s="29"/>
      <c r="G372" s="23" t="str">
        <f t="shared" si="63"/>
        <v/>
      </c>
      <c r="H372" s="42" t="str">
        <f t="shared" si="64"/>
        <v/>
      </c>
      <c r="I372" s="23" t="str">
        <f t="shared" si="65"/>
        <v/>
      </c>
      <c r="J372" s="23" t="str">
        <f t="shared" si="66"/>
        <v/>
      </c>
      <c r="K372" s="37" t="str">
        <f t="shared" si="67"/>
        <v/>
      </c>
      <c r="L372" s="19" t="str">
        <f t="shared" si="68"/>
        <v/>
      </c>
      <c r="M372" s="7"/>
      <c r="AN372" s="34"/>
      <c r="AO372" s="34"/>
      <c r="AP372" s="34"/>
      <c r="AQ372" s="34"/>
      <c r="AR372" s="34"/>
      <c r="AS372" s="34"/>
      <c r="AT372" s="34"/>
      <c r="AU372" s="49"/>
      <c r="AV372" s="48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</row>
    <row r="373" spans="1:61" ht="18.75" x14ac:dyDescent="0.25">
      <c r="A373" s="20" t="e">
        <f t="shared" si="61"/>
        <v>#REF!</v>
      </c>
      <c r="B373" s="9"/>
      <c r="C373" s="44"/>
      <c r="D373" s="23" t="str">
        <f t="shared" si="62"/>
        <v/>
      </c>
      <c r="E373" s="10"/>
      <c r="F373" s="29"/>
      <c r="G373" s="23" t="str">
        <f t="shared" si="63"/>
        <v/>
      </c>
      <c r="H373" s="42" t="str">
        <f t="shared" si="64"/>
        <v/>
      </c>
      <c r="I373" s="23" t="str">
        <f t="shared" si="65"/>
        <v/>
      </c>
      <c r="J373" s="23" t="str">
        <f t="shared" si="66"/>
        <v/>
      </c>
      <c r="K373" s="37" t="str">
        <f t="shared" si="67"/>
        <v/>
      </c>
      <c r="L373" s="19" t="str">
        <f t="shared" si="68"/>
        <v/>
      </c>
      <c r="M373" s="7"/>
      <c r="AN373" s="34"/>
      <c r="AO373" s="34"/>
      <c r="AP373" s="34"/>
      <c r="AQ373" s="34"/>
      <c r="AR373" s="34"/>
      <c r="AS373" s="34"/>
      <c r="AT373" s="34"/>
      <c r="AU373" s="49"/>
      <c r="AV373" s="48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</row>
    <row r="374" spans="1:61" ht="18.75" x14ac:dyDescent="0.25">
      <c r="A374" s="20" t="e">
        <f t="shared" si="61"/>
        <v>#REF!</v>
      </c>
      <c r="B374" s="9"/>
      <c r="C374" s="44"/>
      <c r="D374" s="23" t="str">
        <f t="shared" si="62"/>
        <v/>
      </c>
      <c r="E374" s="10"/>
      <c r="F374" s="29"/>
      <c r="G374" s="23" t="str">
        <f t="shared" si="63"/>
        <v/>
      </c>
      <c r="H374" s="42" t="str">
        <f t="shared" si="64"/>
        <v/>
      </c>
      <c r="I374" s="23" t="str">
        <f t="shared" si="65"/>
        <v/>
      </c>
      <c r="J374" s="23" t="str">
        <f t="shared" si="66"/>
        <v/>
      </c>
      <c r="K374" s="37" t="str">
        <f t="shared" si="67"/>
        <v/>
      </c>
      <c r="L374" s="19" t="str">
        <f t="shared" si="68"/>
        <v/>
      </c>
      <c r="M374" s="7"/>
      <c r="AN374" s="34"/>
      <c r="AO374" s="34"/>
      <c r="AP374" s="34"/>
      <c r="AQ374" s="34"/>
      <c r="AR374" s="34"/>
      <c r="AS374" s="34"/>
      <c r="AT374" s="34"/>
      <c r="AU374" s="49"/>
      <c r="AV374" s="48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</row>
    <row r="375" spans="1:61" ht="18.75" x14ac:dyDescent="0.25">
      <c r="A375" s="20" t="e">
        <f t="shared" si="61"/>
        <v>#REF!</v>
      </c>
      <c r="B375" s="9"/>
      <c r="C375" s="44"/>
      <c r="D375" s="23" t="str">
        <f t="shared" si="62"/>
        <v/>
      </c>
      <c r="E375" s="10"/>
      <c r="F375" s="29"/>
      <c r="G375" s="23" t="str">
        <f t="shared" si="63"/>
        <v/>
      </c>
      <c r="H375" s="42" t="str">
        <f t="shared" si="64"/>
        <v/>
      </c>
      <c r="I375" s="23" t="str">
        <f t="shared" si="65"/>
        <v/>
      </c>
      <c r="J375" s="23" t="str">
        <f t="shared" si="66"/>
        <v/>
      </c>
      <c r="K375" s="37" t="str">
        <f t="shared" si="67"/>
        <v/>
      </c>
      <c r="L375" s="19" t="str">
        <f t="shared" si="68"/>
        <v/>
      </c>
      <c r="M375" s="7"/>
      <c r="AN375" s="34"/>
      <c r="AO375" s="34"/>
      <c r="AP375" s="34"/>
      <c r="AQ375" s="34"/>
      <c r="AR375" s="34"/>
      <c r="AS375" s="34"/>
      <c r="AT375" s="34"/>
      <c r="AU375" s="49"/>
      <c r="AV375" s="48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</row>
    <row r="376" spans="1:61" ht="18.75" x14ac:dyDescent="0.25">
      <c r="A376" s="20" t="e">
        <f t="shared" ref="A376:A439" si="69">A375+1</f>
        <v>#REF!</v>
      </c>
      <c r="B376" s="9"/>
      <c r="C376" s="44"/>
      <c r="D376" s="23" t="str">
        <f t="shared" si="62"/>
        <v/>
      </c>
      <c r="E376" s="10"/>
      <c r="F376" s="29"/>
      <c r="G376" s="23" t="str">
        <f t="shared" si="63"/>
        <v/>
      </c>
      <c r="H376" s="42" t="str">
        <f t="shared" si="64"/>
        <v/>
      </c>
      <c r="I376" s="23" t="str">
        <f t="shared" si="65"/>
        <v/>
      </c>
      <c r="J376" s="23" t="str">
        <f t="shared" si="66"/>
        <v/>
      </c>
      <c r="K376" s="37" t="str">
        <f t="shared" si="67"/>
        <v/>
      </c>
      <c r="L376" s="19" t="str">
        <f t="shared" si="68"/>
        <v/>
      </c>
      <c r="M376" s="7"/>
      <c r="AN376" s="34"/>
      <c r="AO376" s="34"/>
      <c r="AP376" s="34"/>
      <c r="AQ376" s="34"/>
      <c r="AR376" s="34"/>
      <c r="AS376" s="34"/>
      <c r="AT376" s="34"/>
      <c r="AU376" s="49"/>
      <c r="AV376" s="48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</row>
    <row r="377" spans="1:61" ht="18.75" x14ac:dyDescent="0.25">
      <c r="A377" s="20" t="e">
        <f t="shared" si="69"/>
        <v>#REF!</v>
      </c>
      <c r="B377" s="9"/>
      <c r="C377" s="44"/>
      <c r="D377" s="23" t="str">
        <f t="shared" si="62"/>
        <v/>
      </c>
      <c r="E377" s="10"/>
      <c r="F377" s="29"/>
      <c r="G377" s="23" t="str">
        <f t="shared" si="63"/>
        <v/>
      </c>
      <c r="H377" s="42" t="str">
        <f t="shared" si="64"/>
        <v/>
      </c>
      <c r="I377" s="23" t="str">
        <f t="shared" si="65"/>
        <v/>
      </c>
      <c r="J377" s="23" t="str">
        <f t="shared" si="66"/>
        <v/>
      </c>
      <c r="K377" s="37" t="str">
        <f t="shared" si="67"/>
        <v/>
      </c>
      <c r="L377" s="19" t="str">
        <f t="shared" si="68"/>
        <v/>
      </c>
      <c r="M377" s="7"/>
      <c r="AN377" s="34"/>
      <c r="AO377" s="34"/>
      <c r="AP377" s="34"/>
      <c r="AQ377" s="34"/>
      <c r="AR377" s="34"/>
      <c r="AS377" s="34"/>
      <c r="AT377" s="34"/>
      <c r="AU377" s="49"/>
      <c r="AV377" s="48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</row>
    <row r="378" spans="1:61" ht="18.75" x14ac:dyDescent="0.25">
      <c r="A378" s="20" t="e">
        <f t="shared" si="69"/>
        <v>#REF!</v>
      </c>
      <c r="B378" s="9"/>
      <c r="C378" s="44"/>
      <c r="D378" s="23" t="str">
        <f t="shared" si="62"/>
        <v/>
      </c>
      <c r="E378" s="10"/>
      <c r="F378" s="29"/>
      <c r="G378" s="23" t="str">
        <f t="shared" si="63"/>
        <v/>
      </c>
      <c r="H378" s="42" t="str">
        <f t="shared" si="64"/>
        <v/>
      </c>
      <c r="I378" s="23" t="str">
        <f t="shared" si="65"/>
        <v/>
      </c>
      <c r="J378" s="23" t="str">
        <f t="shared" si="66"/>
        <v/>
      </c>
      <c r="K378" s="37" t="str">
        <f t="shared" si="67"/>
        <v/>
      </c>
      <c r="L378" s="19" t="str">
        <f t="shared" si="68"/>
        <v/>
      </c>
      <c r="M378" s="7"/>
      <c r="AN378" s="34"/>
      <c r="AO378" s="34"/>
      <c r="AP378" s="34"/>
      <c r="AQ378" s="34"/>
      <c r="AR378" s="34"/>
      <c r="AS378" s="34"/>
      <c r="AT378" s="34"/>
      <c r="AU378" s="49"/>
      <c r="AV378" s="48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</row>
    <row r="379" spans="1:61" ht="18.75" x14ac:dyDescent="0.25">
      <c r="A379" s="20" t="e">
        <f t="shared" si="69"/>
        <v>#REF!</v>
      </c>
      <c r="B379" s="9"/>
      <c r="C379" s="44"/>
      <c r="D379" s="23" t="str">
        <f t="shared" si="62"/>
        <v/>
      </c>
      <c r="E379" s="10"/>
      <c r="F379" s="29"/>
      <c r="G379" s="23" t="str">
        <f t="shared" si="63"/>
        <v/>
      </c>
      <c r="H379" s="42" t="str">
        <f t="shared" si="64"/>
        <v/>
      </c>
      <c r="I379" s="23" t="str">
        <f t="shared" si="65"/>
        <v/>
      </c>
      <c r="J379" s="23" t="str">
        <f t="shared" si="66"/>
        <v/>
      </c>
      <c r="K379" s="37" t="str">
        <f t="shared" si="67"/>
        <v/>
      </c>
      <c r="L379" s="19" t="str">
        <f t="shared" si="68"/>
        <v/>
      </c>
      <c r="M379" s="7"/>
      <c r="AN379" s="34"/>
      <c r="AO379" s="34"/>
      <c r="AP379" s="34"/>
      <c r="AQ379" s="34"/>
      <c r="AR379" s="34"/>
      <c r="AS379" s="34"/>
      <c r="AT379" s="34"/>
      <c r="AU379" s="49"/>
      <c r="AV379" s="48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</row>
    <row r="380" spans="1:61" ht="18.75" x14ac:dyDescent="0.25">
      <c r="A380" s="20" t="e">
        <f t="shared" si="69"/>
        <v>#REF!</v>
      </c>
      <c r="B380" s="9"/>
      <c r="C380" s="44"/>
      <c r="D380" s="23" t="str">
        <f t="shared" si="62"/>
        <v/>
      </c>
      <c r="E380" s="10"/>
      <c r="F380" s="29"/>
      <c r="G380" s="23" t="str">
        <f t="shared" si="63"/>
        <v/>
      </c>
      <c r="H380" s="42" t="str">
        <f t="shared" si="64"/>
        <v/>
      </c>
      <c r="I380" s="23" t="str">
        <f t="shared" si="65"/>
        <v/>
      </c>
      <c r="J380" s="23" t="str">
        <f t="shared" si="66"/>
        <v/>
      </c>
      <c r="K380" s="37" t="str">
        <f t="shared" si="67"/>
        <v/>
      </c>
      <c r="L380" s="19" t="str">
        <f t="shared" si="68"/>
        <v/>
      </c>
      <c r="M380" s="7"/>
      <c r="AN380" s="34"/>
      <c r="AO380" s="34"/>
      <c r="AP380" s="34"/>
      <c r="AQ380" s="34"/>
      <c r="AR380" s="34"/>
      <c r="AS380" s="34"/>
      <c r="AT380" s="34"/>
      <c r="AU380" s="49"/>
      <c r="AV380" s="48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</row>
    <row r="381" spans="1:61" ht="18.75" x14ac:dyDescent="0.25">
      <c r="A381" s="20" t="e">
        <f t="shared" si="69"/>
        <v>#REF!</v>
      </c>
      <c r="B381" s="9"/>
      <c r="C381" s="44"/>
      <c r="D381" s="23" t="str">
        <f t="shared" si="62"/>
        <v/>
      </c>
      <c r="E381" s="10"/>
      <c r="F381" s="29"/>
      <c r="G381" s="23" t="str">
        <f t="shared" si="63"/>
        <v/>
      </c>
      <c r="H381" s="42" t="str">
        <f t="shared" si="64"/>
        <v/>
      </c>
      <c r="I381" s="23" t="str">
        <f t="shared" si="65"/>
        <v/>
      </c>
      <c r="J381" s="23" t="str">
        <f t="shared" si="66"/>
        <v/>
      </c>
      <c r="K381" s="37" t="str">
        <f t="shared" si="67"/>
        <v/>
      </c>
      <c r="L381" s="19" t="str">
        <f t="shared" si="68"/>
        <v/>
      </c>
      <c r="M381" s="7"/>
      <c r="AN381" s="34"/>
      <c r="AO381" s="34"/>
      <c r="AP381" s="34"/>
      <c r="AQ381" s="34"/>
      <c r="AR381" s="34"/>
      <c r="AS381" s="34"/>
      <c r="AT381" s="34"/>
      <c r="AU381" s="49"/>
      <c r="AV381" s="48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</row>
    <row r="382" spans="1:61" ht="18.75" x14ac:dyDescent="0.25">
      <c r="A382" s="20" t="e">
        <f t="shared" si="69"/>
        <v>#REF!</v>
      </c>
      <c r="B382" s="9"/>
      <c r="C382" s="44"/>
      <c r="D382" s="23" t="str">
        <f t="shared" si="62"/>
        <v/>
      </c>
      <c r="E382" s="10"/>
      <c r="F382" s="29"/>
      <c r="G382" s="23" t="str">
        <f t="shared" si="63"/>
        <v/>
      </c>
      <c r="H382" s="42" t="str">
        <f t="shared" si="64"/>
        <v/>
      </c>
      <c r="I382" s="23" t="str">
        <f t="shared" si="65"/>
        <v/>
      </c>
      <c r="J382" s="23" t="str">
        <f t="shared" si="66"/>
        <v/>
      </c>
      <c r="K382" s="37" t="str">
        <f t="shared" si="67"/>
        <v/>
      </c>
      <c r="L382" s="19" t="str">
        <f t="shared" si="68"/>
        <v/>
      </c>
      <c r="M382" s="7"/>
      <c r="AN382" s="34"/>
      <c r="AO382" s="34"/>
      <c r="AP382" s="34"/>
      <c r="AQ382" s="34"/>
      <c r="AR382" s="34"/>
      <c r="AS382" s="34"/>
      <c r="AT382" s="34"/>
      <c r="AU382" s="49"/>
      <c r="AV382" s="48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</row>
    <row r="383" spans="1:61" ht="18.75" x14ac:dyDescent="0.25">
      <c r="A383" s="20" t="e">
        <f t="shared" si="69"/>
        <v>#REF!</v>
      </c>
      <c r="B383" s="9"/>
      <c r="C383" s="44"/>
      <c r="D383" s="23" t="str">
        <f t="shared" si="62"/>
        <v/>
      </c>
      <c r="E383" s="10"/>
      <c r="F383" s="29"/>
      <c r="G383" s="23" t="str">
        <f t="shared" si="63"/>
        <v/>
      </c>
      <c r="H383" s="42" t="str">
        <f t="shared" si="64"/>
        <v/>
      </c>
      <c r="I383" s="23" t="str">
        <f t="shared" si="65"/>
        <v/>
      </c>
      <c r="J383" s="23" t="str">
        <f t="shared" si="66"/>
        <v/>
      </c>
      <c r="K383" s="37" t="str">
        <f t="shared" si="67"/>
        <v/>
      </c>
      <c r="L383" s="19" t="str">
        <f t="shared" si="68"/>
        <v/>
      </c>
      <c r="M383" s="7"/>
      <c r="AN383" s="34"/>
      <c r="AO383" s="34"/>
      <c r="AP383" s="34"/>
      <c r="AQ383" s="34"/>
      <c r="AR383" s="34"/>
      <c r="AS383" s="34"/>
      <c r="AT383" s="34"/>
      <c r="AU383" s="49"/>
      <c r="AV383" s="48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</row>
    <row r="384" spans="1:61" ht="18.75" x14ac:dyDescent="0.25">
      <c r="A384" s="20" t="e">
        <f t="shared" si="69"/>
        <v>#REF!</v>
      </c>
      <c r="B384" s="9"/>
      <c r="C384" s="44"/>
      <c r="D384" s="23" t="str">
        <f t="shared" si="62"/>
        <v/>
      </c>
      <c r="E384" s="10"/>
      <c r="F384" s="29"/>
      <c r="G384" s="23" t="str">
        <f t="shared" si="63"/>
        <v/>
      </c>
      <c r="H384" s="42" t="str">
        <f t="shared" si="64"/>
        <v/>
      </c>
      <c r="I384" s="23" t="str">
        <f t="shared" si="65"/>
        <v/>
      </c>
      <c r="J384" s="23" t="str">
        <f t="shared" si="66"/>
        <v/>
      </c>
      <c r="K384" s="37" t="str">
        <f t="shared" si="67"/>
        <v/>
      </c>
      <c r="L384" s="19" t="str">
        <f t="shared" si="68"/>
        <v/>
      </c>
      <c r="M384" s="7"/>
      <c r="AN384" s="34"/>
      <c r="AO384" s="34"/>
      <c r="AP384" s="34"/>
      <c r="AQ384" s="34"/>
      <c r="AR384" s="34"/>
      <c r="AS384" s="34"/>
      <c r="AT384" s="34"/>
      <c r="AU384" s="49"/>
      <c r="AV384" s="48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</row>
    <row r="385" spans="1:61" ht="18.75" x14ac:dyDescent="0.25">
      <c r="A385" s="20" t="e">
        <f t="shared" si="69"/>
        <v>#REF!</v>
      </c>
      <c r="B385" s="9"/>
      <c r="C385" s="44"/>
      <c r="D385" s="23" t="str">
        <f t="shared" si="62"/>
        <v/>
      </c>
      <c r="E385" s="10"/>
      <c r="F385" s="29"/>
      <c r="G385" s="23" t="str">
        <f t="shared" si="63"/>
        <v/>
      </c>
      <c r="H385" s="42" t="str">
        <f t="shared" si="64"/>
        <v/>
      </c>
      <c r="I385" s="23" t="str">
        <f t="shared" si="65"/>
        <v/>
      </c>
      <c r="J385" s="23" t="str">
        <f t="shared" si="66"/>
        <v/>
      </c>
      <c r="K385" s="37" t="str">
        <f t="shared" si="67"/>
        <v/>
      </c>
      <c r="L385" s="19" t="str">
        <f t="shared" si="68"/>
        <v/>
      </c>
      <c r="M385" s="7"/>
      <c r="AN385" s="34"/>
      <c r="AO385" s="34"/>
      <c r="AP385" s="34"/>
      <c r="AQ385" s="34"/>
      <c r="AR385" s="34"/>
      <c r="AS385" s="34"/>
      <c r="AT385" s="34"/>
      <c r="AU385" s="49"/>
      <c r="AV385" s="48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</row>
    <row r="386" spans="1:61" ht="18.75" x14ac:dyDescent="0.25">
      <c r="A386" s="20" t="e">
        <f t="shared" si="69"/>
        <v>#REF!</v>
      </c>
      <c r="B386" s="9"/>
      <c r="C386" s="44"/>
      <c r="D386" s="23" t="str">
        <f t="shared" si="62"/>
        <v/>
      </c>
      <c r="E386" s="10"/>
      <c r="F386" s="29"/>
      <c r="G386" s="23" t="str">
        <f t="shared" si="63"/>
        <v/>
      </c>
      <c r="H386" s="42" t="str">
        <f t="shared" si="64"/>
        <v/>
      </c>
      <c r="I386" s="23" t="str">
        <f t="shared" si="65"/>
        <v/>
      </c>
      <c r="J386" s="23" t="str">
        <f t="shared" si="66"/>
        <v/>
      </c>
      <c r="K386" s="37" t="str">
        <f t="shared" si="67"/>
        <v/>
      </c>
      <c r="L386" s="19" t="str">
        <f t="shared" si="68"/>
        <v/>
      </c>
      <c r="M386" s="7"/>
      <c r="AN386" s="34"/>
      <c r="AO386" s="34"/>
      <c r="AP386" s="34"/>
      <c r="AQ386" s="34"/>
      <c r="AR386" s="34"/>
      <c r="AS386" s="34"/>
      <c r="AT386" s="34"/>
      <c r="AU386" s="49"/>
      <c r="AV386" s="48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</row>
    <row r="387" spans="1:61" ht="18.75" x14ac:dyDescent="0.25">
      <c r="A387" s="20" t="e">
        <f t="shared" si="69"/>
        <v>#REF!</v>
      </c>
      <c r="B387" s="9"/>
      <c r="C387" s="44"/>
      <c r="D387" s="23" t="str">
        <f t="shared" si="62"/>
        <v/>
      </c>
      <c r="E387" s="10"/>
      <c r="F387" s="29"/>
      <c r="G387" s="23" t="str">
        <f t="shared" si="63"/>
        <v/>
      </c>
      <c r="H387" s="42" t="str">
        <f t="shared" si="64"/>
        <v/>
      </c>
      <c r="I387" s="23" t="str">
        <f t="shared" si="65"/>
        <v/>
      </c>
      <c r="J387" s="23" t="str">
        <f t="shared" si="66"/>
        <v/>
      </c>
      <c r="K387" s="37" t="str">
        <f t="shared" si="67"/>
        <v/>
      </c>
      <c r="L387" s="19" t="str">
        <f t="shared" si="68"/>
        <v/>
      </c>
      <c r="M387" s="7"/>
      <c r="AN387" s="34"/>
      <c r="AO387" s="34"/>
      <c r="AP387" s="34"/>
      <c r="AQ387" s="34"/>
      <c r="AR387" s="34"/>
      <c r="AS387" s="34"/>
      <c r="AT387" s="34"/>
      <c r="AU387" s="49"/>
      <c r="AV387" s="48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</row>
    <row r="388" spans="1:61" ht="18.75" x14ac:dyDescent="0.25">
      <c r="A388" s="20" t="e">
        <f t="shared" si="69"/>
        <v>#REF!</v>
      </c>
      <c r="B388" s="9"/>
      <c r="C388" s="44"/>
      <c r="D388" s="23" t="str">
        <f t="shared" si="62"/>
        <v/>
      </c>
      <c r="E388" s="10"/>
      <c r="F388" s="29"/>
      <c r="G388" s="23" t="str">
        <f t="shared" si="63"/>
        <v/>
      </c>
      <c r="H388" s="42" t="str">
        <f t="shared" si="64"/>
        <v/>
      </c>
      <c r="I388" s="23" t="str">
        <f t="shared" si="65"/>
        <v/>
      </c>
      <c r="J388" s="23" t="str">
        <f t="shared" si="66"/>
        <v/>
      </c>
      <c r="K388" s="37" t="str">
        <f t="shared" si="67"/>
        <v/>
      </c>
      <c r="L388" s="19" t="str">
        <f t="shared" si="68"/>
        <v/>
      </c>
      <c r="M388" s="7"/>
      <c r="AN388" s="34"/>
      <c r="AO388" s="34"/>
      <c r="AP388" s="34"/>
      <c r="AQ388" s="34"/>
      <c r="AR388" s="34"/>
      <c r="AS388" s="34"/>
      <c r="AT388" s="34"/>
      <c r="AU388" s="49"/>
      <c r="AV388" s="48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</row>
    <row r="389" spans="1:61" ht="18.75" x14ac:dyDescent="0.25">
      <c r="A389" s="20" t="e">
        <f t="shared" si="69"/>
        <v>#REF!</v>
      </c>
      <c r="B389" s="9"/>
      <c r="C389" s="44"/>
      <c r="D389" s="23" t="str">
        <f t="shared" si="62"/>
        <v/>
      </c>
      <c r="E389" s="10"/>
      <c r="F389" s="29"/>
      <c r="G389" s="23" t="str">
        <f t="shared" si="63"/>
        <v/>
      </c>
      <c r="H389" s="42" t="str">
        <f t="shared" si="64"/>
        <v/>
      </c>
      <c r="I389" s="23" t="str">
        <f t="shared" si="65"/>
        <v/>
      </c>
      <c r="J389" s="23" t="str">
        <f t="shared" si="66"/>
        <v/>
      </c>
      <c r="K389" s="37" t="str">
        <f t="shared" si="67"/>
        <v/>
      </c>
      <c r="L389" s="19" t="str">
        <f t="shared" si="68"/>
        <v/>
      </c>
      <c r="M389" s="7"/>
      <c r="AN389" s="34"/>
      <c r="AO389" s="34"/>
      <c r="AP389" s="34"/>
      <c r="AQ389" s="34"/>
      <c r="AR389" s="34"/>
      <c r="AS389" s="34"/>
      <c r="AT389" s="34"/>
      <c r="AU389" s="49"/>
      <c r="AV389" s="48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</row>
    <row r="390" spans="1:61" ht="18.75" x14ac:dyDescent="0.25">
      <c r="A390" s="20" t="e">
        <f t="shared" si="69"/>
        <v>#REF!</v>
      </c>
      <c r="B390" s="9"/>
      <c r="C390" s="44"/>
      <c r="D390" s="23" t="str">
        <f t="shared" si="62"/>
        <v/>
      </c>
      <c r="E390" s="10"/>
      <c r="F390" s="29"/>
      <c r="G390" s="23" t="str">
        <f t="shared" si="63"/>
        <v/>
      </c>
      <c r="H390" s="42" t="str">
        <f t="shared" si="64"/>
        <v/>
      </c>
      <c r="I390" s="23" t="str">
        <f t="shared" si="65"/>
        <v/>
      </c>
      <c r="J390" s="23" t="str">
        <f t="shared" si="66"/>
        <v/>
      </c>
      <c r="K390" s="37" t="str">
        <f t="shared" si="67"/>
        <v/>
      </c>
      <c r="L390" s="19" t="str">
        <f t="shared" si="68"/>
        <v/>
      </c>
      <c r="M390" s="7"/>
      <c r="AN390" s="34"/>
      <c r="AO390" s="34"/>
      <c r="AP390" s="34"/>
      <c r="AQ390" s="34"/>
      <c r="AR390" s="34"/>
      <c r="AS390" s="34"/>
      <c r="AT390" s="34"/>
      <c r="AU390" s="49"/>
      <c r="AV390" s="48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</row>
    <row r="391" spans="1:61" ht="18.75" x14ac:dyDescent="0.25">
      <c r="A391" s="20" t="e">
        <f t="shared" si="69"/>
        <v>#REF!</v>
      </c>
      <c r="B391" s="9"/>
      <c r="C391" s="44"/>
      <c r="D391" s="23" t="str">
        <f t="shared" si="62"/>
        <v/>
      </c>
      <c r="E391" s="10"/>
      <c r="F391" s="29"/>
      <c r="G391" s="23" t="str">
        <f t="shared" si="63"/>
        <v/>
      </c>
      <c r="H391" s="42" t="str">
        <f t="shared" si="64"/>
        <v/>
      </c>
      <c r="I391" s="23" t="str">
        <f t="shared" si="65"/>
        <v/>
      </c>
      <c r="J391" s="23" t="str">
        <f t="shared" si="66"/>
        <v/>
      </c>
      <c r="K391" s="37" t="str">
        <f t="shared" si="67"/>
        <v/>
      </c>
      <c r="L391" s="19" t="str">
        <f t="shared" si="68"/>
        <v/>
      </c>
      <c r="M391" s="7"/>
      <c r="AN391" s="34"/>
      <c r="AO391" s="34"/>
      <c r="AP391" s="34"/>
      <c r="AQ391" s="34"/>
      <c r="AR391" s="34"/>
      <c r="AS391" s="34"/>
      <c r="AT391" s="34"/>
      <c r="AU391" s="49"/>
      <c r="AV391" s="48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</row>
    <row r="392" spans="1:61" ht="18.75" x14ac:dyDescent="0.25">
      <c r="A392" s="20" t="e">
        <f t="shared" si="69"/>
        <v>#REF!</v>
      </c>
      <c r="B392" s="9"/>
      <c r="C392" s="44"/>
      <c r="D392" s="23" t="str">
        <f t="shared" si="62"/>
        <v/>
      </c>
      <c r="E392" s="10"/>
      <c r="F392" s="29"/>
      <c r="G392" s="23" t="str">
        <f t="shared" si="63"/>
        <v/>
      </c>
      <c r="H392" s="42" t="str">
        <f t="shared" si="64"/>
        <v/>
      </c>
      <c r="I392" s="23" t="str">
        <f t="shared" si="65"/>
        <v/>
      </c>
      <c r="J392" s="23" t="str">
        <f t="shared" si="66"/>
        <v/>
      </c>
      <c r="K392" s="37" t="str">
        <f t="shared" si="67"/>
        <v/>
      </c>
      <c r="L392" s="19" t="str">
        <f t="shared" si="68"/>
        <v/>
      </c>
      <c r="M392" s="7"/>
      <c r="AN392" s="34"/>
      <c r="AO392" s="34"/>
      <c r="AP392" s="34"/>
      <c r="AQ392" s="34"/>
      <c r="AR392" s="34"/>
      <c r="AS392" s="34"/>
      <c r="AT392" s="34"/>
      <c r="AU392" s="49"/>
      <c r="AV392" s="48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</row>
    <row r="393" spans="1:61" ht="18.75" x14ac:dyDescent="0.25">
      <c r="A393" s="20" t="e">
        <f t="shared" si="69"/>
        <v>#REF!</v>
      </c>
      <c r="B393" s="9"/>
      <c r="C393" s="44"/>
      <c r="D393" s="23" t="str">
        <f t="shared" si="62"/>
        <v/>
      </c>
      <c r="E393" s="10"/>
      <c r="F393" s="29"/>
      <c r="G393" s="23" t="str">
        <f t="shared" si="63"/>
        <v/>
      </c>
      <c r="H393" s="42" t="str">
        <f t="shared" si="64"/>
        <v/>
      </c>
      <c r="I393" s="23" t="str">
        <f t="shared" si="65"/>
        <v/>
      </c>
      <c r="J393" s="23" t="str">
        <f t="shared" si="66"/>
        <v/>
      </c>
      <c r="K393" s="37" t="str">
        <f t="shared" si="67"/>
        <v/>
      </c>
      <c r="L393" s="19" t="str">
        <f t="shared" si="68"/>
        <v/>
      </c>
      <c r="M393" s="7"/>
      <c r="AN393" s="34"/>
      <c r="AO393" s="34"/>
      <c r="AP393" s="34"/>
      <c r="AQ393" s="34"/>
      <c r="AR393" s="34"/>
      <c r="AS393" s="34"/>
      <c r="AT393" s="34"/>
      <c r="AU393" s="49"/>
      <c r="AV393" s="48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</row>
    <row r="394" spans="1:61" ht="18.75" x14ac:dyDescent="0.25">
      <c r="A394" s="20" t="e">
        <f t="shared" si="69"/>
        <v>#REF!</v>
      </c>
      <c r="B394" s="9"/>
      <c r="C394" s="44"/>
      <c r="D394" s="23" t="str">
        <f t="shared" si="62"/>
        <v/>
      </c>
      <c r="E394" s="10"/>
      <c r="F394" s="29"/>
      <c r="G394" s="23" t="str">
        <f t="shared" si="63"/>
        <v/>
      </c>
      <c r="H394" s="42" t="str">
        <f t="shared" si="64"/>
        <v/>
      </c>
      <c r="I394" s="23" t="str">
        <f t="shared" si="65"/>
        <v/>
      </c>
      <c r="J394" s="23" t="str">
        <f t="shared" si="66"/>
        <v/>
      </c>
      <c r="K394" s="37" t="str">
        <f t="shared" si="67"/>
        <v/>
      </c>
      <c r="L394" s="19" t="str">
        <f t="shared" si="68"/>
        <v/>
      </c>
      <c r="M394" s="7"/>
      <c r="AN394" s="34"/>
      <c r="AO394" s="34"/>
      <c r="AP394" s="34"/>
      <c r="AQ394" s="34"/>
      <c r="AR394" s="34"/>
      <c r="AS394" s="34"/>
      <c r="AT394" s="34"/>
      <c r="AU394" s="49"/>
      <c r="AV394" s="48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</row>
    <row r="395" spans="1:61" ht="18.75" x14ac:dyDescent="0.25">
      <c r="A395" s="20" t="e">
        <f t="shared" si="69"/>
        <v>#REF!</v>
      </c>
      <c r="B395" s="21"/>
      <c r="C395" s="44"/>
      <c r="D395" s="23" t="str">
        <f t="shared" si="62"/>
        <v/>
      </c>
      <c r="E395" s="24"/>
      <c r="F395" s="28"/>
      <c r="G395" s="23" t="str">
        <f t="shared" si="63"/>
        <v/>
      </c>
      <c r="H395" s="42" t="str">
        <f>IF(E395&gt;0, G395/F395, "")</f>
        <v/>
      </c>
      <c r="I395" s="23" t="str">
        <f t="shared" si="65"/>
        <v/>
      </c>
      <c r="J395" s="23" t="str">
        <f t="shared" si="66"/>
        <v/>
      </c>
      <c r="K395" s="37" t="str">
        <f t="shared" si="67"/>
        <v/>
      </c>
      <c r="L395" s="19" t="str">
        <f t="shared" si="68"/>
        <v/>
      </c>
      <c r="M395" s="7"/>
      <c r="AN395" s="34"/>
      <c r="AO395" s="34"/>
      <c r="AP395" s="34"/>
      <c r="AQ395" s="34"/>
      <c r="AR395" s="34"/>
      <c r="AS395" s="34"/>
      <c r="AT395" s="34"/>
      <c r="AU395" s="49"/>
      <c r="AV395" s="48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</row>
    <row r="396" spans="1:61" ht="18.75" x14ac:dyDescent="0.25">
      <c r="A396" s="20" t="e">
        <f t="shared" si="69"/>
        <v>#REF!</v>
      </c>
      <c r="B396" s="9"/>
      <c r="C396" s="44"/>
      <c r="D396" s="23" t="str">
        <f t="shared" si="62"/>
        <v/>
      </c>
      <c r="E396" s="10"/>
      <c r="F396" s="29"/>
      <c r="G396" s="23" t="str">
        <f t="shared" si="63"/>
        <v/>
      </c>
      <c r="H396" s="42" t="str">
        <f t="shared" si="64"/>
        <v/>
      </c>
      <c r="I396" s="23" t="str">
        <f t="shared" si="65"/>
        <v/>
      </c>
      <c r="J396" s="23" t="str">
        <f t="shared" si="66"/>
        <v/>
      </c>
      <c r="K396" s="37" t="str">
        <f t="shared" si="67"/>
        <v/>
      </c>
      <c r="L396" s="19" t="str">
        <f t="shared" si="68"/>
        <v/>
      </c>
      <c r="M396" s="7"/>
      <c r="AN396" s="34"/>
      <c r="AO396" s="34"/>
      <c r="AP396" s="34"/>
      <c r="AQ396" s="34"/>
      <c r="AR396" s="34"/>
      <c r="AS396" s="34"/>
      <c r="AT396" s="34"/>
      <c r="AU396" s="49"/>
      <c r="AV396" s="48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</row>
    <row r="397" spans="1:61" ht="18.75" x14ac:dyDescent="0.25">
      <c r="A397" s="20" t="e">
        <f t="shared" si="69"/>
        <v>#REF!</v>
      </c>
      <c r="B397" s="9"/>
      <c r="C397" s="44"/>
      <c r="D397" s="23" t="str">
        <f t="shared" si="62"/>
        <v/>
      </c>
      <c r="E397" s="10"/>
      <c r="F397" s="29"/>
      <c r="G397" s="23" t="str">
        <f t="shared" si="63"/>
        <v/>
      </c>
      <c r="H397" s="42" t="str">
        <f t="shared" si="64"/>
        <v/>
      </c>
      <c r="I397" s="23" t="str">
        <f t="shared" si="65"/>
        <v/>
      </c>
      <c r="J397" s="23" t="str">
        <f t="shared" si="66"/>
        <v/>
      </c>
      <c r="K397" s="37" t="str">
        <f t="shared" si="67"/>
        <v/>
      </c>
      <c r="L397" s="19" t="str">
        <f t="shared" si="68"/>
        <v/>
      </c>
      <c r="M397" s="7"/>
      <c r="AN397" s="34"/>
      <c r="AO397" s="34"/>
      <c r="AP397" s="34"/>
      <c r="AQ397" s="34"/>
      <c r="AR397" s="34"/>
      <c r="AS397" s="34"/>
      <c r="AT397" s="34"/>
      <c r="AU397" s="49"/>
      <c r="AV397" s="48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</row>
    <row r="398" spans="1:61" ht="18.75" x14ac:dyDescent="0.25">
      <c r="A398" s="20" t="e">
        <f t="shared" si="69"/>
        <v>#REF!</v>
      </c>
      <c r="B398" s="9"/>
      <c r="C398" s="44"/>
      <c r="D398" s="23" t="str">
        <f t="shared" si="62"/>
        <v/>
      </c>
      <c r="E398" s="10"/>
      <c r="F398" s="29"/>
      <c r="G398" s="23" t="str">
        <f t="shared" si="63"/>
        <v/>
      </c>
      <c r="H398" s="42" t="str">
        <f t="shared" si="64"/>
        <v/>
      </c>
      <c r="I398" s="23" t="str">
        <f t="shared" si="65"/>
        <v/>
      </c>
      <c r="J398" s="23" t="str">
        <f t="shared" si="66"/>
        <v/>
      </c>
      <c r="K398" s="37" t="str">
        <f t="shared" si="67"/>
        <v/>
      </c>
      <c r="L398" s="19" t="str">
        <f t="shared" si="68"/>
        <v/>
      </c>
      <c r="M398" s="7"/>
      <c r="AN398" s="34"/>
      <c r="AO398" s="34"/>
      <c r="AP398" s="34"/>
      <c r="AQ398" s="34"/>
      <c r="AR398" s="34"/>
      <c r="AS398" s="34"/>
      <c r="AT398" s="34"/>
      <c r="AU398" s="49"/>
      <c r="AV398" s="48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</row>
    <row r="399" spans="1:61" ht="18.75" x14ac:dyDescent="0.25">
      <c r="A399" s="20" t="e">
        <f t="shared" si="69"/>
        <v>#REF!</v>
      </c>
      <c r="B399" s="9"/>
      <c r="C399" s="44"/>
      <c r="D399" s="23" t="str">
        <f t="shared" si="62"/>
        <v/>
      </c>
      <c r="E399" s="10"/>
      <c r="F399" s="29"/>
      <c r="G399" s="23" t="str">
        <f t="shared" si="63"/>
        <v/>
      </c>
      <c r="H399" s="42" t="str">
        <f t="shared" si="64"/>
        <v/>
      </c>
      <c r="I399" s="23" t="str">
        <f t="shared" si="65"/>
        <v/>
      </c>
      <c r="J399" s="23" t="str">
        <f t="shared" si="66"/>
        <v/>
      </c>
      <c r="K399" s="37" t="str">
        <f t="shared" si="67"/>
        <v/>
      </c>
      <c r="L399" s="19" t="str">
        <f t="shared" si="68"/>
        <v/>
      </c>
      <c r="M399" s="7"/>
      <c r="AN399" s="34"/>
      <c r="AO399" s="34"/>
      <c r="AP399" s="34"/>
      <c r="AQ399" s="34"/>
      <c r="AR399" s="34"/>
      <c r="AS399" s="34"/>
      <c r="AT399" s="34"/>
      <c r="AU399" s="49"/>
      <c r="AV399" s="48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</row>
    <row r="400" spans="1:61" ht="18.75" x14ac:dyDescent="0.25">
      <c r="A400" s="20" t="e">
        <f t="shared" si="69"/>
        <v>#REF!</v>
      </c>
      <c r="B400" s="9"/>
      <c r="C400" s="44"/>
      <c r="D400" s="23" t="str">
        <f t="shared" si="62"/>
        <v/>
      </c>
      <c r="E400" s="10"/>
      <c r="F400" s="29"/>
      <c r="G400" s="23" t="str">
        <f t="shared" si="63"/>
        <v/>
      </c>
      <c r="H400" s="42" t="str">
        <f t="shared" si="64"/>
        <v/>
      </c>
      <c r="I400" s="23" t="str">
        <f t="shared" si="65"/>
        <v/>
      </c>
      <c r="J400" s="23" t="str">
        <f t="shared" si="66"/>
        <v/>
      </c>
      <c r="K400" s="37" t="str">
        <f t="shared" si="67"/>
        <v/>
      </c>
      <c r="L400" s="19" t="str">
        <f t="shared" si="68"/>
        <v/>
      </c>
      <c r="M400" s="7"/>
      <c r="AN400" s="34"/>
      <c r="AO400" s="34"/>
      <c r="AP400" s="34"/>
      <c r="AQ400" s="34"/>
      <c r="AR400" s="34"/>
      <c r="AS400" s="34"/>
      <c r="AT400" s="34"/>
      <c r="AU400" s="49"/>
      <c r="AV400" s="48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</row>
    <row r="401" spans="1:61" ht="18.75" x14ac:dyDescent="0.25">
      <c r="A401" s="20" t="e">
        <f t="shared" si="69"/>
        <v>#REF!</v>
      </c>
      <c r="B401" s="9"/>
      <c r="C401" s="44"/>
      <c r="D401" s="23" t="str">
        <f t="shared" si="62"/>
        <v/>
      </c>
      <c r="E401" s="10"/>
      <c r="F401" s="29"/>
      <c r="G401" s="23" t="str">
        <f t="shared" si="63"/>
        <v/>
      </c>
      <c r="H401" s="42" t="str">
        <f t="shared" si="64"/>
        <v/>
      </c>
      <c r="I401" s="23" t="str">
        <f t="shared" si="65"/>
        <v/>
      </c>
      <c r="J401" s="23" t="str">
        <f t="shared" si="66"/>
        <v/>
      </c>
      <c r="K401" s="37" t="str">
        <f t="shared" si="67"/>
        <v/>
      </c>
      <c r="L401" s="19" t="str">
        <f t="shared" si="68"/>
        <v/>
      </c>
      <c r="M401" s="7"/>
      <c r="AN401" s="34"/>
      <c r="AO401" s="34"/>
      <c r="AP401" s="34"/>
      <c r="AQ401" s="34"/>
      <c r="AR401" s="34"/>
      <c r="AS401" s="34"/>
      <c r="AT401" s="34"/>
      <c r="AU401" s="49"/>
      <c r="AV401" s="48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</row>
    <row r="402" spans="1:61" ht="18.75" x14ac:dyDescent="0.25">
      <c r="A402" s="20" t="e">
        <f t="shared" si="69"/>
        <v>#REF!</v>
      </c>
      <c r="B402" s="9"/>
      <c r="C402" s="44"/>
      <c r="D402" s="23" t="str">
        <f t="shared" si="62"/>
        <v/>
      </c>
      <c r="E402" s="10"/>
      <c r="F402" s="29"/>
      <c r="G402" s="23" t="str">
        <f t="shared" si="63"/>
        <v/>
      </c>
      <c r="H402" s="42" t="str">
        <f t="shared" si="64"/>
        <v/>
      </c>
      <c r="I402" s="23" t="str">
        <f t="shared" si="65"/>
        <v/>
      </c>
      <c r="J402" s="23" t="str">
        <f t="shared" si="66"/>
        <v/>
      </c>
      <c r="K402" s="37" t="str">
        <f t="shared" si="67"/>
        <v/>
      </c>
      <c r="L402" s="19" t="str">
        <f t="shared" si="68"/>
        <v/>
      </c>
      <c r="M402" s="7"/>
      <c r="AN402" s="34"/>
      <c r="AO402" s="34"/>
      <c r="AP402" s="34"/>
      <c r="AQ402" s="34"/>
      <c r="AR402" s="34"/>
      <c r="AS402" s="34"/>
      <c r="AT402" s="34"/>
      <c r="AU402" s="49"/>
      <c r="AV402" s="48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</row>
    <row r="403" spans="1:61" ht="18.75" x14ac:dyDescent="0.25">
      <c r="A403" s="20" t="e">
        <f t="shared" si="69"/>
        <v>#REF!</v>
      </c>
      <c r="B403" s="9"/>
      <c r="C403" s="44"/>
      <c r="D403" s="23" t="str">
        <f t="shared" si="62"/>
        <v/>
      </c>
      <c r="E403" s="10"/>
      <c r="F403" s="29"/>
      <c r="G403" s="23" t="str">
        <f t="shared" si="63"/>
        <v/>
      </c>
      <c r="H403" s="42" t="str">
        <f t="shared" si="64"/>
        <v/>
      </c>
      <c r="I403" s="23" t="str">
        <f t="shared" si="65"/>
        <v/>
      </c>
      <c r="J403" s="23" t="str">
        <f t="shared" si="66"/>
        <v/>
      </c>
      <c r="K403" s="37" t="str">
        <f t="shared" si="67"/>
        <v/>
      </c>
      <c r="L403" s="19" t="str">
        <f t="shared" si="68"/>
        <v/>
      </c>
      <c r="M403" s="7"/>
      <c r="AN403" s="34"/>
      <c r="AO403" s="34"/>
      <c r="AP403" s="34"/>
      <c r="AQ403" s="34"/>
      <c r="AR403" s="34"/>
      <c r="AS403" s="34"/>
      <c r="AT403" s="34"/>
      <c r="AU403" s="49"/>
      <c r="AV403" s="48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</row>
    <row r="404" spans="1:61" ht="18.75" x14ac:dyDescent="0.25">
      <c r="A404" s="20" t="e">
        <f t="shared" si="69"/>
        <v>#REF!</v>
      </c>
      <c r="B404" s="9"/>
      <c r="C404" s="44"/>
      <c r="D404" s="23" t="str">
        <f t="shared" si="62"/>
        <v/>
      </c>
      <c r="E404" s="10"/>
      <c r="F404" s="29"/>
      <c r="G404" s="23" t="str">
        <f t="shared" si="63"/>
        <v/>
      </c>
      <c r="H404" s="42" t="str">
        <f t="shared" si="64"/>
        <v/>
      </c>
      <c r="I404" s="23" t="str">
        <f t="shared" si="65"/>
        <v/>
      </c>
      <c r="J404" s="23" t="str">
        <f t="shared" si="66"/>
        <v/>
      </c>
      <c r="K404" s="37" t="str">
        <f t="shared" si="67"/>
        <v/>
      </c>
      <c r="L404" s="19" t="str">
        <f t="shared" si="68"/>
        <v/>
      </c>
      <c r="M404" s="7"/>
      <c r="AN404" s="34"/>
      <c r="AO404" s="34"/>
      <c r="AP404" s="34"/>
      <c r="AQ404" s="34"/>
      <c r="AR404" s="34"/>
      <c r="AS404" s="34"/>
      <c r="AT404" s="34"/>
      <c r="AU404" s="49"/>
      <c r="AV404" s="48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</row>
    <row r="405" spans="1:61" ht="18.75" x14ac:dyDescent="0.25">
      <c r="A405" s="20" t="e">
        <f t="shared" si="69"/>
        <v>#REF!</v>
      </c>
      <c r="B405" s="9"/>
      <c r="C405" s="44"/>
      <c r="D405" s="23" t="str">
        <f t="shared" si="62"/>
        <v/>
      </c>
      <c r="E405" s="10"/>
      <c r="F405" s="29"/>
      <c r="G405" s="23" t="str">
        <f t="shared" si="63"/>
        <v/>
      </c>
      <c r="H405" s="42" t="str">
        <f t="shared" si="64"/>
        <v/>
      </c>
      <c r="I405" s="23" t="str">
        <f t="shared" si="65"/>
        <v/>
      </c>
      <c r="J405" s="23" t="str">
        <f t="shared" si="66"/>
        <v/>
      </c>
      <c r="K405" s="37" t="str">
        <f t="shared" si="67"/>
        <v/>
      </c>
      <c r="L405" s="19" t="str">
        <f t="shared" si="68"/>
        <v/>
      </c>
      <c r="M405" s="7"/>
      <c r="AN405" s="34"/>
      <c r="AO405" s="34"/>
      <c r="AP405" s="34"/>
      <c r="AQ405" s="34"/>
      <c r="AR405" s="34"/>
      <c r="AS405" s="34"/>
      <c r="AT405" s="34"/>
      <c r="AU405" s="49"/>
      <c r="AV405" s="48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</row>
    <row r="406" spans="1:61" ht="18.75" x14ac:dyDescent="0.25">
      <c r="A406" s="20" t="e">
        <f t="shared" si="69"/>
        <v>#REF!</v>
      </c>
      <c r="B406" s="9"/>
      <c r="C406" s="44"/>
      <c r="D406" s="23" t="str">
        <f t="shared" si="62"/>
        <v/>
      </c>
      <c r="E406" s="10"/>
      <c r="F406" s="29"/>
      <c r="G406" s="23" t="str">
        <f t="shared" si="63"/>
        <v/>
      </c>
      <c r="H406" s="42" t="str">
        <f t="shared" si="64"/>
        <v/>
      </c>
      <c r="I406" s="23" t="str">
        <f t="shared" si="65"/>
        <v/>
      </c>
      <c r="J406" s="23" t="str">
        <f t="shared" si="66"/>
        <v/>
      </c>
      <c r="K406" s="37" t="str">
        <f t="shared" si="67"/>
        <v/>
      </c>
      <c r="L406" s="19" t="str">
        <f t="shared" si="68"/>
        <v/>
      </c>
      <c r="M406" s="7"/>
      <c r="AN406" s="34"/>
      <c r="AO406" s="34"/>
      <c r="AP406" s="34"/>
      <c r="AQ406" s="34"/>
      <c r="AR406" s="34"/>
      <c r="AS406" s="34"/>
      <c r="AT406" s="34"/>
      <c r="AU406" s="49"/>
      <c r="AV406" s="48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</row>
    <row r="407" spans="1:61" ht="18.75" x14ac:dyDescent="0.25">
      <c r="A407" s="20" t="e">
        <f t="shared" si="69"/>
        <v>#REF!</v>
      </c>
      <c r="B407" s="9"/>
      <c r="C407" s="44"/>
      <c r="D407" s="23" t="str">
        <f t="shared" si="62"/>
        <v/>
      </c>
      <c r="E407" s="10"/>
      <c r="F407" s="29"/>
      <c r="G407" s="23" t="str">
        <f t="shared" si="63"/>
        <v/>
      </c>
      <c r="H407" s="42" t="str">
        <f t="shared" si="64"/>
        <v/>
      </c>
      <c r="I407" s="23" t="str">
        <f t="shared" si="65"/>
        <v/>
      </c>
      <c r="J407" s="23" t="str">
        <f t="shared" si="66"/>
        <v/>
      </c>
      <c r="K407" s="37" t="str">
        <f t="shared" si="67"/>
        <v/>
      </c>
      <c r="L407" s="19" t="str">
        <f t="shared" si="68"/>
        <v/>
      </c>
      <c r="M407" s="7"/>
      <c r="AN407" s="34"/>
      <c r="AO407" s="34"/>
      <c r="AP407" s="34"/>
      <c r="AQ407" s="34"/>
      <c r="AR407" s="34"/>
      <c r="AS407" s="34"/>
      <c r="AT407" s="34"/>
      <c r="AU407" s="49"/>
      <c r="AV407" s="48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</row>
    <row r="408" spans="1:61" ht="18.75" x14ac:dyDescent="0.25">
      <c r="A408" s="20" t="e">
        <f t="shared" si="69"/>
        <v>#REF!</v>
      </c>
      <c r="B408" s="9"/>
      <c r="C408" s="44"/>
      <c r="D408" s="23" t="str">
        <f t="shared" si="62"/>
        <v/>
      </c>
      <c r="E408" s="10"/>
      <c r="F408" s="29"/>
      <c r="G408" s="23" t="str">
        <f t="shared" si="63"/>
        <v/>
      </c>
      <c r="H408" s="42" t="str">
        <f t="shared" si="64"/>
        <v/>
      </c>
      <c r="I408" s="23" t="str">
        <f t="shared" si="65"/>
        <v/>
      </c>
      <c r="J408" s="23" t="str">
        <f t="shared" si="66"/>
        <v/>
      </c>
      <c r="K408" s="37" t="str">
        <f t="shared" si="67"/>
        <v/>
      </c>
      <c r="L408" s="19" t="str">
        <f t="shared" si="68"/>
        <v/>
      </c>
      <c r="M408" s="7"/>
      <c r="AN408" s="34"/>
      <c r="AO408" s="34"/>
      <c r="AP408" s="34"/>
      <c r="AQ408" s="34"/>
      <c r="AR408" s="34"/>
      <c r="AS408" s="34"/>
      <c r="AT408" s="34"/>
      <c r="AU408" s="49"/>
      <c r="AV408" s="48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</row>
    <row r="409" spans="1:61" ht="18.75" x14ac:dyDescent="0.25">
      <c r="A409" s="20" t="e">
        <f t="shared" si="69"/>
        <v>#REF!</v>
      </c>
      <c r="B409" s="9"/>
      <c r="C409" s="44"/>
      <c r="D409" s="23" t="str">
        <f t="shared" si="62"/>
        <v/>
      </c>
      <c r="E409" s="10"/>
      <c r="F409" s="29"/>
      <c r="G409" s="23" t="str">
        <f t="shared" si="63"/>
        <v/>
      </c>
      <c r="H409" s="42" t="str">
        <f t="shared" si="64"/>
        <v/>
      </c>
      <c r="I409" s="23" t="str">
        <f t="shared" si="65"/>
        <v/>
      </c>
      <c r="J409" s="23" t="str">
        <f t="shared" si="66"/>
        <v/>
      </c>
      <c r="K409" s="37" t="str">
        <f t="shared" si="67"/>
        <v/>
      </c>
      <c r="L409" s="19" t="str">
        <f t="shared" si="68"/>
        <v/>
      </c>
      <c r="M409" s="7"/>
      <c r="AN409" s="34"/>
      <c r="AO409" s="34"/>
      <c r="AP409" s="34"/>
      <c r="AQ409" s="34"/>
      <c r="AR409" s="34"/>
      <c r="AS409" s="34"/>
      <c r="AT409" s="34"/>
      <c r="AU409" s="49"/>
      <c r="AV409" s="48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</row>
    <row r="410" spans="1:61" ht="18.75" x14ac:dyDescent="0.25">
      <c r="A410" s="20" t="e">
        <f t="shared" si="69"/>
        <v>#REF!</v>
      </c>
      <c r="B410" s="9"/>
      <c r="C410" s="44"/>
      <c r="D410" s="23" t="str">
        <f t="shared" si="62"/>
        <v/>
      </c>
      <c r="E410" s="10"/>
      <c r="F410" s="29"/>
      <c r="G410" s="23" t="str">
        <f t="shared" si="63"/>
        <v/>
      </c>
      <c r="H410" s="42" t="str">
        <f t="shared" si="64"/>
        <v/>
      </c>
      <c r="I410" s="23" t="str">
        <f t="shared" si="65"/>
        <v/>
      </c>
      <c r="J410" s="23" t="str">
        <f t="shared" si="66"/>
        <v/>
      </c>
      <c r="K410" s="37" t="str">
        <f t="shared" si="67"/>
        <v/>
      </c>
      <c r="L410" s="19" t="str">
        <f t="shared" si="68"/>
        <v/>
      </c>
      <c r="M410" s="7"/>
      <c r="AN410" s="34"/>
      <c r="AO410" s="34"/>
      <c r="AP410" s="34"/>
      <c r="AQ410" s="34"/>
      <c r="AR410" s="34"/>
      <c r="AS410" s="34"/>
      <c r="AT410" s="34"/>
      <c r="AU410" s="49"/>
      <c r="AV410" s="48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</row>
    <row r="411" spans="1:61" ht="18.75" x14ac:dyDescent="0.25">
      <c r="A411" s="20" t="e">
        <f t="shared" si="69"/>
        <v>#REF!</v>
      </c>
      <c r="B411" s="9"/>
      <c r="C411" s="44"/>
      <c r="D411" s="23" t="str">
        <f t="shared" si="62"/>
        <v/>
      </c>
      <c r="E411" s="10"/>
      <c r="F411" s="29"/>
      <c r="G411" s="23" t="str">
        <f t="shared" si="63"/>
        <v/>
      </c>
      <c r="H411" s="42" t="str">
        <f t="shared" si="64"/>
        <v/>
      </c>
      <c r="I411" s="23" t="str">
        <f t="shared" si="65"/>
        <v/>
      </c>
      <c r="J411" s="23" t="str">
        <f t="shared" si="66"/>
        <v/>
      </c>
      <c r="K411" s="37" t="str">
        <f t="shared" si="67"/>
        <v/>
      </c>
      <c r="L411" s="19" t="str">
        <f t="shared" si="68"/>
        <v/>
      </c>
      <c r="M411" s="7"/>
      <c r="AN411" s="34"/>
      <c r="AO411" s="34"/>
      <c r="AP411" s="34"/>
      <c r="AQ411" s="34"/>
      <c r="AR411" s="34"/>
      <c r="AS411" s="34"/>
      <c r="AT411" s="34"/>
      <c r="AU411" s="49"/>
      <c r="AV411" s="48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</row>
    <row r="412" spans="1:61" ht="18.75" x14ac:dyDescent="0.25">
      <c r="A412" s="20" t="e">
        <f t="shared" si="69"/>
        <v>#REF!</v>
      </c>
      <c r="B412" s="9"/>
      <c r="C412" s="44"/>
      <c r="D412" s="23" t="str">
        <f t="shared" si="62"/>
        <v/>
      </c>
      <c r="E412" s="10"/>
      <c r="F412" s="29"/>
      <c r="G412" s="23" t="str">
        <f t="shared" si="63"/>
        <v/>
      </c>
      <c r="H412" s="42" t="str">
        <f t="shared" si="64"/>
        <v/>
      </c>
      <c r="I412" s="23" t="str">
        <f t="shared" si="65"/>
        <v/>
      </c>
      <c r="J412" s="23" t="str">
        <f t="shared" si="66"/>
        <v/>
      </c>
      <c r="K412" s="37" t="str">
        <f t="shared" si="67"/>
        <v/>
      </c>
      <c r="L412" s="19" t="str">
        <f t="shared" si="68"/>
        <v/>
      </c>
      <c r="M412" s="7"/>
      <c r="AN412" s="34"/>
      <c r="AO412" s="34"/>
      <c r="AP412" s="34"/>
      <c r="AQ412" s="34"/>
      <c r="AR412" s="34"/>
      <c r="AS412" s="34"/>
      <c r="AT412" s="34"/>
      <c r="AU412" s="49"/>
      <c r="AV412" s="48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</row>
    <row r="413" spans="1:61" ht="18.75" x14ac:dyDescent="0.25">
      <c r="A413" s="20" t="e">
        <f t="shared" si="69"/>
        <v>#REF!</v>
      </c>
      <c r="B413" s="9"/>
      <c r="C413" s="44"/>
      <c r="D413" s="23" t="str">
        <f t="shared" si="62"/>
        <v/>
      </c>
      <c r="E413" s="10"/>
      <c r="F413" s="29"/>
      <c r="G413" s="23" t="str">
        <f t="shared" si="63"/>
        <v/>
      </c>
      <c r="H413" s="42" t="str">
        <f t="shared" si="64"/>
        <v/>
      </c>
      <c r="I413" s="23" t="str">
        <f t="shared" si="65"/>
        <v/>
      </c>
      <c r="J413" s="23" t="str">
        <f t="shared" si="66"/>
        <v/>
      </c>
      <c r="K413" s="37" t="str">
        <f t="shared" si="67"/>
        <v/>
      </c>
      <c r="L413" s="19" t="str">
        <f t="shared" si="68"/>
        <v/>
      </c>
      <c r="M413" s="7"/>
      <c r="AN413" s="34"/>
      <c r="AO413" s="34"/>
      <c r="AP413" s="34"/>
      <c r="AQ413" s="34"/>
      <c r="AR413" s="34"/>
      <c r="AS413" s="34"/>
      <c r="AT413" s="34"/>
      <c r="AU413" s="49"/>
      <c r="AV413" s="48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</row>
    <row r="414" spans="1:61" ht="18.75" x14ac:dyDescent="0.25">
      <c r="A414" s="20" t="e">
        <f t="shared" si="69"/>
        <v>#REF!</v>
      </c>
      <c r="B414" s="9"/>
      <c r="C414" s="44"/>
      <c r="D414" s="23" t="str">
        <f t="shared" si="62"/>
        <v/>
      </c>
      <c r="E414" s="10"/>
      <c r="F414" s="29"/>
      <c r="G414" s="23" t="str">
        <f t="shared" si="63"/>
        <v/>
      </c>
      <c r="H414" s="42" t="str">
        <f t="shared" si="64"/>
        <v/>
      </c>
      <c r="I414" s="23" t="str">
        <f t="shared" si="65"/>
        <v/>
      </c>
      <c r="J414" s="23" t="str">
        <f t="shared" si="66"/>
        <v/>
      </c>
      <c r="K414" s="37" t="str">
        <f t="shared" si="67"/>
        <v/>
      </c>
      <c r="L414" s="19" t="str">
        <f t="shared" si="68"/>
        <v/>
      </c>
      <c r="M414" s="7"/>
      <c r="AN414" s="34"/>
      <c r="AO414" s="34"/>
      <c r="AP414" s="34"/>
      <c r="AQ414" s="34"/>
      <c r="AR414" s="34"/>
      <c r="AS414" s="34"/>
      <c r="AT414" s="34"/>
      <c r="AU414" s="49"/>
      <c r="AV414" s="48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</row>
    <row r="415" spans="1:61" ht="18.75" x14ac:dyDescent="0.25">
      <c r="A415" s="20" t="e">
        <f t="shared" si="69"/>
        <v>#REF!</v>
      </c>
      <c r="B415" s="9"/>
      <c r="C415" s="44"/>
      <c r="D415" s="23" t="str">
        <f t="shared" si="62"/>
        <v/>
      </c>
      <c r="E415" s="10"/>
      <c r="F415" s="29"/>
      <c r="G415" s="23" t="str">
        <f t="shared" si="63"/>
        <v/>
      </c>
      <c r="H415" s="42" t="str">
        <f t="shared" si="64"/>
        <v/>
      </c>
      <c r="I415" s="23" t="str">
        <f t="shared" si="65"/>
        <v/>
      </c>
      <c r="J415" s="23" t="str">
        <f t="shared" si="66"/>
        <v/>
      </c>
      <c r="K415" s="37" t="str">
        <f t="shared" si="67"/>
        <v/>
      </c>
      <c r="L415" s="19" t="str">
        <f t="shared" si="68"/>
        <v/>
      </c>
      <c r="M415" s="7"/>
      <c r="AN415" s="34"/>
      <c r="AO415" s="34"/>
      <c r="AP415" s="34"/>
      <c r="AQ415" s="34"/>
      <c r="AR415" s="34"/>
      <c r="AS415" s="34"/>
      <c r="AT415" s="34"/>
      <c r="AU415" s="49"/>
      <c r="AV415" s="48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</row>
    <row r="416" spans="1:61" ht="18.75" x14ac:dyDescent="0.25">
      <c r="A416" s="20" t="e">
        <f t="shared" si="69"/>
        <v>#REF!</v>
      </c>
      <c r="B416" s="9"/>
      <c r="C416" s="44"/>
      <c r="D416" s="23" t="str">
        <f t="shared" si="62"/>
        <v/>
      </c>
      <c r="E416" s="10"/>
      <c r="F416" s="29"/>
      <c r="G416" s="23" t="str">
        <f t="shared" si="63"/>
        <v/>
      </c>
      <c r="H416" s="42" t="str">
        <f t="shared" si="64"/>
        <v/>
      </c>
      <c r="I416" s="23" t="str">
        <f t="shared" si="65"/>
        <v/>
      </c>
      <c r="J416" s="23" t="str">
        <f t="shared" si="66"/>
        <v/>
      </c>
      <c r="K416" s="37" t="str">
        <f t="shared" si="67"/>
        <v/>
      </c>
      <c r="L416" s="19" t="str">
        <f t="shared" si="68"/>
        <v/>
      </c>
      <c r="M416" s="7"/>
      <c r="AN416" s="34"/>
      <c r="AO416" s="34"/>
      <c r="AP416" s="34"/>
      <c r="AQ416" s="34"/>
      <c r="AR416" s="34"/>
      <c r="AS416" s="34"/>
      <c r="AT416" s="34"/>
      <c r="AU416" s="49"/>
      <c r="AV416" s="48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</row>
    <row r="417" spans="1:61" ht="18.75" x14ac:dyDescent="0.25">
      <c r="A417" s="20" t="e">
        <f t="shared" si="69"/>
        <v>#REF!</v>
      </c>
      <c r="B417" s="9"/>
      <c r="C417" s="44"/>
      <c r="D417" s="23" t="str">
        <f t="shared" si="62"/>
        <v/>
      </c>
      <c r="E417" s="10"/>
      <c r="F417" s="29"/>
      <c r="G417" s="23" t="str">
        <f t="shared" si="63"/>
        <v/>
      </c>
      <c r="H417" s="42" t="str">
        <f t="shared" si="64"/>
        <v/>
      </c>
      <c r="I417" s="23" t="str">
        <f t="shared" si="65"/>
        <v/>
      </c>
      <c r="J417" s="23" t="str">
        <f t="shared" si="66"/>
        <v/>
      </c>
      <c r="K417" s="37" t="str">
        <f t="shared" si="67"/>
        <v/>
      </c>
      <c r="L417" s="19" t="str">
        <f t="shared" si="68"/>
        <v/>
      </c>
      <c r="M417" s="7"/>
      <c r="AN417" s="34"/>
      <c r="AO417" s="34"/>
      <c r="AP417" s="34"/>
      <c r="AQ417" s="34"/>
      <c r="AR417" s="34"/>
      <c r="AS417" s="34"/>
      <c r="AT417" s="34"/>
      <c r="AU417" s="49"/>
      <c r="AV417" s="48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</row>
    <row r="418" spans="1:61" ht="18.75" x14ac:dyDescent="0.25">
      <c r="A418" s="20" t="e">
        <f t="shared" si="69"/>
        <v>#REF!</v>
      </c>
      <c r="B418" s="9"/>
      <c r="C418" s="44"/>
      <c r="D418" s="23" t="str">
        <f t="shared" si="62"/>
        <v/>
      </c>
      <c r="E418" s="10"/>
      <c r="F418" s="29"/>
      <c r="G418" s="23" t="str">
        <f t="shared" si="63"/>
        <v/>
      </c>
      <c r="H418" s="42" t="str">
        <f t="shared" si="64"/>
        <v/>
      </c>
      <c r="I418" s="23" t="str">
        <f t="shared" si="65"/>
        <v/>
      </c>
      <c r="J418" s="23" t="str">
        <f t="shared" si="66"/>
        <v/>
      </c>
      <c r="K418" s="37" t="str">
        <f t="shared" si="67"/>
        <v/>
      </c>
      <c r="L418" s="19" t="str">
        <f t="shared" si="68"/>
        <v/>
      </c>
      <c r="M418" s="7"/>
      <c r="AN418" s="34"/>
      <c r="AO418" s="34"/>
      <c r="AP418" s="34"/>
      <c r="AQ418" s="34"/>
      <c r="AR418" s="34"/>
      <c r="AS418" s="34"/>
      <c r="AT418" s="34"/>
      <c r="AU418" s="49"/>
      <c r="AV418" s="48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</row>
    <row r="419" spans="1:61" ht="18.75" x14ac:dyDescent="0.25">
      <c r="A419" s="20" t="e">
        <f t="shared" si="69"/>
        <v>#REF!</v>
      </c>
      <c r="B419" s="9"/>
      <c r="C419" s="44"/>
      <c r="D419" s="23" t="str">
        <f t="shared" si="62"/>
        <v/>
      </c>
      <c r="E419" s="10"/>
      <c r="F419" s="29"/>
      <c r="G419" s="23" t="str">
        <f t="shared" si="63"/>
        <v/>
      </c>
      <c r="H419" s="42" t="str">
        <f t="shared" si="64"/>
        <v/>
      </c>
      <c r="I419" s="23" t="str">
        <f t="shared" si="65"/>
        <v/>
      </c>
      <c r="J419" s="23" t="str">
        <f t="shared" si="66"/>
        <v/>
      </c>
      <c r="K419" s="37" t="str">
        <f t="shared" si="67"/>
        <v/>
      </c>
      <c r="L419" s="19" t="str">
        <f t="shared" si="68"/>
        <v/>
      </c>
      <c r="M419" s="7"/>
      <c r="AN419" s="34"/>
      <c r="AO419" s="34"/>
      <c r="AP419" s="34"/>
      <c r="AQ419" s="34"/>
      <c r="AR419" s="34"/>
      <c r="AS419" s="34"/>
      <c r="AT419" s="34"/>
      <c r="AU419" s="49"/>
      <c r="AV419" s="48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</row>
    <row r="420" spans="1:61" ht="18.75" x14ac:dyDescent="0.25">
      <c r="A420" s="20" t="e">
        <f t="shared" si="69"/>
        <v>#REF!</v>
      </c>
      <c r="B420" s="9"/>
      <c r="C420" s="44"/>
      <c r="D420" s="23" t="str">
        <f t="shared" si="62"/>
        <v/>
      </c>
      <c r="E420" s="10"/>
      <c r="F420" s="29"/>
      <c r="G420" s="23" t="str">
        <f t="shared" si="63"/>
        <v/>
      </c>
      <c r="H420" s="42" t="str">
        <f t="shared" si="64"/>
        <v/>
      </c>
      <c r="I420" s="23" t="str">
        <f t="shared" si="65"/>
        <v/>
      </c>
      <c r="J420" s="23" t="str">
        <f t="shared" si="66"/>
        <v/>
      </c>
      <c r="K420" s="37" t="str">
        <f t="shared" si="67"/>
        <v/>
      </c>
      <c r="L420" s="19" t="str">
        <f t="shared" si="68"/>
        <v/>
      </c>
      <c r="M420" s="7"/>
      <c r="AN420" s="34"/>
      <c r="AO420" s="34"/>
      <c r="AP420" s="34"/>
      <c r="AQ420" s="34"/>
      <c r="AR420" s="34"/>
      <c r="AS420" s="34"/>
      <c r="AT420" s="34"/>
      <c r="AU420" s="49"/>
      <c r="AV420" s="48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</row>
    <row r="421" spans="1:61" ht="18.75" x14ac:dyDescent="0.25">
      <c r="A421" s="20" t="e">
        <f t="shared" si="69"/>
        <v>#REF!</v>
      </c>
      <c r="B421" s="9"/>
      <c r="C421" s="44"/>
      <c r="D421" s="23" t="str">
        <f t="shared" si="62"/>
        <v/>
      </c>
      <c r="E421" s="10"/>
      <c r="F421" s="29"/>
      <c r="G421" s="23" t="str">
        <f t="shared" si="63"/>
        <v/>
      </c>
      <c r="H421" s="42" t="str">
        <f t="shared" si="64"/>
        <v/>
      </c>
      <c r="I421" s="23" t="str">
        <f t="shared" si="65"/>
        <v/>
      </c>
      <c r="J421" s="23" t="str">
        <f t="shared" si="66"/>
        <v/>
      </c>
      <c r="K421" s="37" t="str">
        <f t="shared" si="67"/>
        <v/>
      </c>
      <c r="L421" s="19" t="str">
        <f t="shared" si="68"/>
        <v/>
      </c>
      <c r="M421" s="7"/>
      <c r="AN421" s="34"/>
      <c r="AO421" s="34"/>
      <c r="AP421" s="34"/>
      <c r="AQ421" s="34"/>
      <c r="AR421" s="34"/>
      <c r="AS421" s="34"/>
      <c r="AT421" s="34"/>
      <c r="AU421" s="49"/>
      <c r="AV421" s="48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</row>
    <row r="422" spans="1:61" ht="18.75" x14ac:dyDescent="0.25">
      <c r="A422" s="20" t="e">
        <f t="shared" si="69"/>
        <v>#REF!</v>
      </c>
      <c r="B422" s="9"/>
      <c r="C422" s="44"/>
      <c r="D422" s="23" t="str">
        <f t="shared" si="62"/>
        <v/>
      </c>
      <c r="E422" s="10"/>
      <c r="F422" s="29"/>
      <c r="G422" s="23" t="str">
        <f t="shared" si="63"/>
        <v/>
      </c>
      <c r="H422" s="42" t="str">
        <f t="shared" si="64"/>
        <v/>
      </c>
      <c r="I422" s="23" t="str">
        <f t="shared" si="65"/>
        <v/>
      </c>
      <c r="J422" s="23" t="str">
        <f t="shared" si="66"/>
        <v/>
      </c>
      <c r="K422" s="37" t="str">
        <f t="shared" si="67"/>
        <v/>
      </c>
      <c r="L422" s="19" t="str">
        <f t="shared" si="68"/>
        <v/>
      </c>
      <c r="M422" s="7"/>
      <c r="AN422" s="34"/>
      <c r="AO422" s="34"/>
      <c r="AP422" s="34"/>
      <c r="AQ422" s="34"/>
      <c r="AR422" s="34"/>
      <c r="AS422" s="34"/>
      <c r="AT422" s="34"/>
      <c r="AU422" s="49"/>
      <c r="AV422" s="48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</row>
    <row r="423" spans="1:61" ht="18.75" x14ac:dyDescent="0.25">
      <c r="A423" s="20" t="e">
        <f t="shared" si="69"/>
        <v>#REF!</v>
      </c>
      <c r="B423" s="9"/>
      <c r="C423" s="44"/>
      <c r="D423" s="23" t="str">
        <f t="shared" si="62"/>
        <v/>
      </c>
      <c r="E423" s="10"/>
      <c r="F423" s="29"/>
      <c r="G423" s="23" t="str">
        <f t="shared" si="63"/>
        <v/>
      </c>
      <c r="H423" s="42" t="str">
        <f t="shared" si="64"/>
        <v/>
      </c>
      <c r="I423" s="23" t="str">
        <f t="shared" si="65"/>
        <v/>
      </c>
      <c r="J423" s="23" t="str">
        <f t="shared" si="66"/>
        <v/>
      </c>
      <c r="K423" s="37" t="str">
        <f t="shared" si="67"/>
        <v/>
      </c>
      <c r="L423" s="19" t="str">
        <f t="shared" si="68"/>
        <v/>
      </c>
      <c r="M423" s="7"/>
      <c r="AN423" s="34"/>
      <c r="AO423" s="34"/>
      <c r="AP423" s="34"/>
      <c r="AQ423" s="34"/>
      <c r="AR423" s="34"/>
      <c r="AS423" s="34"/>
      <c r="AT423" s="34"/>
      <c r="AU423" s="49"/>
      <c r="AV423" s="48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</row>
    <row r="424" spans="1:61" ht="18.75" x14ac:dyDescent="0.25">
      <c r="A424" s="20" t="e">
        <f t="shared" si="69"/>
        <v>#REF!</v>
      </c>
      <c r="B424" s="9"/>
      <c r="C424" s="44"/>
      <c r="D424" s="23" t="str">
        <f t="shared" si="62"/>
        <v/>
      </c>
      <c r="E424" s="10"/>
      <c r="F424" s="29"/>
      <c r="G424" s="23" t="str">
        <f t="shared" si="63"/>
        <v/>
      </c>
      <c r="H424" s="42" t="str">
        <f t="shared" si="64"/>
        <v/>
      </c>
      <c r="I424" s="23" t="str">
        <f t="shared" si="65"/>
        <v/>
      </c>
      <c r="J424" s="23" t="str">
        <f t="shared" si="66"/>
        <v/>
      </c>
      <c r="K424" s="37" t="str">
        <f t="shared" si="67"/>
        <v/>
      </c>
      <c r="L424" s="19" t="str">
        <f t="shared" si="68"/>
        <v/>
      </c>
      <c r="M424" s="7"/>
      <c r="AN424" s="34"/>
      <c r="AO424" s="34"/>
      <c r="AP424" s="34"/>
      <c r="AQ424" s="34"/>
      <c r="AR424" s="34"/>
      <c r="AS424" s="34"/>
      <c r="AT424" s="34"/>
      <c r="AU424" s="49"/>
      <c r="AV424" s="48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</row>
    <row r="425" spans="1:61" ht="18.75" x14ac:dyDescent="0.25">
      <c r="A425" s="20" t="e">
        <f t="shared" si="69"/>
        <v>#REF!</v>
      </c>
      <c r="B425" s="9"/>
      <c r="C425" s="44"/>
      <c r="D425" s="23" t="str">
        <f t="shared" si="62"/>
        <v/>
      </c>
      <c r="E425" s="10"/>
      <c r="F425" s="29"/>
      <c r="G425" s="23" t="str">
        <f t="shared" si="63"/>
        <v/>
      </c>
      <c r="H425" s="42" t="str">
        <f t="shared" si="64"/>
        <v/>
      </c>
      <c r="I425" s="23" t="str">
        <f t="shared" si="65"/>
        <v/>
      </c>
      <c r="J425" s="23" t="str">
        <f t="shared" si="66"/>
        <v/>
      </c>
      <c r="K425" s="37" t="str">
        <f t="shared" si="67"/>
        <v/>
      </c>
      <c r="L425" s="19" t="str">
        <f t="shared" si="68"/>
        <v/>
      </c>
      <c r="M425" s="7"/>
      <c r="AN425" s="34"/>
      <c r="AO425" s="34"/>
      <c r="AP425" s="34"/>
      <c r="AQ425" s="34"/>
      <c r="AR425" s="34"/>
      <c r="AS425" s="34"/>
      <c r="AT425" s="34"/>
      <c r="AU425" s="49"/>
      <c r="AV425" s="48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</row>
    <row r="426" spans="1:61" ht="18.75" x14ac:dyDescent="0.25">
      <c r="A426" s="20" t="e">
        <f t="shared" si="69"/>
        <v>#REF!</v>
      </c>
      <c r="B426" s="9"/>
      <c r="C426" s="44"/>
      <c r="D426" s="23" t="str">
        <f t="shared" si="62"/>
        <v/>
      </c>
      <c r="E426" s="10"/>
      <c r="F426" s="29"/>
      <c r="G426" s="23" t="str">
        <f t="shared" si="63"/>
        <v/>
      </c>
      <c r="H426" s="42" t="str">
        <f t="shared" si="64"/>
        <v/>
      </c>
      <c r="I426" s="23" t="str">
        <f t="shared" si="65"/>
        <v/>
      </c>
      <c r="J426" s="23" t="str">
        <f t="shared" si="66"/>
        <v/>
      </c>
      <c r="K426" s="37" t="str">
        <f t="shared" si="67"/>
        <v/>
      </c>
      <c r="L426" s="19" t="str">
        <f t="shared" si="68"/>
        <v/>
      </c>
      <c r="M426" s="7"/>
      <c r="AN426" s="34"/>
      <c r="AO426" s="34"/>
      <c r="AP426" s="34"/>
      <c r="AQ426" s="34"/>
      <c r="AR426" s="34"/>
      <c r="AS426" s="34"/>
      <c r="AT426" s="34"/>
      <c r="AU426" s="49"/>
      <c r="AV426" s="48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</row>
    <row r="427" spans="1:61" ht="18.75" x14ac:dyDescent="0.25">
      <c r="A427" s="20" t="e">
        <f t="shared" si="69"/>
        <v>#REF!</v>
      </c>
      <c r="B427" s="9"/>
      <c r="C427" s="44"/>
      <c r="D427" s="23" t="str">
        <f t="shared" si="62"/>
        <v/>
      </c>
      <c r="E427" s="10"/>
      <c r="F427" s="29"/>
      <c r="G427" s="23" t="str">
        <f t="shared" si="63"/>
        <v/>
      </c>
      <c r="H427" s="42" t="str">
        <f t="shared" si="64"/>
        <v/>
      </c>
      <c r="I427" s="23" t="str">
        <f t="shared" si="65"/>
        <v/>
      </c>
      <c r="J427" s="23" t="str">
        <f t="shared" si="66"/>
        <v/>
      </c>
      <c r="K427" s="37" t="str">
        <f t="shared" si="67"/>
        <v/>
      </c>
      <c r="L427" s="19" t="str">
        <f t="shared" si="68"/>
        <v/>
      </c>
      <c r="M427" s="7"/>
      <c r="AN427" s="34"/>
      <c r="AO427" s="34"/>
      <c r="AP427" s="34"/>
      <c r="AQ427" s="34"/>
      <c r="AR427" s="34"/>
      <c r="AS427" s="34"/>
      <c r="AT427" s="34"/>
      <c r="AU427" s="49"/>
      <c r="AV427" s="48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</row>
    <row r="428" spans="1:61" ht="18.75" x14ac:dyDescent="0.25">
      <c r="A428" s="20" t="e">
        <f t="shared" si="69"/>
        <v>#REF!</v>
      </c>
      <c r="B428" s="9"/>
      <c r="C428" s="44"/>
      <c r="D428" s="23" t="str">
        <f t="shared" si="62"/>
        <v/>
      </c>
      <c r="E428" s="10"/>
      <c r="F428" s="29"/>
      <c r="G428" s="23" t="str">
        <f t="shared" si="63"/>
        <v/>
      </c>
      <c r="H428" s="42" t="str">
        <f t="shared" si="64"/>
        <v/>
      </c>
      <c r="I428" s="23" t="str">
        <f t="shared" si="65"/>
        <v/>
      </c>
      <c r="J428" s="23" t="str">
        <f t="shared" si="66"/>
        <v/>
      </c>
      <c r="K428" s="37" t="str">
        <f t="shared" si="67"/>
        <v/>
      </c>
      <c r="L428" s="19" t="str">
        <f t="shared" si="68"/>
        <v/>
      </c>
      <c r="M428" s="7"/>
      <c r="AN428" s="34"/>
      <c r="AO428" s="34"/>
      <c r="AP428" s="34"/>
      <c r="AQ428" s="34"/>
      <c r="AR428" s="34"/>
      <c r="AS428" s="34"/>
      <c r="AT428" s="34"/>
      <c r="AU428" s="49"/>
      <c r="AV428" s="48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</row>
    <row r="429" spans="1:61" ht="18.75" x14ac:dyDescent="0.25">
      <c r="A429" s="20" t="e">
        <f t="shared" si="69"/>
        <v>#REF!</v>
      </c>
      <c r="B429" s="9"/>
      <c r="C429" s="44"/>
      <c r="D429" s="23" t="str">
        <f t="shared" si="62"/>
        <v/>
      </c>
      <c r="E429" s="10"/>
      <c r="F429" s="29"/>
      <c r="G429" s="23" t="str">
        <f t="shared" si="63"/>
        <v/>
      </c>
      <c r="H429" s="42" t="str">
        <f t="shared" si="64"/>
        <v/>
      </c>
      <c r="I429" s="23" t="str">
        <f t="shared" si="65"/>
        <v/>
      </c>
      <c r="J429" s="23" t="str">
        <f t="shared" si="66"/>
        <v/>
      </c>
      <c r="K429" s="37" t="str">
        <f t="shared" si="67"/>
        <v/>
      </c>
      <c r="L429" s="19" t="str">
        <f t="shared" si="68"/>
        <v/>
      </c>
      <c r="M429" s="7"/>
      <c r="AN429" s="34"/>
      <c r="AO429" s="34"/>
      <c r="AP429" s="34"/>
      <c r="AQ429" s="34"/>
      <c r="AR429" s="34"/>
      <c r="AS429" s="34"/>
      <c r="AT429" s="34"/>
      <c r="AU429" s="49"/>
      <c r="AV429" s="48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</row>
    <row r="430" spans="1:61" ht="18.75" x14ac:dyDescent="0.25">
      <c r="A430" s="20" t="e">
        <f t="shared" si="69"/>
        <v>#REF!</v>
      </c>
      <c r="B430" s="9"/>
      <c r="C430" s="44"/>
      <c r="D430" s="23" t="str">
        <f t="shared" si="62"/>
        <v/>
      </c>
      <c r="E430" s="10"/>
      <c r="F430" s="29"/>
      <c r="G430" s="23" t="str">
        <f t="shared" si="63"/>
        <v/>
      </c>
      <c r="H430" s="42" t="str">
        <f t="shared" si="64"/>
        <v/>
      </c>
      <c r="I430" s="23" t="str">
        <f t="shared" si="65"/>
        <v/>
      </c>
      <c r="J430" s="23" t="str">
        <f t="shared" si="66"/>
        <v/>
      </c>
      <c r="K430" s="37" t="str">
        <f t="shared" si="67"/>
        <v/>
      </c>
      <c r="L430" s="19" t="str">
        <f t="shared" si="68"/>
        <v/>
      </c>
      <c r="M430" s="7"/>
      <c r="AN430" s="34"/>
      <c r="AO430" s="34"/>
      <c r="AP430" s="34"/>
      <c r="AQ430" s="34"/>
      <c r="AR430" s="34"/>
      <c r="AS430" s="34"/>
      <c r="AT430" s="34"/>
      <c r="AU430" s="49"/>
      <c r="AV430" s="48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</row>
    <row r="431" spans="1:61" ht="18.75" x14ac:dyDescent="0.25">
      <c r="A431" s="20" t="e">
        <f t="shared" si="69"/>
        <v>#REF!</v>
      </c>
      <c r="B431" s="9"/>
      <c r="C431" s="44"/>
      <c r="D431" s="23" t="str">
        <f t="shared" si="62"/>
        <v/>
      </c>
      <c r="E431" s="10"/>
      <c r="F431" s="29"/>
      <c r="G431" s="23" t="str">
        <f t="shared" si="63"/>
        <v/>
      </c>
      <c r="H431" s="42" t="str">
        <f t="shared" si="64"/>
        <v/>
      </c>
      <c r="I431" s="23" t="str">
        <f t="shared" si="65"/>
        <v/>
      </c>
      <c r="J431" s="23" t="str">
        <f t="shared" si="66"/>
        <v/>
      </c>
      <c r="K431" s="37" t="str">
        <f t="shared" si="67"/>
        <v/>
      </c>
      <c r="L431" s="19" t="str">
        <f t="shared" si="68"/>
        <v/>
      </c>
      <c r="M431" s="7"/>
      <c r="AN431" s="34"/>
      <c r="AO431" s="34"/>
      <c r="AP431" s="34"/>
      <c r="AQ431" s="34"/>
      <c r="AR431" s="34"/>
      <c r="AS431" s="34"/>
      <c r="AT431" s="34"/>
      <c r="AU431" s="49"/>
      <c r="AV431" s="48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</row>
    <row r="432" spans="1:61" ht="18.75" x14ac:dyDescent="0.25">
      <c r="A432" s="20" t="e">
        <f t="shared" si="69"/>
        <v>#REF!</v>
      </c>
      <c r="B432" s="9"/>
      <c r="C432" s="44"/>
      <c r="D432" s="23" t="str">
        <f t="shared" si="62"/>
        <v/>
      </c>
      <c r="E432" s="10"/>
      <c r="F432" s="29"/>
      <c r="G432" s="23" t="str">
        <f t="shared" si="63"/>
        <v/>
      </c>
      <c r="H432" s="42" t="str">
        <f t="shared" si="64"/>
        <v/>
      </c>
      <c r="I432" s="23" t="str">
        <f t="shared" si="65"/>
        <v/>
      </c>
      <c r="J432" s="23" t="str">
        <f t="shared" si="66"/>
        <v/>
      </c>
      <c r="K432" s="37" t="str">
        <f t="shared" si="67"/>
        <v/>
      </c>
      <c r="L432" s="19" t="str">
        <f t="shared" si="68"/>
        <v/>
      </c>
      <c r="M432" s="7"/>
      <c r="AN432" s="34"/>
      <c r="AO432" s="34"/>
      <c r="AP432" s="34"/>
      <c r="AQ432" s="34"/>
      <c r="AR432" s="34"/>
      <c r="AS432" s="34"/>
      <c r="AT432" s="34"/>
      <c r="AU432" s="49"/>
      <c r="AV432" s="48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</row>
    <row r="433" spans="1:61" ht="18.75" x14ac:dyDescent="0.25">
      <c r="A433" s="20" t="e">
        <f t="shared" si="69"/>
        <v>#REF!</v>
      </c>
      <c r="B433" s="9"/>
      <c r="C433" s="44"/>
      <c r="D433" s="23" t="str">
        <f t="shared" si="62"/>
        <v/>
      </c>
      <c r="E433" s="10"/>
      <c r="F433" s="29"/>
      <c r="G433" s="23" t="str">
        <f t="shared" si="63"/>
        <v/>
      </c>
      <c r="H433" s="42" t="str">
        <f t="shared" si="64"/>
        <v/>
      </c>
      <c r="I433" s="23" t="str">
        <f t="shared" si="65"/>
        <v/>
      </c>
      <c r="J433" s="23" t="str">
        <f t="shared" si="66"/>
        <v/>
      </c>
      <c r="K433" s="37" t="str">
        <f t="shared" si="67"/>
        <v/>
      </c>
      <c r="L433" s="19" t="str">
        <f t="shared" si="68"/>
        <v/>
      </c>
      <c r="M433" s="7"/>
      <c r="AN433" s="34"/>
      <c r="AO433" s="34"/>
      <c r="AP433" s="34"/>
      <c r="AQ433" s="34"/>
      <c r="AR433" s="34"/>
      <c r="AS433" s="34"/>
      <c r="AT433" s="34"/>
      <c r="AU433" s="49"/>
      <c r="AV433" s="48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</row>
    <row r="434" spans="1:61" ht="18.75" x14ac:dyDescent="0.25">
      <c r="A434" s="20" t="e">
        <f t="shared" si="69"/>
        <v>#REF!</v>
      </c>
      <c r="B434" s="9"/>
      <c r="C434" s="44"/>
      <c r="D434" s="23" t="str">
        <f t="shared" ref="D434:D497" si="70">IF(E433&gt;0,E433,"")</f>
        <v/>
      </c>
      <c r="E434" s="10"/>
      <c r="F434" s="29"/>
      <c r="G434" s="23" t="str">
        <f t="shared" ref="G434:G497" si="71">IF(E434&gt;0,IF(L434="Ramp UP",E434-D434,D434-E434),"")</f>
        <v/>
      </c>
      <c r="H434" s="42" t="str">
        <f t="shared" ref="H434:H497" si="72">IF(E434&gt;0, G434/F434, "")</f>
        <v/>
      </c>
      <c r="I434" s="23" t="str">
        <f t="shared" ref="I434:I497" si="73">IF(E434&gt;0,TRUNC(H434),"")</f>
        <v/>
      </c>
      <c r="J434" s="23" t="str">
        <f t="shared" ref="J434:J497" si="74">IF(E434&gt;0,((H434-I434)*60),"")</f>
        <v/>
      </c>
      <c r="K434" s="37" t="str">
        <f t="shared" ref="K434:K497" si="75">IF(E434&gt;0,TIME(HOUR(C434),MINUTE(C434)+I434,SECOND(C434)+J434), "")</f>
        <v/>
      </c>
      <c r="L434" s="19" t="str">
        <f t="shared" ref="L434:L497" si="76">IF(AND(D434&gt;0,E434&gt;0,E434&gt;D434),"Ramp Up",IF(AND(D434&gt;0,E434&gt;0,D434&gt;E434),"Ramp Down",""))</f>
        <v/>
      </c>
      <c r="M434" s="7"/>
      <c r="AN434" s="34"/>
      <c r="AO434" s="34"/>
      <c r="AP434" s="34"/>
      <c r="AQ434" s="34"/>
      <c r="AR434" s="34"/>
      <c r="AS434" s="34"/>
      <c r="AT434" s="34"/>
      <c r="AU434" s="49"/>
      <c r="AV434" s="48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</row>
    <row r="435" spans="1:61" ht="18.75" x14ac:dyDescent="0.25">
      <c r="A435" s="20" t="e">
        <f t="shared" si="69"/>
        <v>#REF!</v>
      </c>
      <c r="B435" s="9"/>
      <c r="C435" s="44"/>
      <c r="D435" s="23" t="str">
        <f t="shared" si="70"/>
        <v/>
      </c>
      <c r="E435" s="10"/>
      <c r="F435" s="29"/>
      <c r="G435" s="23" t="str">
        <f t="shared" si="71"/>
        <v/>
      </c>
      <c r="H435" s="42" t="str">
        <f t="shared" si="72"/>
        <v/>
      </c>
      <c r="I435" s="23" t="str">
        <f t="shared" si="73"/>
        <v/>
      </c>
      <c r="J435" s="23" t="str">
        <f t="shared" si="74"/>
        <v/>
      </c>
      <c r="K435" s="37" t="str">
        <f t="shared" si="75"/>
        <v/>
      </c>
      <c r="L435" s="19" t="str">
        <f t="shared" si="76"/>
        <v/>
      </c>
      <c r="M435" s="7"/>
      <c r="AN435" s="34"/>
      <c r="AO435" s="34"/>
      <c r="AP435" s="34"/>
      <c r="AQ435" s="34"/>
      <c r="AR435" s="34"/>
      <c r="AS435" s="34"/>
      <c r="AT435" s="34"/>
      <c r="AU435" s="49"/>
      <c r="AV435" s="48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</row>
    <row r="436" spans="1:61" ht="18.75" x14ac:dyDescent="0.25">
      <c r="A436" s="20" t="e">
        <f t="shared" si="69"/>
        <v>#REF!</v>
      </c>
      <c r="B436" s="9"/>
      <c r="C436" s="44"/>
      <c r="D436" s="23" t="str">
        <f t="shared" si="70"/>
        <v/>
      </c>
      <c r="E436" s="10"/>
      <c r="F436" s="29"/>
      <c r="G436" s="23" t="str">
        <f t="shared" si="71"/>
        <v/>
      </c>
      <c r="H436" s="42" t="str">
        <f t="shared" si="72"/>
        <v/>
      </c>
      <c r="I436" s="23" t="str">
        <f t="shared" si="73"/>
        <v/>
      </c>
      <c r="J436" s="23" t="str">
        <f t="shared" si="74"/>
        <v/>
      </c>
      <c r="K436" s="37" t="str">
        <f t="shared" si="75"/>
        <v/>
      </c>
      <c r="L436" s="19" t="str">
        <f t="shared" si="76"/>
        <v/>
      </c>
      <c r="M436" s="7"/>
      <c r="AN436" s="34"/>
      <c r="AO436" s="34"/>
      <c r="AP436" s="34"/>
      <c r="AQ436" s="34"/>
      <c r="AR436" s="34"/>
      <c r="AS436" s="34"/>
      <c r="AT436" s="34"/>
      <c r="AU436" s="49"/>
      <c r="AV436" s="48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</row>
    <row r="437" spans="1:61" ht="18.75" x14ac:dyDescent="0.25">
      <c r="A437" s="20" t="e">
        <f t="shared" si="69"/>
        <v>#REF!</v>
      </c>
      <c r="B437" s="9"/>
      <c r="C437" s="44"/>
      <c r="D437" s="23" t="str">
        <f t="shared" si="70"/>
        <v/>
      </c>
      <c r="E437" s="10"/>
      <c r="F437" s="29"/>
      <c r="G437" s="23" t="str">
        <f t="shared" si="71"/>
        <v/>
      </c>
      <c r="H437" s="42" t="str">
        <f t="shared" si="72"/>
        <v/>
      </c>
      <c r="I437" s="23" t="str">
        <f t="shared" si="73"/>
        <v/>
      </c>
      <c r="J437" s="23" t="str">
        <f t="shared" si="74"/>
        <v/>
      </c>
      <c r="K437" s="37" t="str">
        <f t="shared" si="75"/>
        <v/>
      </c>
      <c r="L437" s="19" t="str">
        <f t="shared" si="76"/>
        <v/>
      </c>
      <c r="M437" s="7"/>
      <c r="AN437" s="34"/>
      <c r="AO437" s="34"/>
      <c r="AP437" s="34"/>
      <c r="AQ437" s="34"/>
      <c r="AR437" s="34"/>
      <c r="AS437" s="34"/>
      <c r="AT437" s="34"/>
      <c r="AU437" s="49"/>
      <c r="AV437" s="48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</row>
    <row r="438" spans="1:61" ht="18.75" x14ac:dyDescent="0.25">
      <c r="A438" s="20" t="e">
        <f t="shared" si="69"/>
        <v>#REF!</v>
      </c>
      <c r="B438" s="9"/>
      <c r="C438" s="44"/>
      <c r="D438" s="23" t="str">
        <f t="shared" si="70"/>
        <v/>
      </c>
      <c r="E438" s="10"/>
      <c r="F438" s="29"/>
      <c r="G438" s="23" t="str">
        <f t="shared" si="71"/>
        <v/>
      </c>
      <c r="H438" s="42" t="str">
        <f t="shared" si="72"/>
        <v/>
      </c>
      <c r="I438" s="23" t="str">
        <f t="shared" si="73"/>
        <v/>
      </c>
      <c r="J438" s="23" t="str">
        <f t="shared" si="74"/>
        <v/>
      </c>
      <c r="K438" s="37" t="str">
        <f t="shared" si="75"/>
        <v/>
      </c>
      <c r="L438" s="19" t="str">
        <f t="shared" si="76"/>
        <v/>
      </c>
      <c r="M438" s="7"/>
      <c r="AN438" s="34"/>
      <c r="AO438" s="34"/>
      <c r="AP438" s="34"/>
      <c r="AQ438" s="34"/>
      <c r="AR438" s="34"/>
      <c r="AS438" s="34"/>
      <c r="AT438" s="34"/>
      <c r="AU438" s="49"/>
      <c r="AV438" s="48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</row>
    <row r="439" spans="1:61" ht="18.75" x14ac:dyDescent="0.25">
      <c r="A439" s="20" t="e">
        <f t="shared" si="69"/>
        <v>#REF!</v>
      </c>
      <c r="B439" s="9"/>
      <c r="C439" s="44"/>
      <c r="D439" s="23" t="str">
        <f t="shared" si="70"/>
        <v/>
      </c>
      <c r="E439" s="10"/>
      <c r="F439" s="29"/>
      <c r="G439" s="23" t="str">
        <f t="shared" si="71"/>
        <v/>
      </c>
      <c r="H439" s="42" t="str">
        <f t="shared" si="72"/>
        <v/>
      </c>
      <c r="I439" s="23" t="str">
        <f t="shared" si="73"/>
        <v/>
      </c>
      <c r="J439" s="23" t="str">
        <f t="shared" si="74"/>
        <v/>
      </c>
      <c r="K439" s="37" t="str">
        <f t="shared" si="75"/>
        <v/>
      </c>
      <c r="L439" s="19" t="str">
        <f t="shared" si="76"/>
        <v/>
      </c>
      <c r="M439" s="7"/>
      <c r="AN439" s="34"/>
      <c r="AO439" s="34"/>
      <c r="AP439" s="34"/>
      <c r="AQ439" s="34"/>
      <c r="AR439" s="34"/>
      <c r="AS439" s="34"/>
      <c r="AT439" s="34"/>
      <c r="AU439" s="49"/>
      <c r="AV439" s="48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</row>
    <row r="440" spans="1:61" ht="18.75" x14ac:dyDescent="0.25">
      <c r="A440" s="20" t="e">
        <f t="shared" ref="A440:A503" si="77">A439+1</f>
        <v>#REF!</v>
      </c>
      <c r="B440" s="9"/>
      <c r="C440" s="44"/>
      <c r="D440" s="23" t="str">
        <f t="shared" si="70"/>
        <v/>
      </c>
      <c r="E440" s="10"/>
      <c r="F440" s="29"/>
      <c r="G440" s="23" t="str">
        <f t="shared" si="71"/>
        <v/>
      </c>
      <c r="H440" s="42" t="str">
        <f t="shared" si="72"/>
        <v/>
      </c>
      <c r="I440" s="23" t="str">
        <f t="shared" si="73"/>
        <v/>
      </c>
      <c r="J440" s="23" t="str">
        <f t="shared" si="74"/>
        <v/>
      </c>
      <c r="K440" s="37" t="str">
        <f t="shared" si="75"/>
        <v/>
      </c>
      <c r="L440" s="19" t="str">
        <f t="shared" si="76"/>
        <v/>
      </c>
      <c r="M440" s="7"/>
      <c r="AN440" s="34"/>
      <c r="AO440" s="34"/>
      <c r="AP440" s="34"/>
      <c r="AQ440" s="34"/>
      <c r="AR440" s="34"/>
      <c r="AS440" s="34"/>
      <c r="AT440" s="34"/>
      <c r="AU440" s="49"/>
      <c r="AV440" s="48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</row>
    <row r="441" spans="1:61" ht="18.75" x14ac:dyDescent="0.25">
      <c r="A441" s="20" t="e">
        <f t="shared" si="77"/>
        <v>#REF!</v>
      </c>
      <c r="B441" s="9"/>
      <c r="C441" s="44"/>
      <c r="D441" s="23" t="str">
        <f t="shared" si="70"/>
        <v/>
      </c>
      <c r="E441" s="10"/>
      <c r="F441" s="29"/>
      <c r="G441" s="23" t="str">
        <f t="shared" si="71"/>
        <v/>
      </c>
      <c r="H441" s="42" t="str">
        <f t="shared" si="72"/>
        <v/>
      </c>
      <c r="I441" s="23" t="str">
        <f t="shared" si="73"/>
        <v/>
      </c>
      <c r="J441" s="23" t="str">
        <f t="shared" si="74"/>
        <v/>
      </c>
      <c r="K441" s="37" t="str">
        <f t="shared" si="75"/>
        <v/>
      </c>
      <c r="L441" s="19" t="str">
        <f t="shared" si="76"/>
        <v/>
      </c>
      <c r="M441" s="7"/>
      <c r="AN441" s="34"/>
      <c r="AO441" s="34"/>
      <c r="AP441" s="34"/>
      <c r="AQ441" s="34"/>
      <c r="AR441" s="34"/>
      <c r="AS441" s="34"/>
      <c r="AT441" s="34"/>
      <c r="AU441" s="49"/>
      <c r="AV441" s="48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</row>
    <row r="442" spans="1:61" ht="18.75" x14ac:dyDescent="0.25">
      <c r="A442" s="20" t="e">
        <f t="shared" si="77"/>
        <v>#REF!</v>
      </c>
      <c r="B442" s="9"/>
      <c r="C442" s="44"/>
      <c r="D442" s="23" t="str">
        <f t="shared" si="70"/>
        <v/>
      </c>
      <c r="E442" s="10"/>
      <c r="F442" s="29"/>
      <c r="G442" s="23" t="str">
        <f t="shared" si="71"/>
        <v/>
      </c>
      <c r="H442" s="42" t="str">
        <f t="shared" si="72"/>
        <v/>
      </c>
      <c r="I442" s="23" t="str">
        <f t="shared" si="73"/>
        <v/>
      </c>
      <c r="J442" s="23" t="str">
        <f t="shared" si="74"/>
        <v/>
      </c>
      <c r="K442" s="37" t="str">
        <f t="shared" si="75"/>
        <v/>
      </c>
      <c r="L442" s="19" t="str">
        <f t="shared" si="76"/>
        <v/>
      </c>
      <c r="M442" s="7"/>
      <c r="AN442" s="34"/>
      <c r="AO442" s="34"/>
      <c r="AP442" s="34"/>
      <c r="AQ442" s="34"/>
      <c r="AR442" s="34"/>
      <c r="AS442" s="34"/>
      <c r="AT442" s="34"/>
      <c r="AU442" s="49"/>
      <c r="AV442" s="48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</row>
    <row r="443" spans="1:61" ht="18.75" x14ac:dyDescent="0.25">
      <c r="A443" s="20" t="e">
        <f t="shared" si="77"/>
        <v>#REF!</v>
      </c>
      <c r="B443" s="9"/>
      <c r="C443" s="44"/>
      <c r="D443" s="23" t="str">
        <f t="shared" si="70"/>
        <v/>
      </c>
      <c r="E443" s="10"/>
      <c r="F443" s="29"/>
      <c r="G443" s="23" t="str">
        <f t="shared" si="71"/>
        <v/>
      </c>
      <c r="H443" s="42" t="str">
        <f t="shared" si="72"/>
        <v/>
      </c>
      <c r="I443" s="23" t="str">
        <f t="shared" si="73"/>
        <v/>
      </c>
      <c r="J443" s="23" t="str">
        <f t="shared" si="74"/>
        <v/>
      </c>
      <c r="K443" s="37" t="str">
        <f t="shared" si="75"/>
        <v/>
      </c>
      <c r="L443" s="19" t="str">
        <f t="shared" si="76"/>
        <v/>
      </c>
      <c r="M443" s="7"/>
      <c r="AN443" s="34"/>
      <c r="AO443" s="34"/>
      <c r="AP443" s="34"/>
      <c r="AQ443" s="34"/>
      <c r="AR443" s="34"/>
      <c r="AS443" s="34"/>
      <c r="AT443" s="34"/>
      <c r="AU443" s="49"/>
      <c r="AV443" s="48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</row>
    <row r="444" spans="1:61" ht="18.75" x14ac:dyDescent="0.25">
      <c r="A444" s="20" t="e">
        <f t="shared" si="77"/>
        <v>#REF!</v>
      </c>
      <c r="B444" s="9"/>
      <c r="C444" s="44"/>
      <c r="D444" s="23" t="str">
        <f t="shared" si="70"/>
        <v/>
      </c>
      <c r="E444" s="10"/>
      <c r="F444" s="29"/>
      <c r="G444" s="23" t="str">
        <f t="shared" si="71"/>
        <v/>
      </c>
      <c r="H444" s="42" t="str">
        <f t="shared" si="72"/>
        <v/>
      </c>
      <c r="I444" s="23" t="str">
        <f t="shared" si="73"/>
        <v/>
      </c>
      <c r="J444" s="23" t="str">
        <f t="shared" si="74"/>
        <v/>
      </c>
      <c r="K444" s="37" t="str">
        <f t="shared" si="75"/>
        <v/>
      </c>
      <c r="L444" s="19" t="str">
        <f t="shared" si="76"/>
        <v/>
      </c>
      <c r="M444" s="7"/>
      <c r="AN444" s="34"/>
      <c r="AO444" s="34"/>
      <c r="AP444" s="34"/>
      <c r="AQ444" s="34"/>
      <c r="AR444" s="34"/>
      <c r="AS444" s="34"/>
      <c r="AT444" s="34"/>
      <c r="AU444" s="49"/>
      <c r="AV444" s="48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</row>
    <row r="445" spans="1:61" ht="18.75" x14ac:dyDescent="0.25">
      <c r="A445" s="20" t="e">
        <f t="shared" si="77"/>
        <v>#REF!</v>
      </c>
      <c r="B445" s="9"/>
      <c r="C445" s="44"/>
      <c r="D445" s="23" t="str">
        <f t="shared" si="70"/>
        <v/>
      </c>
      <c r="E445" s="10"/>
      <c r="F445" s="29"/>
      <c r="G445" s="23" t="str">
        <f t="shared" si="71"/>
        <v/>
      </c>
      <c r="H445" s="42" t="str">
        <f t="shared" si="72"/>
        <v/>
      </c>
      <c r="I445" s="23" t="str">
        <f t="shared" si="73"/>
        <v/>
      </c>
      <c r="J445" s="23" t="str">
        <f t="shared" si="74"/>
        <v/>
      </c>
      <c r="K445" s="37" t="str">
        <f t="shared" si="75"/>
        <v/>
      </c>
      <c r="L445" s="19" t="str">
        <f t="shared" si="76"/>
        <v/>
      </c>
      <c r="M445" s="7"/>
      <c r="AN445" s="34"/>
      <c r="AO445" s="34"/>
      <c r="AP445" s="34"/>
      <c r="AQ445" s="34"/>
      <c r="AR445" s="34"/>
      <c r="AS445" s="34"/>
      <c r="AT445" s="34"/>
      <c r="AU445" s="49"/>
      <c r="AV445" s="48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</row>
    <row r="446" spans="1:61" ht="18.75" x14ac:dyDescent="0.25">
      <c r="A446" s="20" t="e">
        <f t="shared" si="77"/>
        <v>#REF!</v>
      </c>
      <c r="B446" s="9"/>
      <c r="C446" s="44"/>
      <c r="D446" s="23" t="str">
        <f t="shared" si="70"/>
        <v/>
      </c>
      <c r="E446" s="10"/>
      <c r="F446" s="29"/>
      <c r="G446" s="23" t="str">
        <f t="shared" si="71"/>
        <v/>
      </c>
      <c r="H446" s="42" t="str">
        <f t="shared" si="72"/>
        <v/>
      </c>
      <c r="I446" s="23" t="str">
        <f t="shared" si="73"/>
        <v/>
      </c>
      <c r="J446" s="23" t="str">
        <f t="shared" si="74"/>
        <v/>
      </c>
      <c r="K446" s="37" t="str">
        <f t="shared" si="75"/>
        <v/>
      </c>
      <c r="L446" s="19" t="str">
        <f t="shared" si="76"/>
        <v/>
      </c>
      <c r="M446" s="7"/>
      <c r="AN446" s="34"/>
      <c r="AO446" s="34"/>
      <c r="AP446" s="34"/>
      <c r="AQ446" s="34"/>
      <c r="AR446" s="34"/>
      <c r="AS446" s="34"/>
      <c r="AT446" s="34"/>
      <c r="AU446" s="49"/>
      <c r="AV446" s="48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</row>
    <row r="447" spans="1:61" ht="18.75" x14ac:dyDescent="0.25">
      <c r="A447" s="20" t="e">
        <f t="shared" si="77"/>
        <v>#REF!</v>
      </c>
      <c r="B447" s="9"/>
      <c r="C447" s="44"/>
      <c r="D447" s="23" t="str">
        <f t="shared" si="70"/>
        <v/>
      </c>
      <c r="E447" s="10"/>
      <c r="F447" s="29"/>
      <c r="G447" s="23" t="str">
        <f t="shared" si="71"/>
        <v/>
      </c>
      <c r="H447" s="42" t="str">
        <f t="shared" si="72"/>
        <v/>
      </c>
      <c r="I447" s="23" t="str">
        <f t="shared" si="73"/>
        <v/>
      </c>
      <c r="J447" s="23" t="str">
        <f t="shared" si="74"/>
        <v/>
      </c>
      <c r="K447" s="37" t="str">
        <f t="shared" si="75"/>
        <v/>
      </c>
      <c r="L447" s="19" t="str">
        <f t="shared" si="76"/>
        <v/>
      </c>
      <c r="M447" s="7"/>
      <c r="AN447" s="34"/>
      <c r="AO447" s="34"/>
      <c r="AP447" s="34"/>
      <c r="AQ447" s="34"/>
      <c r="AR447" s="34"/>
      <c r="AS447" s="34"/>
      <c r="AT447" s="34"/>
      <c r="AU447" s="49"/>
      <c r="AV447" s="48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</row>
    <row r="448" spans="1:61" ht="18.75" x14ac:dyDescent="0.25">
      <c r="A448" s="20" t="e">
        <f t="shared" si="77"/>
        <v>#REF!</v>
      </c>
      <c r="B448" s="9"/>
      <c r="C448" s="44"/>
      <c r="D448" s="23" t="str">
        <f t="shared" si="70"/>
        <v/>
      </c>
      <c r="E448" s="10"/>
      <c r="F448" s="29"/>
      <c r="G448" s="23" t="str">
        <f t="shared" si="71"/>
        <v/>
      </c>
      <c r="H448" s="42" t="str">
        <f t="shared" si="72"/>
        <v/>
      </c>
      <c r="I448" s="23" t="str">
        <f t="shared" si="73"/>
        <v/>
      </c>
      <c r="J448" s="23" t="str">
        <f t="shared" si="74"/>
        <v/>
      </c>
      <c r="K448" s="37" t="str">
        <f t="shared" si="75"/>
        <v/>
      </c>
      <c r="L448" s="19" t="str">
        <f t="shared" si="76"/>
        <v/>
      </c>
      <c r="M448" s="7"/>
      <c r="AN448" s="34"/>
      <c r="AO448" s="34"/>
      <c r="AP448" s="34"/>
      <c r="AQ448" s="34"/>
      <c r="AR448" s="34"/>
      <c r="AS448" s="34"/>
      <c r="AT448" s="34"/>
      <c r="AU448" s="49"/>
      <c r="AV448" s="48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</row>
    <row r="449" spans="1:61" ht="18.75" x14ac:dyDescent="0.25">
      <c r="A449" s="20" t="e">
        <f t="shared" si="77"/>
        <v>#REF!</v>
      </c>
      <c r="B449" s="9"/>
      <c r="C449" s="44"/>
      <c r="D449" s="23" t="str">
        <f t="shared" si="70"/>
        <v/>
      </c>
      <c r="E449" s="10"/>
      <c r="F449" s="29"/>
      <c r="G449" s="23" t="str">
        <f t="shared" si="71"/>
        <v/>
      </c>
      <c r="H449" s="42" t="str">
        <f t="shared" si="72"/>
        <v/>
      </c>
      <c r="I449" s="23" t="str">
        <f t="shared" si="73"/>
        <v/>
      </c>
      <c r="J449" s="23" t="str">
        <f t="shared" si="74"/>
        <v/>
      </c>
      <c r="K449" s="37" t="str">
        <f t="shared" si="75"/>
        <v/>
      </c>
      <c r="L449" s="19" t="str">
        <f t="shared" si="76"/>
        <v/>
      </c>
      <c r="M449" s="7"/>
      <c r="AN449" s="34"/>
      <c r="AO449" s="34"/>
      <c r="AP449" s="34"/>
      <c r="AQ449" s="34"/>
      <c r="AR449" s="34"/>
      <c r="AS449" s="34"/>
      <c r="AT449" s="34"/>
      <c r="AU449" s="49"/>
      <c r="AV449" s="48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</row>
    <row r="450" spans="1:61" ht="18.75" x14ac:dyDescent="0.25">
      <c r="A450" s="20" t="e">
        <f t="shared" si="77"/>
        <v>#REF!</v>
      </c>
      <c r="B450" s="9"/>
      <c r="C450" s="44"/>
      <c r="D450" s="23" t="str">
        <f t="shared" si="70"/>
        <v/>
      </c>
      <c r="E450" s="10"/>
      <c r="F450" s="29"/>
      <c r="G450" s="23" t="str">
        <f t="shared" si="71"/>
        <v/>
      </c>
      <c r="H450" s="42" t="str">
        <f t="shared" si="72"/>
        <v/>
      </c>
      <c r="I450" s="23" t="str">
        <f t="shared" si="73"/>
        <v/>
      </c>
      <c r="J450" s="23" t="str">
        <f t="shared" si="74"/>
        <v/>
      </c>
      <c r="K450" s="37" t="str">
        <f t="shared" si="75"/>
        <v/>
      </c>
      <c r="L450" s="19" t="str">
        <f t="shared" si="76"/>
        <v/>
      </c>
      <c r="M450" s="7"/>
      <c r="AN450" s="34"/>
      <c r="AO450" s="34"/>
      <c r="AP450" s="34"/>
      <c r="AQ450" s="34"/>
      <c r="AR450" s="34"/>
      <c r="AS450" s="34"/>
      <c r="AT450" s="34"/>
      <c r="AU450" s="49"/>
      <c r="AV450" s="48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</row>
    <row r="451" spans="1:61" ht="18.75" x14ac:dyDescent="0.25">
      <c r="A451" s="20" t="e">
        <f t="shared" si="77"/>
        <v>#REF!</v>
      </c>
      <c r="B451" s="9"/>
      <c r="C451" s="44"/>
      <c r="D451" s="23" t="str">
        <f t="shared" si="70"/>
        <v/>
      </c>
      <c r="E451" s="10"/>
      <c r="F451" s="29"/>
      <c r="G451" s="23" t="str">
        <f t="shared" si="71"/>
        <v/>
      </c>
      <c r="H451" s="42" t="str">
        <f t="shared" si="72"/>
        <v/>
      </c>
      <c r="I451" s="23" t="str">
        <f t="shared" si="73"/>
        <v/>
      </c>
      <c r="J451" s="23" t="str">
        <f t="shared" si="74"/>
        <v/>
      </c>
      <c r="K451" s="37" t="str">
        <f t="shared" si="75"/>
        <v/>
      </c>
      <c r="L451" s="19" t="str">
        <f t="shared" si="76"/>
        <v/>
      </c>
      <c r="M451" s="7"/>
      <c r="AN451" s="34"/>
      <c r="AO451" s="34"/>
      <c r="AP451" s="34"/>
      <c r="AQ451" s="34"/>
      <c r="AR451" s="34"/>
      <c r="AS451" s="34"/>
      <c r="AT451" s="34"/>
      <c r="AU451" s="49"/>
      <c r="AV451" s="48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</row>
    <row r="452" spans="1:61" ht="18.75" x14ac:dyDescent="0.25">
      <c r="A452" s="20" t="e">
        <f t="shared" si="77"/>
        <v>#REF!</v>
      </c>
      <c r="B452" s="9"/>
      <c r="C452" s="44"/>
      <c r="D452" s="23" t="str">
        <f t="shared" si="70"/>
        <v/>
      </c>
      <c r="E452" s="10"/>
      <c r="F452" s="29"/>
      <c r="G452" s="23" t="str">
        <f t="shared" si="71"/>
        <v/>
      </c>
      <c r="H452" s="42" t="str">
        <f t="shared" si="72"/>
        <v/>
      </c>
      <c r="I452" s="23" t="str">
        <f t="shared" si="73"/>
        <v/>
      </c>
      <c r="J452" s="23" t="str">
        <f t="shared" si="74"/>
        <v/>
      </c>
      <c r="K452" s="37" t="str">
        <f t="shared" si="75"/>
        <v/>
      </c>
      <c r="L452" s="19" t="str">
        <f t="shared" si="76"/>
        <v/>
      </c>
      <c r="M452" s="7"/>
      <c r="AN452" s="34"/>
      <c r="AO452" s="34"/>
      <c r="AP452" s="34"/>
      <c r="AQ452" s="34"/>
      <c r="AR452" s="34"/>
      <c r="AS452" s="34"/>
      <c r="AT452" s="34"/>
      <c r="AU452" s="49"/>
      <c r="AV452" s="48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</row>
    <row r="453" spans="1:61" ht="18.75" x14ac:dyDescent="0.25">
      <c r="A453" s="20" t="e">
        <f t="shared" si="77"/>
        <v>#REF!</v>
      </c>
      <c r="B453" s="9"/>
      <c r="C453" s="44"/>
      <c r="D453" s="23" t="str">
        <f t="shared" si="70"/>
        <v/>
      </c>
      <c r="E453" s="10"/>
      <c r="F453" s="29"/>
      <c r="G453" s="23" t="str">
        <f t="shared" si="71"/>
        <v/>
      </c>
      <c r="H453" s="42" t="str">
        <f t="shared" si="72"/>
        <v/>
      </c>
      <c r="I453" s="23" t="str">
        <f t="shared" si="73"/>
        <v/>
      </c>
      <c r="J453" s="23" t="str">
        <f t="shared" si="74"/>
        <v/>
      </c>
      <c r="K453" s="37" t="str">
        <f t="shared" si="75"/>
        <v/>
      </c>
      <c r="L453" s="19" t="str">
        <f t="shared" si="76"/>
        <v/>
      </c>
      <c r="M453" s="7"/>
      <c r="AN453" s="34"/>
      <c r="AO453" s="34"/>
      <c r="AP453" s="34"/>
      <c r="AQ453" s="34"/>
      <c r="AR453" s="34"/>
      <c r="AS453" s="34"/>
      <c r="AT453" s="34"/>
      <c r="AU453" s="49"/>
      <c r="AV453" s="48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</row>
    <row r="454" spans="1:61" ht="18.75" x14ac:dyDescent="0.25">
      <c r="A454" s="20" t="e">
        <f t="shared" si="77"/>
        <v>#REF!</v>
      </c>
      <c r="B454" s="9"/>
      <c r="C454" s="44"/>
      <c r="D454" s="23" t="str">
        <f t="shared" si="70"/>
        <v/>
      </c>
      <c r="E454" s="10"/>
      <c r="F454" s="29"/>
      <c r="G454" s="23" t="str">
        <f t="shared" si="71"/>
        <v/>
      </c>
      <c r="H454" s="42" t="str">
        <f t="shared" si="72"/>
        <v/>
      </c>
      <c r="I454" s="23" t="str">
        <f t="shared" si="73"/>
        <v/>
      </c>
      <c r="J454" s="23" t="str">
        <f t="shared" si="74"/>
        <v/>
      </c>
      <c r="K454" s="37" t="str">
        <f t="shared" si="75"/>
        <v/>
      </c>
      <c r="L454" s="19" t="str">
        <f t="shared" si="76"/>
        <v/>
      </c>
      <c r="M454" s="7"/>
      <c r="AN454" s="34"/>
      <c r="AO454" s="34"/>
      <c r="AP454" s="34"/>
      <c r="AQ454" s="34"/>
      <c r="AR454" s="34"/>
      <c r="AS454" s="34"/>
      <c r="AT454" s="34"/>
      <c r="AU454" s="49"/>
      <c r="AV454" s="48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</row>
    <row r="455" spans="1:61" ht="18.75" x14ac:dyDescent="0.25">
      <c r="A455" s="20" t="e">
        <f t="shared" si="77"/>
        <v>#REF!</v>
      </c>
      <c r="B455" s="9"/>
      <c r="C455" s="44"/>
      <c r="D455" s="23" t="str">
        <f t="shared" si="70"/>
        <v/>
      </c>
      <c r="E455" s="10"/>
      <c r="F455" s="29"/>
      <c r="G455" s="23" t="str">
        <f t="shared" si="71"/>
        <v/>
      </c>
      <c r="H455" s="42" t="str">
        <f t="shared" si="72"/>
        <v/>
      </c>
      <c r="I455" s="23" t="str">
        <f t="shared" si="73"/>
        <v/>
      </c>
      <c r="J455" s="23" t="str">
        <f t="shared" si="74"/>
        <v/>
      </c>
      <c r="K455" s="37" t="str">
        <f t="shared" si="75"/>
        <v/>
      </c>
      <c r="L455" s="19" t="str">
        <f t="shared" si="76"/>
        <v/>
      </c>
      <c r="M455" s="7"/>
      <c r="AN455" s="34"/>
      <c r="AO455" s="34"/>
      <c r="AP455" s="34"/>
      <c r="AQ455" s="34"/>
      <c r="AR455" s="34"/>
      <c r="AS455" s="34"/>
      <c r="AT455" s="34"/>
      <c r="AU455" s="49"/>
      <c r="AV455" s="48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</row>
    <row r="456" spans="1:61" ht="18.75" x14ac:dyDescent="0.25">
      <c r="A456" s="20" t="e">
        <f t="shared" si="77"/>
        <v>#REF!</v>
      </c>
      <c r="B456" s="9"/>
      <c r="C456" s="44"/>
      <c r="D456" s="23" t="str">
        <f t="shared" si="70"/>
        <v/>
      </c>
      <c r="E456" s="10"/>
      <c r="F456" s="29"/>
      <c r="G456" s="23" t="str">
        <f t="shared" si="71"/>
        <v/>
      </c>
      <c r="H456" s="42" t="str">
        <f t="shared" si="72"/>
        <v/>
      </c>
      <c r="I456" s="23" t="str">
        <f t="shared" si="73"/>
        <v/>
      </c>
      <c r="J456" s="23" t="str">
        <f t="shared" si="74"/>
        <v/>
      </c>
      <c r="K456" s="37" t="str">
        <f t="shared" si="75"/>
        <v/>
      </c>
      <c r="L456" s="19" t="str">
        <f t="shared" si="76"/>
        <v/>
      </c>
      <c r="M456" s="7"/>
      <c r="AN456" s="34"/>
      <c r="AO456" s="34"/>
      <c r="AP456" s="34"/>
      <c r="AQ456" s="34"/>
      <c r="AR456" s="34"/>
      <c r="AS456" s="34"/>
      <c r="AT456" s="34"/>
      <c r="AU456" s="49"/>
      <c r="AV456" s="48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</row>
    <row r="457" spans="1:61" ht="18.75" x14ac:dyDescent="0.25">
      <c r="A457" s="20" t="e">
        <f t="shared" si="77"/>
        <v>#REF!</v>
      </c>
      <c r="B457" s="9"/>
      <c r="C457" s="44"/>
      <c r="D457" s="23" t="str">
        <f t="shared" si="70"/>
        <v/>
      </c>
      <c r="E457" s="10"/>
      <c r="F457" s="29"/>
      <c r="G457" s="23" t="str">
        <f t="shared" si="71"/>
        <v/>
      </c>
      <c r="H457" s="42" t="str">
        <f t="shared" si="72"/>
        <v/>
      </c>
      <c r="I457" s="23" t="str">
        <f t="shared" si="73"/>
        <v/>
      </c>
      <c r="J457" s="23" t="str">
        <f t="shared" si="74"/>
        <v/>
      </c>
      <c r="K457" s="37" t="str">
        <f t="shared" si="75"/>
        <v/>
      </c>
      <c r="L457" s="19" t="str">
        <f t="shared" si="76"/>
        <v/>
      </c>
      <c r="M457" s="7"/>
      <c r="AN457" s="34"/>
      <c r="AO457" s="34"/>
      <c r="AP457" s="34"/>
      <c r="AQ457" s="34"/>
      <c r="AR457" s="34"/>
      <c r="AS457" s="34"/>
      <c r="AT457" s="34"/>
      <c r="AU457" s="49"/>
      <c r="AV457" s="48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</row>
    <row r="458" spans="1:61" ht="18.75" x14ac:dyDescent="0.25">
      <c r="A458" s="20" t="e">
        <f t="shared" si="77"/>
        <v>#REF!</v>
      </c>
      <c r="B458" s="9"/>
      <c r="C458" s="44"/>
      <c r="D458" s="23" t="str">
        <f t="shared" si="70"/>
        <v/>
      </c>
      <c r="E458" s="10"/>
      <c r="F458" s="29"/>
      <c r="G458" s="23" t="str">
        <f t="shared" si="71"/>
        <v/>
      </c>
      <c r="H458" s="42" t="str">
        <f t="shared" si="72"/>
        <v/>
      </c>
      <c r="I458" s="23" t="str">
        <f t="shared" si="73"/>
        <v/>
      </c>
      <c r="J458" s="23" t="str">
        <f t="shared" si="74"/>
        <v/>
      </c>
      <c r="K458" s="37" t="str">
        <f t="shared" si="75"/>
        <v/>
      </c>
      <c r="L458" s="19" t="str">
        <f t="shared" si="76"/>
        <v/>
      </c>
      <c r="M458" s="7"/>
      <c r="AN458" s="34"/>
      <c r="AO458" s="34"/>
      <c r="AP458" s="34"/>
      <c r="AQ458" s="34"/>
      <c r="AR458" s="34"/>
      <c r="AS458" s="34"/>
      <c r="AT458" s="34"/>
      <c r="AU458" s="49"/>
      <c r="AV458" s="48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</row>
    <row r="459" spans="1:61" ht="18.75" x14ac:dyDescent="0.25">
      <c r="A459" s="20" t="e">
        <f t="shared" si="77"/>
        <v>#REF!</v>
      </c>
      <c r="B459" s="9"/>
      <c r="C459" s="44"/>
      <c r="D459" s="23" t="str">
        <f t="shared" si="70"/>
        <v/>
      </c>
      <c r="E459" s="10"/>
      <c r="F459" s="29"/>
      <c r="G459" s="23" t="str">
        <f t="shared" si="71"/>
        <v/>
      </c>
      <c r="H459" s="42" t="str">
        <f t="shared" si="72"/>
        <v/>
      </c>
      <c r="I459" s="23" t="str">
        <f t="shared" si="73"/>
        <v/>
      </c>
      <c r="J459" s="23" t="str">
        <f t="shared" si="74"/>
        <v/>
      </c>
      <c r="K459" s="37" t="str">
        <f t="shared" si="75"/>
        <v/>
      </c>
      <c r="L459" s="19" t="str">
        <f t="shared" si="76"/>
        <v/>
      </c>
      <c r="M459" s="7"/>
      <c r="AN459" s="34"/>
      <c r="AO459" s="34"/>
      <c r="AP459" s="34"/>
      <c r="AQ459" s="34"/>
      <c r="AR459" s="34"/>
      <c r="AS459" s="34"/>
      <c r="AT459" s="34"/>
      <c r="AU459" s="49"/>
      <c r="AV459" s="48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</row>
    <row r="460" spans="1:61" ht="18.75" x14ac:dyDescent="0.25">
      <c r="A460" s="20" t="e">
        <f t="shared" si="77"/>
        <v>#REF!</v>
      </c>
      <c r="B460" s="9"/>
      <c r="C460" s="44"/>
      <c r="D460" s="23" t="str">
        <f t="shared" si="70"/>
        <v/>
      </c>
      <c r="E460" s="10"/>
      <c r="F460" s="29"/>
      <c r="G460" s="23" t="str">
        <f t="shared" si="71"/>
        <v/>
      </c>
      <c r="H460" s="42" t="str">
        <f t="shared" si="72"/>
        <v/>
      </c>
      <c r="I460" s="23" t="str">
        <f t="shared" si="73"/>
        <v/>
      </c>
      <c r="J460" s="23" t="str">
        <f t="shared" si="74"/>
        <v/>
      </c>
      <c r="K460" s="37" t="str">
        <f t="shared" si="75"/>
        <v/>
      </c>
      <c r="L460" s="19" t="str">
        <f t="shared" si="76"/>
        <v/>
      </c>
      <c r="M460" s="7"/>
      <c r="AN460" s="34"/>
      <c r="AO460" s="34"/>
      <c r="AP460" s="34"/>
      <c r="AQ460" s="34"/>
      <c r="AR460" s="34"/>
      <c r="AS460" s="34"/>
      <c r="AT460" s="34"/>
      <c r="AU460" s="49"/>
      <c r="AV460" s="48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</row>
    <row r="461" spans="1:61" ht="18.75" x14ac:dyDescent="0.25">
      <c r="A461" s="20" t="e">
        <f t="shared" si="77"/>
        <v>#REF!</v>
      </c>
      <c r="B461" s="9"/>
      <c r="C461" s="44"/>
      <c r="D461" s="23" t="str">
        <f t="shared" si="70"/>
        <v/>
      </c>
      <c r="E461" s="10"/>
      <c r="F461" s="29"/>
      <c r="G461" s="23" t="str">
        <f t="shared" si="71"/>
        <v/>
      </c>
      <c r="H461" s="42" t="str">
        <f t="shared" si="72"/>
        <v/>
      </c>
      <c r="I461" s="23" t="str">
        <f t="shared" si="73"/>
        <v/>
      </c>
      <c r="J461" s="23" t="str">
        <f t="shared" si="74"/>
        <v/>
      </c>
      <c r="K461" s="37" t="str">
        <f t="shared" si="75"/>
        <v/>
      </c>
      <c r="L461" s="19" t="str">
        <f t="shared" si="76"/>
        <v/>
      </c>
      <c r="M461" s="7"/>
      <c r="AN461" s="34"/>
      <c r="AO461" s="34"/>
      <c r="AP461" s="34"/>
      <c r="AQ461" s="34"/>
      <c r="AR461" s="34"/>
      <c r="AS461" s="34"/>
      <c r="AT461" s="34"/>
      <c r="AU461" s="49"/>
      <c r="AV461" s="48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</row>
    <row r="462" spans="1:61" ht="18.75" x14ac:dyDescent="0.25">
      <c r="A462" s="20" t="e">
        <f t="shared" si="77"/>
        <v>#REF!</v>
      </c>
      <c r="B462" s="9"/>
      <c r="C462" s="44"/>
      <c r="D462" s="23" t="str">
        <f t="shared" si="70"/>
        <v/>
      </c>
      <c r="E462" s="10"/>
      <c r="F462" s="29"/>
      <c r="G462" s="23" t="str">
        <f t="shared" si="71"/>
        <v/>
      </c>
      <c r="H462" s="42" t="str">
        <f t="shared" si="72"/>
        <v/>
      </c>
      <c r="I462" s="23" t="str">
        <f t="shared" si="73"/>
        <v/>
      </c>
      <c r="J462" s="23" t="str">
        <f t="shared" si="74"/>
        <v/>
      </c>
      <c r="K462" s="37" t="str">
        <f t="shared" si="75"/>
        <v/>
      </c>
      <c r="L462" s="19" t="str">
        <f t="shared" si="76"/>
        <v/>
      </c>
      <c r="M462" s="7"/>
      <c r="AN462" s="34"/>
      <c r="AO462" s="34"/>
      <c r="AP462" s="34"/>
      <c r="AQ462" s="34"/>
      <c r="AR462" s="34"/>
      <c r="AS462" s="34"/>
      <c r="AT462" s="34"/>
      <c r="AU462" s="49"/>
      <c r="AV462" s="48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</row>
    <row r="463" spans="1:61" ht="18.75" x14ac:dyDescent="0.25">
      <c r="A463" s="20" t="e">
        <f t="shared" si="77"/>
        <v>#REF!</v>
      </c>
      <c r="B463" s="9"/>
      <c r="C463" s="44"/>
      <c r="D463" s="23" t="str">
        <f t="shared" si="70"/>
        <v/>
      </c>
      <c r="E463" s="10"/>
      <c r="F463" s="29"/>
      <c r="G463" s="23" t="str">
        <f t="shared" si="71"/>
        <v/>
      </c>
      <c r="H463" s="42" t="str">
        <f t="shared" si="72"/>
        <v/>
      </c>
      <c r="I463" s="23" t="str">
        <f t="shared" si="73"/>
        <v/>
      </c>
      <c r="J463" s="23" t="str">
        <f t="shared" si="74"/>
        <v/>
      </c>
      <c r="K463" s="37" t="str">
        <f t="shared" si="75"/>
        <v/>
      </c>
      <c r="L463" s="19" t="str">
        <f t="shared" si="76"/>
        <v/>
      </c>
      <c r="M463" s="7"/>
      <c r="AN463" s="34"/>
      <c r="AO463" s="34"/>
      <c r="AP463" s="34"/>
      <c r="AQ463" s="34"/>
      <c r="AR463" s="34"/>
      <c r="AS463" s="34"/>
      <c r="AT463" s="34"/>
      <c r="AU463" s="49"/>
      <c r="AV463" s="48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</row>
    <row r="464" spans="1:61" ht="18.75" x14ac:dyDescent="0.25">
      <c r="A464" s="20" t="e">
        <f t="shared" si="77"/>
        <v>#REF!</v>
      </c>
      <c r="B464" s="9"/>
      <c r="C464" s="44"/>
      <c r="D464" s="23" t="str">
        <f t="shared" si="70"/>
        <v/>
      </c>
      <c r="E464" s="10"/>
      <c r="F464" s="29"/>
      <c r="G464" s="23" t="str">
        <f t="shared" si="71"/>
        <v/>
      </c>
      <c r="H464" s="42" t="str">
        <f t="shared" si="72"/>
        <v/>
      </c>
      <c r="I464" s="23" t="str">
        <f t="shared" si="73"/>
        <v/>
      </c>
      <c r="J464" s="23" t="str">
        <f t="shared" si="74"/>
        <v/>
      </c>
      <c r="K464" s="37" t="str">
        <f t="shared" si="75"/>
        <v/>
      </c>
      <c r="L464" s="19" t="str">
        <f t="shared" si="76"/>
        <v/>
      </c>
      <c r="M464" s="7"/>
      <c r="AN464" s="34"/>
      <c r="AO464" s="34"/>
      <c r="AP464" s="34"/>
      <c r="AQ464" s="34"/>
      <c r="AR464" s="34"/>
      <c r="AS464" s="34"/>
      <c r="AT464" s="34"/>
      <c r="AU464" s="49"/>
      <c r="AV464" s="48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</row>
    <row r="465" spans="1:61" ht="18.75" x14ac:dyDescent="0.25">
      <c r="A465" s="20" t="e">
        <f t="shared" si="77"/>
        <v>#REF!</v>
      </c>
      <c r="B465" s="9"/>
      <c r="C465" s="44"/>
      <c r="D465" s="23" t="str">
        <f t="shared" si="70"/>
        <v/>
      </c>
      <c r="E465" s="10"/>
      <c r="F465" s="29"/>
      <c r="G465" s="23" t="str">
        <f t="shared" si="71"/>
        <v/>
      </c>
      <c r="H465" s="42" t="str">
        <f t="shared" si="72"/>
        <v/>
      </c>
      <c r="I465" s="23" t="str">
        <f t="shared" si="73"/>
        <v/>
      </c>
      <c r="J465" s="23" t="str">
        <f t="shared" si="74"/>
        <v/>
      </c>
      <c r="K465" s="37" t="str">
        <f t="shared" si="75"/>
        <v/>
      </c>
      <c r="L465" s="19" t="str">
        <f t="shared" si="76"/>
        <v/>
      </c>
      <c r="M465" s="7"/>
      <c r="AN465" s="34"/>
      <c r="AO465" s="34"/>
      <c r="AP465" s="34"/>
      <c r="AQ465" s="34"/>
      <c r="AR465" s="34"/>
      <c r="AS465" s="34"/>
      <c r="AT465" s="34"/>
      <c r="AU465" s="49"/>
      <c r="AV465" s="48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</row>
    <row r="466" spans="1:61" ht="18.75" x14ac:dyDescent="0.25">
      <c r="A466" s="20" t="e">
        <f t="shared" si="77"/>
        <v>#REF!</v>
      </c>
      <c r="B466" s="9"/>
      <c r="C466" s="44"/>
      <c r="D466" s="23" t="str">
        <f t="shared" si="70"/>
        <v/>
      </c>
      <c r="E466" s="10"/>
      <c r="F466" s="29"/>
      <c r="G466" s="23" t="str">
        <f t="shared" si="71"/>
        <v/>
      </c>
      <c r="H466" s="42" t="str">
        <f t="shared" si="72"/>
        <v/>
      </c>
      <c r="I466" s="23" t="str">
        <f t="shared" si="73"/>
        <v/>
      </c>
      <c r="J466" s="23" t="str">
        <f t="shared" si="74"/>
        <v/>
      </c>
      <c r="K466" s="37" t="str">
        <f t="shared" si="75"/>
        <v/>
      </c>
      <c r="L466" s="19" t="str">
        <f t="shared" si="76"/>
        <v/>
      </c>
      <c r="M466" s="7"/>
      <c r="AN466" s="34"/>
      <c r="AO466" s="34"/>
      <c r="AP466" s="34"/>
      <c r="AQ466" s="34"/>
      <c r="AR466" s="34"/>
      <c r="AS466" s="34"/>
      <c r="AT466" s="34"/>
      <c r="AU466" s="49"/>
      <c r="AV466" s="48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</row>
    <row r="467" spans="1:61" ht="18.75" x14ac:dyDescent="0.25">
      <c r="A467" s="20" t="e">
        <f t="shared" si="77"/>
        <v>#REF!</v>
      </c>
      <c r="B467" s="9"/>
      <c r="C467" s="44"/>
      <c r="D467" s="23" t="str">
        <f t="shared" si="70"/>
        <v/>
      </c>
      <c r="E467" s="10"/>
      <c r="F467" s="29"/>
      <c r="G467" s="23" t="str">
        <f t="shared" si="71"/>
        <v/>
      </c>
      <c r="H467" s="42" t="str">
        <f t="shared" si="72"/>
        <v/>
      </c>
      <c r="I467" s="23" t="str">
        <f t="shared" si="73"/>
        <v/>
      </c>
      <c r="J467" s="23" t="str">
        <f t="shared" si="74"/>
        <v/>
      </c>
      <c r="K467" s="37" t="str">
        <f t="shared" si="75"/>
        <v/>
      </c>
      <c r="L467" s="19" t="str">
        <f t="shared" si="76"/>
        <v/>
      </c>
      <c r="M467" s="7"/>
      <c r="AN467" s="34"/>
      <c r="AO467" s="34"/>
      <c r="AP467" s="34"/>
      <c r="AQ467" s="34"/>
      <c r="AR467" s="34"/>
      <c r="AS467" s="34"/>
      <c r="AT467" s="34"/>
      <c r="AU467" s="49"/>
      <c r="AV467" s="48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</row>
    <row r="468" spans="1:61" ht="18.75" x14ac:dyDescent="0.25">
      <c r="A468" s="20" t="e">
        <f t="shared" si="77"/>
        <v>#REF!</v>
      </c>
      <c r="B468" s="9"/>
      <c r="C468" s="44"/>
      <c r="D468" s="23" t="str">
        <f t="shared" si="70"/>
        <v/>
      </c>
      <c r="E468" s="10"/>
      <c r="F468" s="29"/>
      <c r="G468" s="23" t="str">
        <f t="shared" si="71"/>
        <v/>
      </c>
      <c r="H468" s="42" t="str">
        <f t="shared" si="72"/>
        <v/>
      </c>
      <c r="I468" s="23" t="str">
        <f t="shared" si="73"/>
        <v/>
      </c>
      <c r="J468" s="23" t="str">
        <f t="shared" si="74"/>
        <v/>
      </c>
      <c r="K468" s="37" t="str">
        <f t="shared" si="75"/>
        <v/>
      </c>
      <c r="L468" s="19" t="str">
        <f t="shared" si="76"/>
        <v/>
      </c>
      <c r="M468" s="7"/>
      <c r="AN468" s="34"/>
      <c r="AO468" s="34"/>
      <c r="AP468" s="34"/>
      <c r="AQ468" s="34"/>
      <c r="AR468" s="34"/>
      <c r="AS468" s="34"/>
      <c r="AT468" s="34"/>
      <c r="AU468" s="49"/>
      <c r="AV468" s="48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</row>
    <row r="469" spans="1:61" ht="18.75" x14ac:dyDescent="0.25">
      <c r="A469" s="20" t="e">
        <f t="shared" si="77"/>
        <v>#REF!</v>
      </c>
      <c r="B469" s="9"/>
      <c r="C469" s="44"/>
      <c r="D469" s="23" t="str">
        <f t="shared" si="70"/>
        <v/>
      </c>
      <c r="E469" s="10"/>
      <c r="F469" s="29"/>
      <c r="G469" s="23" t="str">
        <f t="shared" si="71"/>
        <v/>
      </c>
      <c r="H469" s="42" t="str">
        <f t="shared" si="72"/>
        <v/>
      </c>
      <c r="I469" s="23" t="str">
        <f t="shared" si="73"/>
        <v/>
      </c>
      <c r="J469" s="23" t="str">
        <f t="shared" si="74"/>
        <v/>
      </c>
      <c r="K469" s="37" t="str">
        <f t="shared" si="75"/>
        <v/>
      </c>
      <c r="L469" s="19" t="str">
        <f t="shared" si="76"/>
        <v/>
      </c>
      <c r="M469" s="7"/>
      <c r="AN469" s="34"/>
      <c r="AO469" s="34"/>
      <c r="AP469" s="34"/>
      <c r="AQ469" s="34"/>
      <c r="AR469" s="34"/>
      <c r="AS469" s="34"/>
      <c r="AT469" s="34"/>
      <c r="AU469" s="49"/>
      <c r="AV469" s="48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</row>
    <row r="470" spans="1:61" ht="18.75" x14ac:dyDescent="0.25">
      <c r="A470" s="20" t="e">
        <f t="shared" si="77"/>
        <v>#REF!</v>
      </c>
      <c r="B470" s="9"/>
      <c r="C470" s="44"/>
      <c r="D470" s="23" t="str">
        <f t="shared" si="70"/>
        <v/>
      </c>
      <c r="E470" s="10"/>
      <c r="F470" s="29"/>
      <c r="G470" s="23" t="str">
        <f t="shared" si="71"/>
        <v/>
      </c>
      <c r="H470" s="42" t="str">
        <f t="shared" si="72"/>
        <v/>
      </c>
      <c r="I470" s="23" t="str">
        <f t="shared" si="73"/>
        <v/>
      </c>
      <c r="J470" s="23" t="str">
        <f t="shared" si="74"/>
        <v/>
      </c>
      <c r="K470" s="37" t="str">
        <f t="shared" si="75"/>
        <v/>
      </c>
      <c r="L470" s="19" t="str">
        <f t="shared" si="76"/>
        <v/>
      </c>
      <c r="M470" s="7"/>
      <c r="AN470" s="34"/>
      <c r="AO470" s="34"/>
      <c r="AP470" s="34"/>
      <c r="AQ470" s="34"/>
      <c r="AR470" s="34"/>
      <c r="AS470" s="34"/>
      <c r="AT470" s="34"/>
      <c r="AU470" s="49"/>
      <c r="AV470" s="48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</row>
    <row r="471" spans="1:61" ht="18.75" x14ac:dyDescent="0.25">
      <c r="A471" s="20" t="e">
        <f t="shared" si="77"/>
        <v>#REF!</v>
      </c>
      <c r="B471" s="9"/>
      <c r="C471" s="44"/>
      <c r="D471" s="23" t="str">
        <f t="shared" si="70"/>
        <v/>
      </c>
      <c r="E471" s="10"/>
      <c r="F471" s="29"/>
      <c r="G471" s="23" t="str">
        <f t="shared" si="71"/>
        <v/>
      </c>
      <c r="H471" s="42" t="str">
        <f t="shared" si="72"/>
        <v/>
      </c>
      <c r="I471" s="23" t="str">
        <f t="shared" si="73"/>
        <v/>
      </c>
      <c r="J471" s="23" t="str">
        <f t="shared" si="74"/>
        <v/>
      </c>
      <c r="K471" s="37" t="str">
        <f t="shared" si="75"/>
        <v/>
      </c>
      <c r="L471" s="19" t="str">
        <f t="shared" si="76"/>
        <v/>
      </c>
      <c r="M471" s="7"/>
      <c r="AN471" s="34"/>
      <c r="AO471" s="34"/>
      <c r="AP471" s="34"/>
      <c r="AQ471" s="34"/>
      <c r="AR471" s="34"/>
      <c r="AS471" s="34"/>
      <c r="AT471" s="34"/>
      <c r="AU471" s="49"/>
      <c r="AV471" s="48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</row>
    <row r="472" spans="1:61" ht="18.75" x14ac:dyDescent="0.25">
      <c r="A472" s="20" t="e">
        <f t="shared" si="77"/>
        <v>#REF!</v>
      </c>
      <c r="B472" s="9"/>
      <c r="C472" s="44"/>
      <c r="D472" s="23" t="str">
        <f t="shared" si="70"/>
        <v/>
      </c>
      <c r="E472" s="10"/>
      <c r="F472" s="29"/>
      <c r="G472" s="23" t="str">
        <f t="shared" si="71"/>
        <v/>
      </c>
      <c r="H472" s="42" t="str">
        <f t="shared" si="72"/>
        <v/>
      </c>
      <c r="I472" s="23" t="str">
        <f t="shared" si="73"/>
        <v/>
      </c>
      <c r="J472" s="23" t="str">
        <f t="shared" si="74"/>
        <v/>
      </c>
      <c r="K472" s="37" t="str">
        <f t="shared" si="75"/>
        <v/>
      </c>
      <c r="L472" s="19" t="str">
        <f t="shared" si="76"/>
        <v/>
      </c>
      <c r="M472" s="7"/>
      <c r="AN472" s="34"/>
      <c r="AO472" s="34"/>
      <c r="AP472" s="34"/>
      <c r="AQ472" s="34"/>
      <c r="AR472" s="34"/>
      <c r="AS472" s="34"/>
      <c r="AT472" s="34"/>
      <c r="AU472" s="49"/>
      <c r="AV472" s="48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</row>
    <row r="473" spans="1:61" ht="18.75" x14ac:dyDescent="0.25">
      <c r="A473" s="20" t="e">
        <f t="shared" si="77"/>
        <v>#REF!</v>
      </c>
      <c r="B473" s="9"/>
      <c r="C473" s="44"/>
      <c r="D473" s="23" t="str">
        <f t="shared" si="70"/>
        <v/>
      </c>
      <c r="E473" s="10"/>
      <c r="F473" s="29"/>
      <c r="G473" s="23" t="str">
        <f t="shared" si="71"/>
        <v/>
      </c>
      <c r="H473" s="42" t="str">
        <f t="shared" si="72"/>
        <v/>
      </c>
      <c r="I473" s="23" t="str">
        <f t="shared" si="73"/>
        <v/>
      </c>
      <c r="J473" s="23" t="str">
        <f t="shared" si="74"/>
        <v/>
      </c>
      <c r="K473" s="37" t="str">
        <f t="shared" si="75"/>
        <v/>
      </c>
      <c r="L473" s="19" t="str">
        <f t="shared" si="76"/>
        <v/>
      </c>
      <c r="M473" s="7"/>
      <c r="AN473" s="34"/>
      <c r="AO473" s="34"/>
      <c r="AP473" s="34"/>
      <c r="AQ473" s="34"/>
      <c r="AR473" s="34"/>
      <c r="AS473" s="34"/>
      <c r="AT473" s="34"/>
      <c r="AU473" s="49"/>
      <c r="AV473" s="48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</row>
    <row r="474" spans="1:61" ht="18.75" x14ac:dyDescent="0.25">
      <c r="A474" s="20" t="e">
        <f t="shared" si="77"/>
        <v>#REF!</v>
      </c>
      <c r="B474" s="9"/>
      <c r="C474" s="44"/>
      <c r="D474" s="23" t="str">
        <f t="shared" si="70"/>
        <v/>
      </c>
      <c r="E474" s="10"/>
      <c r="F474" s="29"/>
      <c r="G474" s="23" t="str">
        <f t="shared" si="71"/>
        <v/>
      </c>
      <c r="H474" s="42" t="str">
        <f t="shared" si="72"/>
        <v/>
      </c>
      <c r="I474" s="23" t="str">
        <f t="shared" si="73"/>
        <v/>
      </c>
      <c r="J474" s="23" t="str">
        <f t="shared" si="74"/>
        <v/>
      </c>
      <c r="K474" s="37" t="str">
        <f t="shared" si="75"/>
        <v/>
      </c>
      <c r="L474" s="19" t="str">
        <f t="shared" si="76"/>
        <v/>
      </c>
      <c r="M474" s="7"/>
      <c r="AN474" s="34"/>
      <c r="AO474" s="34"/>
      <c r="AP474" s="34"/>
      <c r="AQ474" s="34"/>
      <c r="AR474" s="34"/>
      <c r="AS474" s="34"/>
      <c r="AT474" s="34"/>
      <c r="AU474" s="49"/>
      <c r="AV474" s="48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</row>
    <row r="475" spans="1:61" ht="18.75" x14ac:dyDescent="0.25">
      <c r="A475" s="20" t="e">
        <f t="shared" si="77"/>
        <v>#REF!</v>
      </c>
      <c r="B475" s="9"/>
      <c r="C475" s="44"/>
      <c r="D475" s="23" t="str">
        <f t="shared" si="70"/>
        <v/>
      </c>
      <c r="E475" s="10"/>
      <c r="F475" s="29"/>
      <c r="G475" s="23" t="str">
        <f t="shared" si="71"/>
        <v/>
      </c>
      <c r="H475" s="42" t="str">
        <f t="shared" si="72"/>
        <v/>
      </c>
      <c r="I475" s="23" t="str">
        <f t="shared" si="73"/>
        <v/>
      </c>
      <c r="J475" s="23" t="str">
        <f t="shared" si="74"/>
        <v/>
      </c>
      <c r="K475" s="37" t="str">
        <f t="shared" si="75"/>
        <v/>
      </c>
      <c r="L475" s="19" t="str">
        <f t="shared" si="76"/>
        <v/>
      </c>
      <c r="M475" s="7"/>
      <c r="AN475" s="34"/>
      <c r="AO475" s="34"/>
      <c r="AP475" s="34"/>
      <c r="AQ475" s="34"/>
      <c r="AR475" s="34"/>
      <c r="AS475" s="34"/>
      <c r="AT475" s="34"/>
      <c r="AU475" s="49"/>
      <c r="AV475" s="48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</row>
    <row r="476" spans="1:61" ht="18.75" x14ac:dyDescent="0.25">
      <c r="A476" s="20" t="e">
        <f t="shared" si="77"/>
        <v>#REF!</v>
      </c>
      <c r="B476" s="9"/>
      <c r="C476" s="44"/>
      <c r="D476" s="23" t="str">
        <f t="shared" si="70"/>
        <v/>
      </c>
      <c r="E476" s="10"/>
      <c r="F476" s="29"/>
      <c r="G476" s="23" t="str">
        <f t="shared" si="71"/>
        <v/>
      </c>
      <c r="H476" s="42" t="str">
        <f t="shared" si="72"/>
        <v/>
      </c>
      <c r="I476" s="23" t="str">
        <f t="shared" si="73"/>
        <v/>
      </c>
      <c r="J476" s="23" t="str">
        <f t="shared" si="74"/>
        <v/>
      </c>
      <c r="K476" s="37" t="str">
        <f t="shared" si="75"/>
        <v/>
      </c>
      <c r="L476" s="19" t="str">
        <f t="shared" si="76"/>
        <v/>
      </c>
      <c r="M476" s="7"/>
      <c r="AN476" s="34"/>
      <c r="AO476" s="34"/>
      <c r="AP476" s="34"/>
      <c r="AQ476" s="34"/>
      <c r="AR476" s="34"/>
      <c r="AS476" s="34"/>
      <c r="AT476" s="34"/>
      <c r="AU476" s="49"/>
      <c r="AV476" s="48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</row>
    <row r="477" spans="1:61" ht="18.75" x14ac:dyDescent="0.25">
      <c r="A477" s="20" t="e">
        <f t="shared" si="77"/>
        <v>#REF!</v>
      </c>
      <c r="B477" s="9"/>
      <c r="C477" s="44"/>
      <c r="D477" s="23" t="str">
        <f t="shared" si="70"/>
        <v/>
      </c>
      <c r="E477" s="10"/>
      <c r="F477" s="29"/>
      <c r="G477" s="23" t="str">
        <f t="shared" si="71"/>
        <v/>
      </c>
      <c r="H477" s="42" t="str">
        <f t="shared" si="72"/>
        <v/>
      </c>
      <c r="I477" s="23" t="str">
        <f t="shared" si="73"/>
        <v/>
      </c>
      <c r="J477" s="23" t="str">
        <f t="shared" si="74"/>
        <v/>
      </c>
      <c r="K477" s="37" t="str">
        <f t="shared" si="75"/>
        <v/>
      </c>
      <c r="L477" s="19" t="str">
        <f t="shared" si="76"/>
        <v/>
      </c>
      <c r="M477" s="7"/>
      <c r="AN477" s="34"/>
      <c r="AO477" s="34"/>
      <c r="AP477" s="34"/>
      <c r="AQ477" s="34"/>
      <c r="AR477" s="34"/>
      <c r="AS477" s="34"/>
      <c r="AT477" s="34"/>
      <c r="AU477" s="49"/>
      <c r="AV477" s="48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</row>
    <row r="478" spans="1:61" ht="18.75" x14ac:dyDescent="0.25">
      <c r="A478" s="20" t="e">
        <f t="shared" si="77"/>
        <v>#REF!</v>
      </c>
      <c r="B478" s="9"/>
      <c r="C478" s="44"/>
      <c r="D478" s="23" t="str">
        <f t="shared" si="70"/>
        <v/>
      </c>
      <c r="E478" s="10"/>
      <c r="F478" s="29"/>
      <c r="G478" s="23" t="str">
        <f t="shared" si="71"/>
        <v/>
      </c>
      <c r="H478" s="42" t="str">
        <f t="shared" si="72"/>
        <v/>
      </c>
      <c r="I478" s="23" t="str">
        <f t="shared" si="73"/>
        <v/>
      </c>
      <c r="J478" s="23" t="str">
        <f t="shared" si="74"/>
        <v/>
      </c>
      <c r="K478" s="37" t="str">
        <f t="shared" si="75"/>
        <v/>
      </c>
      <c r="L478" s="19" t="str">
        <f t="shared" si="76"/>
        <v/>
      </c>
      <c r="M478" s="7"/>
      <c r="AN478" s="34"/>
      <c r="AO478" s="34"/>
      <c r="AP478" s="34"/>
      <c r="AQ478" s="34"/>
      <c r="AR478" s="34"/>
      <c r="AS478" s="34"/>
      <c r="AT478" s="34"/>
      <c r="AU478" s="49"/>
      <c r="AV478" s="48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</row>
    <row r="479" spans="1:61" ht="18.75" x14ac:dyDescent="0.25">
      <c r="A479" s="20" t="e">
        <f t="shared" si="77"/>
        <v>#REF!</v>
      </c>
      <c r="B479" s="9"/>
      <c r="C479" s="44"/>
      <c r="D479" s="23" t="str">
        <f t="shared" si="70"/>
        <v/>
      </c>
      <c r="E479" s="10"/>
      <c r="F479" s="29"/>
      <c r="G479" s="23" t="str">
        <f t="shared" si="71"/>
        <v/>
      </c>
      <c r="H479" s="42" t="str">
        <f t="shared" si="72"/>
        <v/>
      </c>
      <c r="I479" s="23" t="str">
        <f t="shared" si="73"/>
        <v/>
      </c>
      <c r="J479" s="23" t="str">
        <f t="shared" si="74"/>
        <v/>
      </c>
      <c r="K479" s="37" t="str">
        <f t="shared" si="75"/>
        <v/>
      </c>
      <c r="L479" s="19" t="str">
        <f t="shared" si="76"/>
        <v/>
      </c>
      <c r="M479" s="7"/>
      <c r="AN479" s="34"/>
      <c r="AO479" s="34"/>
      <c r="AP479" s="34"/>
      <c r="AQ479" s="34"/>
      <c r="AR479" s="34"/>
      <c r="AS479" s="34"/>
      <c r="AT479" s="34"/>
      <c r="AU479" s="49"/>
      <c r="AV479" s="48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</row>
    <row r="480" spans="1:61" ht="18.75" x14ac:dyDescent="0.25">
      <c r="A480" s="20" t="e">
        <f t="shared" si="77"/>
        <v>#REF!</v>
      </c>
      <c r="B480" s="9"/>
      <c r="C480" s="44"/>
      <c r="D480" s="23" t="str">
        <f t="shared" si="70"/>
        <v/>
      </c>
      <c r="E480" s="10"/>
      <c r="F480" s="29"/>
      <c r="G480" s="23" t="str">
        <f t="shared" si="71"/>
        <v/>
      </c>
      <c r="H480" s="42" t="str">
        <f t="shared" si="72"/>
        <v/>
      </c>
      <c r="I480" s="23" t="str">
        <f t="shared" si="73"/>
        <v/>
      </c>
      <c r="J480" s="23" t="str">
        <f t="shared" si="74"/>
        <v/>
      </c>
      <c r="K480" s="37" t="str">
        <f t="shared" si="75"/>
        <v/>
      </c>
      <c r="L480" s="19" t="str">
        <f t="shared" si="76"/>
        <v/>
      </c>
      <c r="M480" s="7"/>
      <c r="AN480" s="34"/>
      <c r="AO480" s="34"/>
      <c r="AP480" s="34"/>
      <c r="AQ480" s="34"/>
      <c r="AR480" s="34"/>
      <c r="AS480" s="34"/>
      <c r="AT480" s="34"/>
      <c r="AU480" s="49"/>
      <c r="AV480" s="48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</row>
    <row r="481" spans="1:61" ht="18.75" x14ac:dyDescent="0.25">
      <c r="A481" s="20" t="e">
        <f t="shared" si="77"/>
        <v>#REF!</v>
      </c>
      <c r="B481" s="9"/>
      <c r="C481" s="44"/>
      <c r="D481" s="23" t="str">
        <f t="shared" si="70"/>
        <v/>
      </c>
      <c r="E481" s="10"/>
      <c r="F481" s="29"/>
      <c r="G481" s="23" t="str">
        <f t="shared" si="71"/>
        <v/>
      </c>
      <c r="H481" s="42" t="str">
        <f t="shared" si="72"/>
        <v/>
      </c>
      <c r="I481" s="23" t="str">
        <f t="shared" si="73"/>
        <v/>
      </c>
      <c r="J481" s="23" t="str">
        <f t="shared" si="74"/>
        <v/>
      </c>
      <c r="K481" s="37" t="str">
        <f t="shared" si="75"/>
        <v/>
      </c>
      <c r="L481" s="19" t="str">
        <f t="shared" si="76"/>
        <v/>
      </c>
      <c r="M481" s="7"/>
      <c r="AN481" s="34"/>
      <c r="AO481" s="34"/>
      <c r="AP481" s="34"/>
      <c r="AQ481" s="34"/>
      <c r="AR481" s="34"/>
      <c r="AS481" s="34"/>
      <c r="AT481" s="34"/>
      <c r="AU481" s="49"/>
      <c r="AV481" s="48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</row>
    <row r="482" spans="1:61" ht="18.75" x14ac:dyDescent="0.25">
      <c r="A482" s="20" t="e">
        <f t="shared" si="77"/>
        <v>#REF!</v>
      </c>
      <c r="B482" s="9"/>
      <c r="C482" s="44"/>
      <c r="D482" s="23" t="str">
        <f t="shared" si="70"/>
        <v/>
      </c>
      <c r="E482" s="10"/>
      <c r="F482" s="29"/>
      <c r="G482" s="23" t="str">
        <f t="shared" si="71"/>
        <v/>
      </c>
      <c r="H482" s="42" t="str">
        <f t="shared" si="72"/>
        <v/>
      </c>
      <c r="I482" s="23" t="str">
        <f t="shared" si="73"/>
        <v/>
      </c>
      <c r="J482" s="23" t="str">
        <f t="shared" si="74"/>
        <v/>
      </c>
      <c r="K482" s="37" t="str">
        <f t="shared" si="75"/>
        <v/>
      </c>
      <c r="L482" s="19" t="str">
        <f t="shared" si="76"/>
        <v/>
      </c>
      <c r="M482" s="7"/>
      <c r="AN482" s="34"/>
      <c r="AO482" s="34"/>
      <c r="AP482" s="34"/>
      <c r="AQ482" s="34"/>
      <c r="AR482" s="34"/>
      <c r="AS482" s="34"/>
      <c r="AT482" s="34"/>
      <c r="AU482" s="49"/>
      <c r="AV482" s="48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</row>
    <row r="483" spans="1:61" ht="18.75" x14ac:dyDescent="0.25">
      <c r="A483" s="20" t="e">
        <f t="shared" si="77"/>
        <v>#REF!</v>
      </c>
      <c r="B483" s="9"/>
      <c r="C483" s="44"/>
      <c r="D483" s="23" t="str">
        <f t="shared" si="70"/>
        <v/>
      </c>
      <c r="E483" s="10"/>
      <c r="F483" s="29"/>
      <c r="G483" s="23" t="str">
        <f t="shared" si="71"/>
        <v/>
      </c>
      <c r="H483" s="42" t="str">
        <f t="shared" si="72"/>
        <v/>
      </c>
      <c r="I483" s="23" t="str">
        <f t="shared" si="73"/>
        <v/>
      </c>
      <c r="J483" s="23" t="str">
        <f t="shared" si="74"/>
        <v/>
      </c>
      <c r="K483" s="37" t="str">
        <f t="shared" si="75"/>
        <v/>
      </c>
      <c r="L483" s="19" t="str">
        <f t="shared" si="76"/>
        <v/>
      </c>
      <c r="M483" s="7"/>
      <c r="AN483" s="34"/>
      <c r="AO483" s="34"/>
      <c r="AP483" s="34"/>
      <c r="AQ483" s="34"/>
      <c r="AR483" s="34"/>
      <c r="AS483" s="34"/>
      <c r="AT483" s="34"/>
      <c r="AU483" s="49"/>
      <c r="AV483" s="48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</row>
    <row r="484" spans="1:61" ht="18.75" x14ac:dyDescent="0.25">
      <c r="A484" s="20" t="e">
        <f t="shared" si="77"/>
        <v>#REF!</v>
      </c>
      <c r="B484" s="9"/>
      <c r="C484" s="44"/>
      <c r="D484" s="23" t="str">
        <f t="shared" si="70"/>
        <v/>
      </c>
      <c r="E484" s="10"/>
      <c r="F484" s="29"/>
      <c r="G484" s="23" t="str">
        <f t="shared" si="71"/>
        <v/>
      </c>
      <c r="H484" s="42" t="str">
        <f t="shared" si="72"/>
        <v/>
      </c>
      <c r="I484" s="23" t="str">
        <f t="shared" si="73"/>
        <v/>
      </c>
      <c r="J484" s="23" t="str">
        <f t="shared" si="74"/>
        <v/>
      </c>
      <c r="K484" s="37" t="str">
        <f t="shared" si="75"/>
        <v/>
      </c>
      <c r="L484" s="19" t="str">
        <f t="shared" si="76"/>
        <v/>
      </c>
      <c r="M484" s="7"/>
      <c r="AN484" s="34"/>
      <c r="AO484" s="34"/>
      <c r="AP484" s="34"/>
      <c r="AQ484" s="34"/>
      <c r="AR484" s="34"/>
      <c r="AS484" s="34"/>
      <c r="AT484" s="34"/>
      <c r="AU484" s="49"/>
      <c r="AV484" s="48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</row>
    <row r="485" spans="1:61" ht="18.75" x14ac:dyDescent="0.25">
      <c r="A485" s="20" t="e">
        <f t="shared" si="77"/>
        <v>#REF!</v>
      </c>
      <c r="B485" s="9"/>
      <c r="C485" s="44"/>
      <c r="D485" s="23" t="str">
        <f t="shared" si="70"/>
        <v/>
      </c>
      <c r="E485" s="10"/>
      <c r="F485" s="29"/>
      <c r="G485" s="23" t="str">
        <f t="shared" si="71"/>
        <v/>
      </c>
      <c r="H485" s="42" t="str">
        <f t="shared" si="72"/>
        <v/>
      </c>
      <c r="I485" s="23" t="str">
        <f t="shared" si="73"/>
        <v/>
      </c>
      <c r="J485" s="23" t="str">
        <f t="shared" si="74"/>
        <v/>
      </c>
      <c r="K485" s="37" t="str">
        <f t="shared" si="75"/>
        <v/>
      </c>
      <c r="L485" s="19" t="str">
        <f t="shared" si="76"/>
        <v/>
      </c>
      <c r="M485" s="7"/>
      <c r="AN485" s="34"/>
      <c r="AO485" s="34"/>
      <c r="AP485" s="34"/>
      <c r="AQ485" s="34"/>
      <c r="AR485" s="34"/>
      <c r="AS485" s="34"/>
      <c r="AT485" s="34"/>
      <c r="AU485" s="49"/>
      <c r="AV485" s="48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</row>
    <row r="486" spans="1:61" ht="18.75" x14ac:dyDescent="0.25">
      <c r="A486" s="20" t="e">
        <f t="shared" si="77"/>
        <v>#REF!</v>
      </c>
      <c r="B486" s="9"/>
      <c r="C486" s="44"/>
      <c r="D486" s="23" t="str">
        <f t="shared" si="70"/>
        <v/>
      </c>
      <c r="E486" s="10"/>
      <c r="F486" s="29"/>
      <c r="G486" s="23" t="str">
        <f t="shared" si="71"/>
        <v/>
      </c>
      <c r="H486" s="42" t="str">
        <f t="shared" si="72"/>
        <v/>
      </c>
      <c r="I486" s="23" t="str">
        <f t="shared" si="73"/>
        <v/>
      </c>
      <c r="J486" s="23" t="str">
        <f t="shared" si="74"/>
        <v/>
      </c>
      <c r="K486" s="37" t="str">
        <f t="shared" si="75"/>
        <v/>
      </c>
      <c r="L486" s="19" t="str">
        <f t="shared" si="76"/>
        <v/>
      </c>
      <c r="M486" s="7"/>
      <c r="AN486" s="34"/>
      <c r="AO486" s="34"/>
      <c r="AP486" s="34"/>
      <c r="AQ486" s="34"/>
      <c r="AR486" s="34"/>
      <c r="AS486" s="34"/>
      <c r="AT486" s="34"/>
      <c r="AU486" s="49"/>
      <c r="AV486" s="48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</row>
    <row r="487" spans="1:61" ht="18.75" x14ac:dyDescent="0.25">
      <c r="A487" s="20" t="e">
        <f t="shared" si="77"/>
        <v>#REF!</v>
      </c>
      <c r="B487" s="9"/>
      <c r="C487" s="44"/>
      <c r="D487" s="23" t="str">
        <f t="shared" si="70"/>
        <v/>
      </c>
      <c r="E487" s="10"/>
      <c r="F487" s="29"/>
      <c r="G487" s="23" t="str">
        <f t="shared" si="71"/>
        <v/>
      </c>
      <c r="H487" s="42" t="str">
        <f t="shared" si="72"/>
        <v/>
      </c>
      <c r="I487" s="23" t="str">
        <f t="shared" si="73"/>
        <v/>
      </c>
      <c r="J487" s="23" t="str">
        <f t="shared" si="74"/>
        <v/>
      </c>
      <c r="K487" s="37" t="str">
        <f t="shared" si="75"/>
        <v/>
      </c>
      <c r="L487" s="19" t="str">
        <f t="shared" si="76"/>
        <v/>
      </c>
      <c r="M487" s="7"/>
      <c r="AN487" s="34"/>
      <c r="AO487" s="34"/>
      <c r="AP487" s="34"/>
      <c r="AQ487" s="34"/>
      <c r="AR487" s="34"/>
      <c r="AS487" s="34"/>
      <c r="AT487" s="34"/>
      <c r="AU487" s="49"/>
      <c r="AV487" s="48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</row>
    <row r="488" spans="1:61" ht="18.75" x14ac:dyDescent="0.25">
      <c r="A488" s="20" t="e">
        <f t="shared" si="77"/>
        <v>#REF!</v>
      </c>
      <c r="B488" s="9"/>
      <c r="C488" s="44"/>
      <c r="D488" s="23" t="str">
        <f t="shared" si="70"/>
        <v/>
      </c>
      <c r="E488" s="10"/>
      <c r="F488" s="29"/>
      <c r="G488" s="23" t="str">
        <f t="shared" si="71"/>
        <v/>
      </c>
      <c r="H488" s="42" t="str">
        <f t="shared" si="72"/>
        <v/>
      </c>
      <c r="I488" s="23" t="str">
        <f t="shared" si="73"/>
        <v/>
      </c>
      <c r="J488" s="23" t="str">
        <f t="shared" si="74"/>
        <v/>
      </c>
      <c r="K488" s="37" t="str">
        <f t="shared" si="75"/>
        <v/>
      </c>
      <c r="L488" s="19" t="str">
        <f t="shared" si="76"/>
        <v/>
      </c>
      <c r="M488" s="7"/>
      <c r="AN488" s="34"/>
      <c r="AO488" s="34"/>
      <c r="AP488" s="34"/>
      <c r="AQ488" s="34"/>
      <c r="AR488" s="34"/>
      <c r="AS488" s="34"/>
      <c r="AT488" s="34"/>
      <c r="AU488" s="49"/>
      <c r="AV488" s="48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</row>
    <row r="489" spans="1:61" ht="18.75" x14ac:dyDescent="0.25">
      <c r="A489" s="20" t="e">
        <f t="shared" si="77"/>
        <v>#REF!</v>
      </c>
      <c r="B489" s="9"/>
      <c r="C489" s="44"/>
      <c r="D489" s="23" t="str">
        <f t="shared" si="70"/>
        <v/>
      </c>
      <c r="E489" s="10"/>
      <c r="F489" s="29"/>
      <c r="G489" s="23" t="str">
        <f t="shared" si="71"/>
        <v/>
      </c>
      <c r="H489" s="42" t="str">
        <f t="shared" si="72"/>
        <v/>
      </c>
      <c r="I489" s="23" t="str">
        <f t="shared" si="73"/>
        <v/>
      </c>
      <c r="J489" s="23" t="str">
        <f t="shared" si="74"/>
        <v/>
      </c>
      <c r="K489" s="37" t="str">
        <f t="shared" si="75"/>
        <v/>
      </c>
      <c r="L489" s="19" t="str">
        <f t="shared" si="76"/>
        <v/>
      </c>
      <c r="M489" s="7"/>
      <c r="AN489" s="34"/>
      <c r="AO489" s="34"/>
      <c r="AP489" s="34"/>
      <c r="AQ489" s="34"/>
      <c r="AR489" s="34"/>
      <c r="AS489" s="34"/>
      <c r="AT489" s="34"/>
      <c r="AU489" s="49"/>
      <c r="AV489" s="48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</row>
    <row r="490" spans="1:61" ht="18.75" x14ac:dyDescent="0.25">
      <c r="A490" s="20" t="e">
        <f t="shared" si="77"/>
        <v>#REF!</v>
      </c>
      <c r="B490" s="9"/>
      <c r="C490" s="44"/>
      <c r="D490" s="23" t="str">
        <f t="shared" si="70"/>
        <v/>
      </c>
      <c r="E490" s="10"/>
      <c r="F490" s="29"/>
      <c r="G490" s="23" t="str">
        <f t="shared" si="71"/>
        <v/>
      </c>
      <c r="H490" s="42" t="str">
        <f t="shared" si="72"/>
        <v/>
      </c>
      <c r="I490" s="23" t="str">
        <f t="shared" si="73"/>
        <v/>
      </c>
      <c r="J490" s="23" t="str">
        <f t="shared" si="74"/>
        <v/>
      </c>
      <c r="K490" s="37" t="str">
        <f t="shared" si="75"/>
        <v/>
      </c>
      <c r="L490" s="19" t="str">
        <f t="shared" si="76"/>
        <v/>
      </c>
      <c r="M490" s="7"/>
      <c r="AN490" s="34"/>
      <c r="AO490" s="34"/>
      <c r="AP490" s="34"/>
      <c r="AQ490" s="34"/>
      <c r="AR490" s="34"/>
      <c r="AS490" s="34"/>
      <c r="AT490" s="34"/>
      <c r="AU490" s="49"/>
      <c r="AV490" s="48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</row>
    <row r="491" spans="1:61" ht="18.75" x14ac:dyDescent="0.25">
      <c r="A491" s="20" t="e">
        <f t="shared" si="77"/>
        <v>#REF!</v>
      </c>
      <c r="B491" s="9"/>
      <c r="C491" s="44"/>
      <c r="D491" s="23" t="str">
        <f t="shared" si="70"/>
        <v/>
      </c>
      <c r="E491" s="10"/>
      <c r="F491" s="29"/>
      <c r="G491" s="23" t="str">
        <f t="shared" si="71"/>
        <v/>
      </c>
      <c r="H491" s="42" t="str">
        <f t="shared" si="72"/>
        <v/>
      </c>
      <c r="I491" s="23" t="str">
        <f t="shared" si="73"/>
        <v/>
      </c>
      <c r="J491" s="23" t="str">
        <f t="shared" si="74"/>
        <v/>
      </c>
      <c r="K491" s="37" t="str">
        <f t="shared" si="75"/>
        <v/>
      </c>
      <c r="L491" s="19" t="str">
        <f t="shared" si="76"/>
        <v/>
      </c>
      <c r="M491" s="7"/>
      <c r="AN491" s="34"/>
      <c r="AO491" s="34"/>
      <c r="AP491" s="34"/>
      <c r="AQ491" s="34"/>
      <c r="AR491" s="34"/>
      <c r="AS491" s="34"/>
      <c r="AT491" s="34"/>
      <c r="AU491" s="49"/>
      <c r="AV491" s="48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</row>
    <row r="492" spans="1:61" ht="18.75" x14ac:dyDescent="0.25">
      <c r="A492" s="20" t="e">
        <f t="shared" si="77"/>
        <v>#REF!</v>
      </c>
      <c r="B492" s="9"/>
      <c r="C492" s="44"/>
      <c r="D492" s="23" t="str">
        <f t="shared" si="70"/>
        <v/>
      </c>
      <c r="E492" s="10"/>
      <c r="F492" s="29"/>
      <c r="G492" s="23" t="str">
        <f t="shared" si="71"/>
        <v/>
      </c>
      <c r="H492" s="42" t="str">
        <f t="shared" si="72"/>
        <v/>
      </c>
      <c r="I492" s="23" t="str">
        <f t="shared" si="73"/>
        <v/>
      </c>
      <c r="J492" s="23" t="str">
        <f t="shared" si="74"/>
        <v/>
      </c>
      <c r="K492" s="37" t="str">
        <f t="shared" si="75"/>
        <v/>
      </c>
      <c r="L492" s="19" t="str">
        <f t="shared" si="76"/>
        <v/>
      </c>
      <c r="M492" s="7"/>
      <c r="AN492" s="34"/>
      <c r="AO492" s="34"/>
      <c r="AP492" s="34"/>
      <c r="AQ492" s="34"/>
      <c r="AR492" s="34"/>
      <c r="AS492" s="34"/>
      <c r="AT492" s="34"/>
      <c r="AU492" s="49"/>
      <c r="AV492" s="48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</row>
    <row r="493" spans="1:61" ht="18.75" x14ac:dyDescent="0.25">
      <c r="A493" s="20" t="e">
        <f t="shared" si="77"/>
        <v>#REF!</v>
      </c>
      <c r="B493" s="9"/>
      <c r="C493" s="44"/>
      <c r="D493" s="23" t="str">
        <f t="shared" si="70"/>
        <v/>
      </c>
      <c r="E493" s="10"/>
      <c r="F493" s="29"/>
      <c r="G493" s="23" t="str">
        <f t="shared" si="71"/>
        <v/>
      </c>
      <c r="H493" s="42" t="str">
        <f t="shared" si="72"/>
        <v/>
      </c>
      <c r="I493" s="23" t="str">
        <f t="shared" si="73"/>
        <v/>
      </c>
      <c r="J493" s="23" t="str">
        <f t="shared" si="74"/>
        <v/>
      </c>
      <c r="K493" s="37" t="str">
        <f t="shared" si="75"/>
        <v/>
      </c>
      <c r="L493" s="19" t="str">
        <f t="shared" si="76"/>
        <v/>
      </c>
      <c r="M493" s="7"/>
      <c r="AN493" s="34"/>
      <c r="AO493" s="34"/>
      <c r="AP493" s="34"/>
      <c r="AQ493" s="34"/>
      <c r="AR493" s="34"/>
      <c r="AS493" s="34"/>
      <c r="AT493" s="34"/>
      <c r="AU493" s="49"/>
      <c r="AV493" s="48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</row>
    <row r="494" spans="1:61" ht="18.75" x14ac:dyDescent="0.25">
      <c r="A494" s="20" t="e">
        <f t="shared" si="77"/>
        <v>#REF!</v>
      </c>
      <c r="B494" s="9"/>
      <c r="C494" s="44"/>
      <c r="D494" s="23" t="str">
        <f t="shared" si="70"/>
        <v/>
      </c>
      <c r="E494" s="10"/>
      <c r="F494" s="29"/>
      <c r="G494" s="23" t="str">
        <f t="shared" si="71"/>
        <v/>
      </c>
      <c r="H494" s="42" t="str">
        <f t="shared" si="72"/>
        <v/>
      </c>
      <c r="I494" s="23" t="str">
        <f t="shared" si="73"/>
        <v/>
      </c>
      <c r="J494" s="23" t="str">
        <f t="shared" si="74"/>
        <v/>
      </c>
      <c r="K494" s="37" t="str">
        <f t="shared" si="75"/>
        <v/>
      </c>
      <c r="L494" s="19" t="str">
        <f t="shared" si="76"/>
        <v/>
      </c>
      <c r="M494" s="7"/>
      <c r="AN494" s="34"/>
      <c r="AO494" s="34"/>
      <c r="AP494" s="34"/>
      <c r="AQ494" s="34"/>
      <c r="AR494" s="34"/>
      <c r="AS494" s="34"/>
      <c r="AT494" s="34"/>
      <c r="AU494" s="49"/>
      <c r="AV494" s="48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</row>
    <row r="495" spans="1:61" ht="18.75" x14ac:dyDescent="0.25">
      <c r="A495" s="20" t="e">
        <f t="shared" si="77"/>
        <v>#REF!</v>
      </c>
      <c r="B495" s="9"/>
      <c r="C495" s="44"/>
      <c r="D495" s="23" t="str">
        <f t="shared" si="70"/>
        <v/>
      </c>
      <c r="E495" s="10"/>
      <c r="F495" s="29"/>
      <c r="G495" s="23" t="str">
        <f t="shared" si="71"/>
        <v/>
      </c>
      <c r="H495" s="42" t="str">
        <f t="shared" si="72"/>
        <v/>
      </c>
      <c r="I495" s="23" t="str">
        <f t="shared" si="73"/>
        <v/>
      </c>
      <c r="J495" s="23" t="str">
        <f t="shared" si="74"/>
        <v/>
      </c>
      <c r="K495" s="37" t="str">
        <f t="shared" si="75"/>
        <v/>
      </c>
      <c r="L495" s="19" t="str">
        <f t="shared" si="76"/>
        <v/>
      </c>
      <c r="M495" s="7"/>
      <c r="AN495" s="34"/>
      <c r="AO495" s="34"/>
      <c r="AP495" s="34"/>
      <c r="AQ495" s="34"/>
      <c r="AR495" s="34"/>
      <c r="AS495" s="34"/>
      <c r="AT495" s="34"/>
      <c r="AU495" s="49"/>
      <c r="AV495" s="48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</row>
    <row r="496" spans="1:61" ht="18.75" x14ac:dyDescent="0.25">
      <c r="A496" s="20" t="e">
        <f t="shared" si="77"/>
        <v>#REF!</v>
      </c>
      <c r="B496" s="9"/>
      <c r="C496" s="44"/>
      <c r="D496" s="23" t="str">
        <f t="shared" si="70"/>
        <v/>
      </c>
      <c r="E496" s="10"/>
      <c r="F496" s="29"/>
      <c r="G496" s="23" t="str">
        <f t="shared" si="71"/>
        <v/>
      </c>
      <c r="H496" s="42" t="str">
        <f t="shared" si="72"/>
        <v/>
      </c>
      <c r="I496" s="23" t="str">
        <f t="shared" si="73"/>
        <v/>
      </c>
      <c r="J496" s="23" t="str">
        <f t="shared" si="74"/>
        <v/>
      </c>
      <c r="K496" s="37" t="str">
        <f t="shared" si="75"/>
        <v/>
      </c>
      <c r="L496" s="19" t="str">
        <f t="shared" si="76"/>
        <v/>
      </c>
      <c r="M496" s="7"/>
      <c r="AN496" s="34"/>
      <c r="AO496" s="34"/>
      <c r="AP496" s="34"/>
      <c r="AQ496" s="34"/>
      <c r="AR496" s="34"/>
      <c r="AS496" s="34"/>
      <c r="AT496" s="34"/>
      <c r="AU496" s="49"/>
      <c r="AV496" s="48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</row>
    <row r="497" spans="1:61" ht="18.75" x14ac:dyDescent="0.25">
      <c r="A497" s="20" t="e">
        <f t="shared" si="77"/>
        <v>#REF!</v>
      </c>
      <c r="B497" s="9"/>
      <c r="C497" s="44"/>
      <c r="D497" s="23" t="str">
        <f t="shared" si="70"/>
        <v/>
      </c>
      <c r="E497" s="10"/>
      <c r="F497" s="29"/>
      <c r="G497" s="23" t="str">
        <f t="shared" si="71"/>
        <v/>
      </c>
      <c r="H497" s="42" t="str">
        <f t="shared" si="72"/>
        <v/>
      </c>
      <c r="I497" s="23" t="str">
        <f t="shared" si="73"/>
        <v/>
      </c>
      <c r="J497" s="23" t="str">
        <f t="shared" si="74"/>
        <v/>
      </c>
      <c r="K497" s="37" t="str">
        <f t="shared" si="75"/>
        <v/>
      </c>
      <c r="L497" s="19" t="str">
        <f t="shared" si="76"/>
        <v/>
      </c>
      <c r="M497" s="7"/>
      <c r="AN497" s="34"/>
      <c r="AO497" s="34"/>
      <c r="AP497" s="34"/>
      <c r="AQ497" s="34"/>
      <c r="AR497" s="34"/>
      <c r="AS497" s="34"/>
      <c r="AT497" s="34"/>
      <c r="AU497" s="49"/>
      <c r="AV497" s="48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</row>
    <row r="498" spans="1:61" ht="18.75" x14ac:dyDescent="0.25">
      <c r="A498" s="20" t="e">
        <f t="shared" si="77"/>
        <v>#REF!</v>
      </c>
      <c r="B498" s="9"/>
      <c r="C498" s="44"/>
      <c r="D498" s="23" t="str">
        <f t="shared" ref="D498:D561" si="78">IF(E497&gt;0,E497,"")</f>
        <v/>
      </c>
      <c r="E498" s="10"/>
      <c r="F498" s="29"/>
      <c r="G498" s="23" t="str">
        <f t="shared" ref="G498:G561" si="79">IF(E498&gt;0,IF(L498="Ramp UP",E498-D498,D498-E498),"")</f>
        <v/>
      </c>
      <c r="H498" s="42" t="str">
        <f t="shared" ref="H498:H561" si="80">IF(E498&gt;0, G498/F498, "")</f>
        <v/>
      </c>
      <c r="I498" s="23" t="str">
        <f t="shared" ref="I498:I561" si="81">IF(E498&gt;0,TRUNC(H498),"")</f>
        <v/>
      </c>
      <c r="J498" s="23" t="str">
        <f t="shared" ref="J498:J561" si="82">IF(E498&gt;0,((H498-I498)*60),"")</f>
        <v/>
      </c>
      <c r="K498" s="37" t="str">
        <f t="shared" ref="K498:K561" si="83">IF(E498&gt;0,TIME(HOUR(C498),MINUTE(C498)+I498,SECOND(C498)+J498), "")</f>
        <v/>
      </c>
      <c r="L498" s="19" t="str">
        <f t="shared" ref="L498:L561" si="84">IF(AND(D498&gt;0,E498&gt;0,E498&gt;D498),"Ramp Up",IF(AND(D498&gt;0,E498&gt;0,D498&gt;E498),"Ramp Down",""))</f>
        <v/>
      </c>
      <c r="M498" s="7"/>
      <c r="AN498" s="34"/>
      <c r="AO498" s="34"/>
      <c r="AP498" s="34"/>
      <c r="AQ498" s="34"/>
      <c r="AR498" s="34"/>
      <c r="AS498" s="34"/>
      <c r="AT498" s="34"/>
      <c r="AU498" s="49"/>
      <c r="AV498" s="48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</row>
    <row r="499" spans="1:61" ht="18.75" x14ac:dyDescent="0.25">
      <c r="A499" s="20" t="e">
        <f t="shared" si="77"/>
        <v>#REF!</v>
      </c>
      <c r="B499" s="9"/>
      <c r="C499" s="44"/>
      <c r="D499" s="23" t="str">
        <f t="shared" si="78"/>
        <v/>
      </c>
      <c r="E499" s="10"/>
      <c r="F499" s="29"/>
      <c r="G499" s="23" t="str">
        <f t="shared" si="79"/>
        <v/>
      </c>
      <c r="H499" s="42" t="str">
        <f t="shared" si="80"/>
        <v/>
      </c>
      <c r="I499" s="23" t="str">
        <f t="shared" si="81"/>
        <v/>
      </c>
      <c r="J499" s="23" t="str">
        <f t="shared" si="82"/>
        <v/>
      </c>
      <c r="K499" s="37" t="str">
        <f t="shared" si="83"/>
        <v/>
      </c>
      <c r="L499" s="19" t="str">
        <f t="shared" si="84"/>
        <v/>
      </c>
      <c r="M499" s="7"/>
      <c r="AN499" s="34"/>
      <c r="AO499" s="34"/>
      <c r="AP499" s="34"/>
      <c r="AQ499" s="34"/>
      <c r="AR499" s="34"/>
      <c r="AS499" s="34"/>
      <c r="AT499" s="34"/>
      <c r="AU499" s="49"/>
      <c r="AV499" s="48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</row>
    <row r="500" spans="1:61" ht="18.75" x14ac:dyDescent="0.25">
      <c r="A500" s="20" t="e">
        <f t="shared" si="77"/>
        <v>#REF!</v>
      </c>
      <c r="B500" s="9"/>
      <c r="C500" s="44"/>
      <c r="D500" s="23" t="str">
        <f t="shared" si="78"/>
        <v/>
      </c>
      <c r="E500" s="10"/>
      <c r="F500" s="29"/>
      <c r="G500" s="23" t="str">
        <f t="shared" si="79"/>
        <v/>
      </c>
      <c r="H500" s="42" t="str">
        <f t="shared" si="80"/>
        <v/>
      </c>
      <c r="I500" s="23" t="str">
        <f t="shared" si="81"/>
        <v/>
      </c>
      <c r="J500" s="23" t="str">
        <f t="shared" si="82"/>
        <v/>
      </c>
      <c r="K500" s="37" t="str">
        <f t="shared" si="83"/>
        <v/>
      </c>
      <c r="L500" s="19" t="str">
        <f t="shared" si="84"/>
        <v/>
      </c>
      <c r="M500" s="7"/>
      <c r="AN500" s="34"/>
      <c r="AO500" s="34"/>
      <c r="AP500" s="34"/>
      <c r="AQ500" s="34"/>
      <c r="AR500" s="34"/>
      <c r="AS500" s="34"/>
      <c r="AT500" s="34"/>
      <c r="AU500" s="49"/>
      <c r="AV500" s="48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</row>
    <row r="501" spans="1:61" ht="18.75" x14ac:dyDescent="0.25">
      <c r="A501" s="20" t="e">
        <f t="shared" si="77"/>
        <v>#REF!</v>
      </c>
      <c r="B501" s="9"/>
      <c r="C501" s="44"/>
      <c r="D501" s="23" t="str">
        <f t="shared" si="78"/>
        <v/>
      </c>
      <c r="E501" s="10"/>
      <c r="F501" s="29"/>
      <c r="G501" s="23" t="str">
        <f t="shared" si="79"/>
        <v/>
      </c>
      <c r="H501" s="42" t="str">
        <f t="shared" si="80"/>
        <v/>
      </c>
      <c r="I501" s="23" t="str">
        <f t="shared" si="81"/>
        <v/>
      </c>
      <c r="J501" s="23" t="str">
        <f t="shared" si="82"/>
        <v/>
      </c>
      <c r="K501" s="37" t="str">
        <f t="shared" si="83"/>
        <v/>
      </c>
      <c r="L501" s="19" t="str">
        <f t="shared" si="84"/>
        <v/>
      </c>
      <c r="M501" s="7"/>
      <c r="AN501" s="34"/>
      <c r="AO501" s="34"/>
      <c r="AP501" s="34"/>
      <c r="AQ501" s="34"/>
      <c r="AR501" s="34"/>
      <c r="AS501" s="34"/>
      <c r="AT501" s="34"/>
      <c r="AU501" s="49"/>
      <c r="AV501" s="48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</row>
    <row r="502" spans="1:61" ht="18.75" x14ac:dyDescent="0.25">
      <c r="A502" s="20" t="e">
        <f t="shared" si="77"/>
        <v>#REF!</v>
      </c>
      <c r="B502" s="9"/>
      <c r="C502" s="44"/>
      <c r="D502" s="23" t="str">
        <f t="shared" si="78"/>
        <v/>
      </c>
      <c r="E502" s="10"/>
      <c r="F502" s="29"/>
      <c r="G502" s="23" t="str">
        <f t="shared" si="79"/>
        <v/>
      </c>
      <c r="H502" s="42" t="str">
        <f t="shared" si="80"/>
        <v/>
      </c>
      <c r="I502" s="23" t="str">
        <f t="shared" si="81"/>
        <v/>
      </c>
      <c r="J502" s="23" t="str">
        <f t="shared" si="82"/>
        <v/>
      </c>
      <c r="K502" s="37" t="str">
        <f t="shared" si="83"/>
        <v/>
      </c>
      <c r="L502" s="19" t="str">
        <f t="shared" si="84"/>
        <v/>
      </c>
      <c r="M502" s="7"/>
      <c r="AN502" s="34"/>
      <c r="AO502" s="34"/>
      <c r="AP502" s="34"/>
      <c r="AQ502" s="34"/>
      <c r="AR502" s="34"/>
      <c r="AS502" s="34"/>
      <c r="AT502" s="34"/>
      <c r="AU502" s="49"/>
      <c r="AV502" s="48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</row>
    <row r="503" spans="1:61" ht="18.75" x14ac:dyDescent="0.25">
      <c r="A503" s="20" t="e">
        <f t="shared" si="77"/>
        <v>#REF!</v>
      </c>
      <c r="B503" s="9"/>
      <c r="C503" s="44"/>
      <c r="D503" s="23" t="str">
        <f t="shared" si="78"/>
        <v/>
      </c>
      <c r="E503" s="10"/>
      <c r="F503" s="29"/>
      <c r="G503" s="23" t="str">
        <f t="shared" si="79"/>
        <v/>
      </c>
      <c r="H503" s="42" t="str">
        <f t="shared" si="80"/>
        <v/>
      </c>
      <c r="I503" s="23" t="str">
        <f t="shared" si="81"/>
        <v/>
      </c>
      <c r="J503" s="23" t="str">
        <f t="shared" si="82"/>
        <v/>
      </c>
      <c r="K503" s="37" t="str">
        <f t="shared" si="83"/>
        <v/>
      </c>
      <c r="L503" s="19" t="str">
        <f t="shared" si="84"/>
        <v/>
      </c>
      <c r="M503" s="7"/>
      <c r="AN503" s="34"/>
      <c r="AO503" s="34"/>
      <c r="AP503" s="34"/>
      <c r="AQ503" s="34"/>
      <c r="AR503" s="34"/>
      <c r="AS503" s="34"/>
      <c r="AT503" s="34"/>
      <c r="AU503" s="49"/>
      <c r="AV503" s="48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</row>
    <row r="504" spans="1:61" ht="18.75" x14ac:dyDescent="0.25">
      <c r="A504" s="20" t="e">
        <f t="shared" ref="A504:A567" si="85">A503+1</f>
        <v>#REF!</v>
      </c>
      <c r="B504" s="9"/>
      <c r="C504" s="44"/>
      <c r="D504" s="23" t="str">
        <f t="shared" si="78"/>
        <v/>
      </c>
      <c r="E504" s="10"/>
      <c r="F504" s="29"/>
      <c r="G504" s="23" t="str">
        <f t="shared" si="79"/>
        <v/>
      </c>
      <c r="H504" s="42" t="str">
        <f t="shared" si="80"/>
        <v/>
      </c>
      <c r="I504" s="23" t="str">
        <f t="shared" si="81"/>
        <v/>
      </c>
      <c r="J504" s="23" t="str">
        <f t="shared" si="82"/>
        <v/>
      </c>
      <c r="K504" s="37" t="str">
        <f t="shared" si="83"/>
        <v/>
      </c>
      <c r="L504" s="19" t="str">
        <f t="shared" si="84"/>
        <v/>
      </c>
      <c r="M504" s="7"/>
      <c r="AN504" s="34"/>
      <c r="AO504" s="34"/>
      <c r="AP504" s="34"/>
      <c r="AQ504" s="34"/>
      <c r="AR504" s="34"/>
      <c r="AS504" s="34"/>
      <c r="AT504" s="34"/>
      <c r="AU504" s="49"/>
      <c r="AV504" s="48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</row>
    <row r="505" spans="1:61" ht="18.75" x14ac:dyDescent="0.25">
      <c r="A505" s="20" t="e">
        <f t="shared" si="85"/>
        <v>#REF!</v>
      </c>
      <c r="B505" s="9"/>
      <c r="C505" s="44"/>
      <c r="D505" s="23" t="str">
        <f t="shared" si="78"/>
        <v/>
      </c>
      <c r="E505" s="10"/>
      <c r="F505" s="29"/>
      <c r="G505" s="23" t="str">
        <f t="shared" si="79"/>
        <v/>
      </c>
      <c r="H505" s="42" t="str">
        <f t="shared" si="80"/>
        <v/>
      </c>
      <c r="I505" s="23" t="str">
        <f t="shared" si="81"/>
        <v/>
      </c>
      <c r="J505" s="23" t="str">
        <f t="shared" si="82"/>
        <v/>
      </c>
      <c r="K505" s="37" t="str">
        <f t="shared" si="83"/>
        <v/>
      </c>
      <c r="L505" s="19" t="str">
        <f t="shared" si="84"/>
        <v/>
      </c>
      <c r="M505" s="7"/>
      <c r="AN505" s="34"/>
      <c r="AO505" s="34"/>
      <c r="AP505" s="34"/>
      <c r="AQ505" s="34"/>
      <c r="AR505" s="34"/>
      <c r="AS505" s="34"/>
      <c r="AT505" s="34"/>
      <c r="AU505" s="49"/>
      <c r="AV505" s="48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</row>
    <row r="506" spans="1:61" ht="18.75" x14ac:dyDescent="0.25">
      <c r="A506" s="20" t="e">
        <f t="shared" si="85"/>
        <v>#REF!</v>
      </c>
      <c r="B506" s="9"/>
      <c r="C506" s="44"/>
      <c r="D506" s="23" t="str">
        <f t="shared" si="78"/>
        <v/>
      </c>
      <c r="E506" s="10"/>
      <c r="F506" s="29"/>
      <c r="G506" s="23" t="str">
        <f t="shared" si="79"/>
        <v/>
      </c>
      <c r="H506" s="42" t="str">
        <f t="shared" si="80"/>
        <v/>
      </c>
      <c r="I506" s="23" t="str">
        <f t="shared" si="81"/>
        <v/>
      </c>
      <c r="J506" s="23" t="str">
        <f t="shared" si="82"/>
        <v/>
      </c>
      <c r="K506" s="37" t="str">
        <f t="shared" si="83"/>
        <v/>
      </c>
      <c r="L506" s="19" t="str">
        <f t="shared" si="84"/>
        <v/>
      </c>
      <c r="M506" s="7"/>
      <c r="AN506" s="34"/>
      <c r="AO506" s="34"/>
      <c r="AP506" s="34"/>
      <c r="AQ506" s="34"/>
      <c r="AR506" s="34"/>
      <c r="AS506" s="34"/>
      <c r="AT506" s="34"/>
      <c r="AU506" s="49"/>
      <c r="AV506" s="48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</row>
    <row r="507" spans="1:61" ht="18.75" x14ac:dyDescent="0.25">
      <c r="A507" s="20" t="e">
        <f t="shared" si="85"/>
        <v>#REF!</v>
      </c>
      <c r="B507" s="9"/>
      <c r="C507" s="44"/>
      <c r="D507" s="23" t="str">
        <f t="shared" si="78"/>
        <v/>
      </c>
      <c r="E507" s="10"/>
      <c r="F507" s="29"/>
      <c r="G507" s="23" t="str">
        <f t="shared" si="79"/>
        <v/>
      </c>
      <c r="H507" s="42" t="str">
        <f t="shared" si="80"/>
        <v/>
      </c>
      <c r="I507" s="23" t="str">
        <f t="shared" si="81"/>
        <v/>
      </c>
      <c r="J507" s="23" t="str">
        <f t="shared" si="82"/>
        <v/>
      </c>
      <c r="K507" s="37" t="str">
        <f t="shared" si="83"/>
        <v/>
      </c>
      <c r="L507" s="19" t="str">
        <f t="shared" si="84"/>
        <v/>
      </c>
      <c r="M507" s="7"/>
      <c r="AN507" s="34"/>
      <c r="AO507" s="34"/>
      <c r="AP507" s="34"/>
      <c r="AQ507" s="34"/>
      <c r="AR507" s="34"/>
      <c r="AS507" s="34"/>
      <c r="AT507" s="34"/>
      <c r="AU507" s="49"/>
      <c r="AV507" s="48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</row>
    <row r="508" spans="1:61" ht="18.75" x14ac:dyDescent="0.25">
      <c r="A508" s="20" t="e">
        <f t="shared" si="85"/>
        <v>#REF!</v>
      </c>
      <c r="B508" s="9"/>
      <c r="C508" s="44"/>
      <c r="D508" s="23" t="str">
        <f t="shared" si="78"/>
        <v/>
      </c>
      <c r="E508" s="10"/>
      <c r="F508" s="29"/>
      <c r="G508" s="23" t="str">
        <f t="shared" si="79"/>
        <v/>
      </c>
      <c r="H508" s="42" t="str">
        <f t="shared" si="80"/>
        <v/>
      </c>
      <c r="I508" s="23" t="str">
        <f t="shared" si="81"/>
        <v/>
      </c>
      <c r="J508" s="23" t="str">
        <f t="shared" si="82"/>
        <v/>
      </c>
      <c r="K508" s="37" t="str">
        <f t="shared" si="83"/>
        <v/>
      </c>
      <c r="L508" s="19" t="str">
        <f t="shared" si="84"/>
        <v/>
      </c>
      <c r="M508" s="7"/>
      <c r="AN508" s="34"/>
      <c r="AO508" s="34"/>
      <c r="AP508" s="34"/>
      <c r="AQ508" s="34"/>
      <c r="AR508" s="34"/>
      <c r="AS508" s="34"/>
      <c r="AT508" s="34"/>
      <c r="AU508" s="49"/>
      <c r="AV508" s="48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</row>
    <row r="509" spans="1:61" ht="18.75" x14ac:dyDescent="0.25">
      <c r="A509" s="20" t="e">
        <f t="shared" si="85"/>
        <v>#REF!</v>
      </c>
      <c r="B509" s="9"/>
      <c r="C509" s="44"/>
      <c r="D509" s="23" t="str">
        <f t="shared" si="78"/>
        <v/>
      </c>
      <c r="E509" s="10"/>
      <c r="F509" s="29"/>
      <c r="G509" s="23" t="str">
        <f t="shared" si="79"/>
        <v/>
      </c>
      <c r="H509" s="42" t="str">
        <f t="shared" si="80"/>
        <v/>
      </c>
      <c r="I509" s="23" t="str">
        <f t="shared" si="81"/>
        <v/>
      </c>
      <c r="J509" s="23" t="str">
        <f t="shared" si="82"/>
        <v/>
      </c>
      <c r="K509" s="37" t="str">
        <f t="shared" si="83"/>
        <v/>
      </c>
      <c r="L509" s="19" t="str">
        <f t="shared" si="84"/>
        <v/>
      </c>
      <c r="M509" s="7"/>
      <c r="AN509" s="34"/>
      <c r="AO509" s="34"/>
      <c r="AP509" s="34"/>
      <c r="AQ509" s="34"/>
      <c r="AR509" s="34"/>
      <c r="AS509" s="34"/>
      <c r="AT509" s="34"/>
      <c r="AU509" s="49"/>
      <c r="AV509" s="48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</row>
    <row r="510" spans="1:61" ht="18.75" x14ac:dyDescent="0.25">
      <c r="A510" s="20" t="e">
        <f t="shared" si="85"/>
        <v>#REF!</v>
      </c>
      <c r="B510" s="9"/>
      <c r="C510" s="44"/>
      <c r="D510" s="23" t="str">
        <f t="shared" si="78"/>
        <v/>
      </c>
      <c r="E510" s="10"/>
      <c r="F510" s="29"/>
      <c r="G510" s="23" t="str">
        <f t="shared" si="79"/>
        <v/>
      </c>
      <c r="H510" s="42" t="str">
        <f t="shared" si="80"/>
        <v/>
      </c>
      <c r="I510" s="23" t="str">
        <f t="shared" si="81"/>
        <v/>
      </c>
      <c r="J510" s="23" t="str">
        <f t="shared" si="82"/>
        <v/>
      </c>
      <c r="K510" s="37" t="str">
        <f t="shared" si="83"/>
        <v/>
      </c>
      <c r="L510" s="19" t="str">
        <f t="shared" si="84"/>
        <v/>
      </c>
      <c r="M510" s="7"/>
      <c r="AN510" s="34"/>
      <c r="AO510" s="34"/>
      <c r="AP510" s="34"/>
      <c r="AQ510" s="34"/>
      <c r="AR510" s="34"/>
      <c r="AS510" s="34"/>
      <c r="AT510" s="34"/>
      <c r="AU510" s="49"/>
      <c r="AV510" s="48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</row>
    <row r="511" spans="1:61" ht="18.75" x14ac:dyDescent="0.25">
      <c r="A511" s="20" t="e">
        <f t="shared" si="85"/>
        <v>#REF!</v>
      </c>
      <c r="B511" s="9"/>
      <c r="C511" s="44"/>
      <c r="D511" s="23" t="str">
        <f t="shared" si="78"/>
        <v/>
      </c>
      <c r="E511" s="10"/>
      <c r="F511" s="29"/>
      <c r="G511" s="23" t="str">
        <f t="shared" si="79"/>
        <v/>
      </c>
      <c r="H511" s="42" t="str">
        <f t="shared" si="80"/>
        <v/>
      </c>
      <c r="I511" s="23" t="str">
        <f t="shared" si="81"/>
        <v/>
      </c>
      <c r="J511" s="23" t="str">
        <f t="shared" si="82"/>
        <v/>
      </c>
      <c r="K511" s="37" t="str">
        <f t="shared" si="83"/>
        <v/>
      </c>
      <c r="L511" s="19" t="str">
        <f t="shared" si="84"/>
        <v/>
      </c>
      <c r="M511" s="7"/>
      <c r="AN511" s="34"/>
      <c r="AO511" s="34"/>
      <c r="AP511" s="34"/>
      <c r="AQ511" s="34"/>
      <c r="AR511" s="34"/>
      <c r="AS511" s="34"/>
      <c r="AT511" s="34"/>
      <c r="AU511" s="49"/>
      <c r="AV511" s="48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</row>
    <row r="512" spans="1:61" ht="18.75" x14ac:dyDescent="0.25">
      <c r="A512" s="20" t="e">
        <f t="shared" si="85"/>
        <v>#REF!</v>
      </c>
      <c r="B512" s="9"/>
      <c r="C512" s="44"/>
      <c r="D512" s="23" t="str">
        <f t="shared" si="78"/>
        <v/>
      </c>
      <c r="E512" s="10"/>
      <c r="F512" s="29"/>
      <c r="G512" s="23" t="str">
        <f t="shared" si="79"/>
        <v/>
      </c>
      <c r="H512" s="42" t="str">
        <f t="shared" si="80"/>
        <v/>
      </c>
      <c r="I512" s="23" t="str">
        <f t="shared" si="81"/>
        <v/>
      </c>
      <c r="J512" s="23" t="str">
        <f t="shared" si="82"/>
        <v/>
      </c>
      <c r="K512" s="37" t="str">
        <f t="shared" si="83"/>
        <v/>
      </c>
      <c r="L512" s="19" t="str">
        <f t="shared" si="84"/>
        <v/>
      </c>
      <c r="M512" s="7"/>
      <c r="AN512" s="34"/>
      <c r="AO512" s="34"/>
      <c r="AP512" s="34"/>
      <c r="AQ512" s="34"/>
      <c r="AR512" s="34"/>
      <c r="AS512" s="34"/>
      <c r="AT512" s="34"/>
      <c r="AU512" s="49"/>
      <c r="AV512" s="48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</row>
    <row r="513" spans="1:61" ht="18.75" x14ac:dyDescent="0.25">
      <c r="A513" s="20" t="e">
        <f t="shared" si="85"/>
        <v>#REF!</v>
      </c>
      <c r="B513" s="9"/>
      <c r="C513" s="44"/>
      <c r="D513" s="23" t="str">
        <f t="shared" si="78"/>
        <v/>
      </c>
      <c r="E513" s="10"/>
      <c r="F513" s="29"/>
      <c r="G513" s="23" t="str">
        <f t="shared" si="79"/>
        <v/>
      </c>
      <c r="H513" s="42" t="str">
        <f t="shared" si="80"/>
        <v/>
      </c>
      <c r="I513" s="23" t="str">
        <f t="shared" si="81"/>
        <v/>
      </c>
      <c r="J513" s="23" t="str">
        <f t="shared" si="82"/>
        <v/>
      </c>
      <c r="K513" s="37" t="str">
        <f t="shared" si="83"/>
        <v/>
      </c>
      <c r="L513" s="19" t="str">
        <f t="shared" si="84"/>
        <v/>
      </c>
      <c r="M513" s="7"/>
      <c r="AN513" s="34"/>
      <c r="AO513" s="34"/>
      <c r="AP513" s="34"/>
      <c r="AQ513" s="34"/>
      <c r="AR513" s="34"/>
      <c r="AS513" s="34"/>
      <c r="AT513" s="34"/>
      <c r="AU513" s="49"/>
      <c r="AV513" s="48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</row>
    <row r="514" spans="1:61" ht="18.75" x14ac:dyDescent="0.25">
      <c r="A514" s="20" t="e">
        <f t="shared" si="85"/>
        <v>#REF!</v>
      </c>
      <c r="B514" s="9"/>
      <c r="C514" s="44"/>
      <c r="D514" s="23" t="str">
        <f t="shared" si="78"/>
        <v/>
      </c>
      <c r="E514" s="10"/>
      <c r="F514" s="29"/>
      <c r="G514" s="23" t="str">
        <f t="shared" si="79"/>
        <v/>
      </c>
      <c r="H514" s="42" t="str">
        <f t="shared" si="80"/>
        <v/>
      </c>
      <c r="I514" s="23" t="str">
        <f t="shared" si="81"/>
        <v/>
      </c>
      <c r="J514" s="23" t="str">
        <f t="shared" si="82"/>
        <v/>
      </c>
      <c r="K514" s="37" t="str">
        <f t="shared" si="83"/>
        <v/>
      </c>
      <c r="L514" s="19" t="str">
        <f t="shared" si="84"/>
        <v/>
      </c>
      <c r="M514" s="7"/>
      <c r="AN514" s="34"/>
      <c r="AO514" s="34"/>
      <c r="AP514" s="34"/>
      <c r="AQ514" s="34"/>
      <c r="AR514" s="34"/>
      <c r="AS514" s="34"/>
      <c r="AT514" s="34"/>
      <c r="AU514" s="49"/>
      <c r="AV514" s="48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</row>
    <row r="515" spans="1:61" ht="18.75" x14ac:dyDescent="0.25">
      <c r="A515" s="20" t="e">
        <f t="shared" si="85"/>
        <v>#REF!</v>
      </c>
      <c r="B515" s="9"/>
      <c r="C515" s="44"/>
      <c r="D515" s="23" t="str">
        <f t="shared" si="78"/>
        <v/>
      </c>
      <c r="E515" s="10"/>
      <c r="F515" s="29"/>
      <c r="G515" s="23" t="str">
        <f t="shared" si="79"/>
        <v/>
      </c>
      <c r="H515" s="42" t="str">
        <f t="shared" si="80"/>
        <v/>
      </c>
      <c r="I515" s="23" t="str">
        <f t="shared" si="81"/>
        <v/>
      </c>
      <c r="J515" s="23" t="str">
        <f t="shared" si="82"/>
        <v/>
      </c>
      <c r="K515" s="37" t="str">
        <f t="shared" si="83"/>
        <v/>
      </c>
      <c r="L515" s="19" t="str">
        <f t="shared" si="84"/>
        <v/>
      </c>
      <c r="M515" s="7"/>
      <c r="AN515" s="34"/>
      <c r="AO515" s="34"/>
      <c r="AP515" s="34"/>
      <c r="AQ515" s="34"/>
      <c r="AR515" s="34"/>
      <c r="AS515" s="34"/>
      <c r="AT515" s="34"/>
      <c r="AU515" s="49"/>
      <c r="AV515" s="48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</row>
    <row r="516" spans="1:61" ht="18.75" x14ac:dyDescent="0.25">
      <c r="A516" s="20" t="e">
        <f t="shared" si="85"/>
        <v>#REF!</v>
      </c>
      <c r="B516" s="9"/>
      <c r="C516" s="44"/>
      <c r="D516" s="23" t="str">
        <f t="shared" si="78"/>
        <v/>
      </c>
      <c r="E516" s="10"/>
      <c r="F516" s="29"/>
      <c r="G516" s="23" t="str">
        <f t="shared" si="79"/>
        <v/>
      </c>
      <c r="H516" s="42" t="str">
        <f t="shared" si="80"/>
        <v/>
      </c>
      <c r="I516" s="23" t="str">
        <f t="shared" si="81"/>
        <v/>
      </c>
      <c r="J516" s="23" t="str">
        <f t="shared" si="82"/>
        <v/>
      </c>
      <c r="K516" s="37" t="str">
        <f t="shared" si="83"/>
        <v/>
      </c>
      <c r="L516" s="19" t="str">
        <f t="shared" si="84"/>
        <v/>
      </c>
      <c r="M516" s="7"/>
      <c r="AN516" s="34"/>
      <c r="AO516" s="34"/>
      <c r="AP516" s="34"/>
      <c r="AQ516" s="34"/>
      <c r="AR516" s="34"/>
      <c r="AS516" s="34"/>
      <c r="AT516" s="34"/>
      <c r="AU516" s="49"/>
      <c r="AV516" s="48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</row>
    <row r="517" spans="1:61" ht="18.75" x14ac:dyDescent="0.25">
      <c r="A517" s="20" t="e">
        <f t="shared" si="85"/>
        <v>#REF!</v>
      </c>
      <c r="B517" s="9"/>
      <c r="C517" s="44"/>
      <c r="D517" s="23" t="str">
        <f t="shared" si="78"/>
        <v/>
      </c>
      <c r="E517" s="10"/>
      <c r="F517" s="29"/>
      <c r="G517" s="23" t="str">
        <f t="shared" si="79"/>
        <v/>
      </c>
      <c r="H517" s="42" t="str">
        <f t="shared" si="80"/>
        <v/>
      </c>
      <c r="I517" s="23" t="str">
        <f t="shared" si="81"/>
        <v/>
      </c>
      <c r="J517" s="23" t="str">
        <f t="shared" si="82"/>
        <v/>
      </c>
      <c r="K517" s="37" t="str">
        <f t="shared" si="83"/>
        <v/>
      </c>
      <c r="L517" s="19" t="str">
        <f t="shared" si="84"/>
        <v/>
      </c>
      <c r="M517" s="7"/>
      <c r="AN517" s="34"/>
      <c r="AO517" s="34"/>
      <c r="AP517" s="34"/>
      <c r="AQ517" s="34"/>
      <c r="AR517" s="34"/>
      <c r="AS517" s="34"/>
      <c r="AT517" s="34"/>
      <c r="AU517" s="49"/>
      <c r="AV517" s="48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</row>
    <row r="518" spans="1:61" ht="18.75" x14ac:dyDescent="0.25">
      <c r="A518" s="20" t="e">
        <f t="shared" si="85"/>
        <v>#REF!</v>
      </c>
      <c r="B518" s="9"/>
      <c r="C518" s="44"/>
      <c r="D518" s="23" t="str">
        <f t="shared" si="78"/>
        <v/>
      </c>
      <c r="E518" s="10"/>
      <c r="F518" s="29"/>
      <c r="G518" s="23" t="str">
        <f t="shared" si="79"/>
        <v/>
      </c>
      <c r="H518" s="42" t="str">
        <f t="shared" si="80"/>
        <v/>
      </c>
      <c r="I518" s="23" t="str">
        <f t="shared" si="81"/>
        <v/>
      </c>
      <c r="J518" s="23" t="str">
        <f t="shared" si="82"/>
        <v/>
      </c>
      <c r="K518" s="37" t="str">
        <f t="shared" si="83"/>
        <v/>
      </c>
      <c r="L518" s="19" t="str">
        <f t="shared" si="84"/>
        <v/>
      </c>
      <c r="M518" s="7"/>
      <c r="AN518" s="34"/>
      <c r="AO518" s="34"/>
      <c r="AP518" s="34"/>
      <c r="AQ518" s="34"/>
      <c r="AR518" s="34"/>
      <c r="AS518" s="34"/>
      <c r="AT518" s="34"/>
      <c r="AU518" s="49"/>
      <c r="AV518" s="48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</row>
    <row r="519" spans="1:61" ht="18.75" x14ac:dyDescent="0.25">
      <c r="A519" s="20" t="e">
        <f t="shared" si="85"/>
        <v>#REF!</v>
      </c>
      <c r="B519" s="9"/>
      <c r="C519" s="44"/>
      <c r="D519" s="23" t="str">
        <f t="shared" si="78"/>
        <v/>
      </c>
      <c r="E519" s="10"/>
      <c r="F519" s="29"/>
      <c r="G519" s="23" t="str">
        <f t="shared" si="79"/>
        <v/>
      </c>
      <c r="H519" s="42" t="str">
        <f t="shared" si="80"/>
        <v/>
      </c>
      <c r="I519" s="23" t="str">
        <f t="shared" si="81"/>
        <v/>
      </c>
      <c r="J519" s="23" t="str">
        <f t="shared" si="82"/>
        <v/>
      </c>
      <c r="K519" s="37" t="str">
        <f t="shared" si="83"/>
        <v/>
      </c>
      <c r="L519" s="19" t="str">
        <f t="shared" si="84"/>
        <v/>
      </c>
      <c r="M519" s="7"/>
      <c r="AN519" s="34"/>
      <c r="AO519" s="34"/>
      <c r="AP519" s="34"/>
      <c r="AQ519" s="34"/>
      <c r="AR519" s="34"/>
      <c r="AS519" s="34"/>
      <c r="AT519" s="34"/>
      <c r="AU519" s="49"/>
      <c r="AV519" s="48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</row>
    <row r="520" spans="1:61" ht="18.75" x14ac:dyDescent="0.25">
      <c r="A520" s="20" t="e">
        <f t="shared" si="85"/>
        <v>#REF!</v>
      </c>
      <c r="B520" s="9"/>
      <c r="C520" s="44"/>
      <c r="D520" s="23" t="str">
        <f t="shared" si="78"/>
        <v/>
      </c>
      <c r="E520" s="10"/>
      <c r="F520" s="29"/>
      <c r="G520" s="23" t="str">
        <f t="shared" si="79"/>
        <v/>
      </c>
      <c r="H520" s="42" t="str">
        <f t="shared" si="80"/>
        <v/>
      </c>
      <c r="I520" s="23" t="str">
        <f t="shared" si="81"/>
        <v/>
      </c>
      <c r="J520" s="23" t="str">
        <f t="shared" si="82"/>
        <v/>
      </c>
      <c r="K520" s="37" t="str">
        <f t="shared" si="83"/>
        <v/>
      </c>
      <c r="L520" s="19" t="str">
        <f t="shared" si="84"/>
        <v/>
      </c>
      <c r="M520" s="7"/>
      <c r="AN520" s="34"/>
      <c r="AO520" s="34"/>
      <c r="AP520" s="34"/>
      <c r="AQ520" s="34"/>
      <c r="AR520" s="34"/>
      <c r="AS520" s="34"/>
      <c r="AT520" s="34"/>
      <c r="AU520" s="49"/>
      <c r="AV520" s="48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</row>
    <row r="521" spans="1:61" ht="18.75" x14ac:dyDescent="0.25">
      <c r="A521" s="20" t="e">
        <f t="shared" si="85"/>
        <v>#REF!</v>
      </c>
      <c r="B521" s="9"/>
      <c r="C521" s="44"/>
      <c r="D521" s="23" t="str">
        <f t="shared" si="78"/>
        <v/>
      </c>
      <c r="E521" s="10"/>
      <c r="F521" s="29"/>
      <c r="G521" s="23" t="str">
        <f t="shared" si="79"/>
        <v/>
      </c>
      <c r="H521" s="42" t="str">
        <f t="shared" si="80"/>
        <v/>
      </c>
      <c r="I521" s="23" t="str">
        <f t="shared" si="81"/>
        <v/>
      </c>
      <c r="J521" s="23" t="str">
        <f t="shared" si="82"/>
        <v/>
      </c>
      <c r="K521" s="37" t="str">
        <f t="shared" si="83"/>
        <v/>
      </c>
      <c r="L521" s="19" t="str">
        <f t="shared" si="84"/>
        <v/>
      </c>
      <c r="M521" s="7"/>
      <c r="AN521" s="34"/>
      <c r="AO521" s="34"/>
      <c r="AP521" s="34"/>
      <c r="AQ521" s="34"/>
      <c r="AR521" s="34"/>
      <c r="AS521" s="34"/>
      <c r="AT521" s="34"/>
      <c r="AU521" s="49"/>
      <c r="AV521" s="48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</row>
    <row r="522" spans="1:61" ht="18.75" x14ac:dyDescent="0.25">
      <c r="A522" s="20" t="e">
        <f t="shared" si="85"/>
        <v>#REF!</v>
      </c>
      <c r="B522" s="9"/>
      <c r="C522" s="44"/>
      <c r="D522" s="23" t="str">
        <f t="shared" si="78"/>
        <v/>
      </c>
      <c r="E522" s="10"/>
      <c r="F522" s="29"/>
      <c r="G522" s="23" t="str">
        <f t="shared" si="79"/>
        <v/>
      </c>
      <c r="H522" s="42" t="str">
        <f t="shared" si="80"/>
        <v/>
      </c>
      <c r="I522" s="23" t="str">
        <f t="shared" si="81"/>
        <v/>
      </c>
      <c r="J522" s="23" t="str">
        <f t="shared" si="82"/>
        <v/>
      </c>
      <c r="K522" s="37" t="str">
        <f t="shared" si="83"/>
        <v/>
      </c>
      <c r="L522" s="19" t="str">
        <f t="shared" si="84"/>
        <v/>
      </c>
      <c r="M522" s="7"/>
      <c r="AN522" s="34"/>
      <c r="AO522" s="34"/>
      <c r="AP522" s="34"/>
      <c r="AQ522" s="34"/>
      <c r="AR522" s="34"/>
      <c r="AS522" s="34"/>
      <c r="AT522" s="34"/>
      <c r="AU522" s="49"/>
      <c r="AV522" s="48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</row>
    <row r="523" spans="1:61" ht="18.75" x14ac:dyDescent="0.25">
      <c r="A523" s="20" t="e">
        <f t="shared" si="85"/>
        <v>#REF!</v>
      </c>
      <c r="B523" s="9"/>
      <c r="C523" s="44"/>
      <c r="D523" s="23" t="str">
        <f t="shared" si="78"/>
        <v/>
      </c>
      <c r="E523" s="10"/>
      <c r="F523" s="29"/>
      <c r="G523" s="23" t="str">
        <f t="shared" si="79"/>
        <v/>
      </c>
      <c r="H523" s="42" t="str">
        <f t="shared" si="80"/>
        <v/>
      </c>
      <c r="I523" s="23" t="str">
        <f t="shared" si="81"/>
        <v/>
      </c>
      <c r="J523" s="23" t="str">
        <f t="shared" si="82"/>
        <v/>
      </c>
      <c r="K523" s="37" t="str">
        <f t="shared" si="83"/>
        <v/>
      </c>
      <c r="L523" s="19" t="str">
        <f t="shared" si="84"/>
        <v/>
      </c>
      <c r="M523" s="7"/>
      <c r="AN523" s="34"/>
      <c r="AO523" s="34"/>
      <c r="AP523" s="34"/>
      <c r="AQ523" s="34"/>
      <c r="AR523" s="34"/>
      <c r="AS523" s="34"/>
      <c r="AT523" s="34"/>
      <c r="AU523" s="49"/>
      <c r="AV523" s="48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</row>
    <row r="524" spans="1:61" ht="18.75" x14ac:dyDescent="0.25">
      <c r="A524" s="20" t="e">
        <f t="shared" si="85"/>
        <v>#REF!</v>
      </c>
      <c r="B524" s="9"/>
      <c r="C524" s="44"/>
      <c r="D524" s="23" t="str">
        <f t="shared" si="78"/>
        <v/>
      </c>
      <c r="E524" s="10"/>
      <c r="F524" s="29"/>
      <c r="G524" s="23" t="str">
        <f t="shared" si="79"/>
        <v/>
      </c>
      <c r="H524" s="42" t="str">
        <f t="shared" si="80"/>
        <v/>
      </c>
      <c r="I524" s="23" t="str">
        <f t="shared" si="81"/>
        <v/>
      </c>
      <c r="J524" s="23" t="str">
        <f t="shared" si="82"/>
        <v/>
      </c>
      <c r="K524" s="37" t="str">
        <f t="shared" si="83"/>
        <v/>
      </c>
      <c r="L524" s="19" t="str">
        <f t="shared" si="84"/>
        <v/>
      </c>
      <c r="M524" s="7"/>
      <c r="AN524" s="34"/>
      <c r="AO524" s="34"/>
      <c r="AP524" s="34"/>
      <c r="AQ524" s="34"/>
      <c r="AR524" s="34"/>
      <c r="AS524" s="34"/>
      <c r="AT524" s="34"/>
      <c r="AU524" s="49"/>
      <c r="AV524" s="48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</row>
    <row r="525" spans="1:61" ht="18.75" x14ac:dyDescent="0.25">
      <c r="A525" s="20" t="e">
        <f t="shared" si="85"/>
        <v>#REF!</v>
      </c>
      <c r="B525" s="9"/>
      <c r="C525" s="44"/>
      <c r="D525" s="23" t="str">
        <f t="shared" si="78"/>
        <v/>
      </c>
      <c r="E525" s="10"/>
      <c r="F525" s="29"/>
      <c r="G525" s="23" t="str">
        <f t="shared" si="79"/>
        <v/>
      </c>
      <c r="H525" s="42" t="str">
        <f t="shared" si="80"/>
        <v/>
      </c>
      <c r="I525" s="23" t="str">
        <f t="shared" si="81"/>
        <v/>
      </c>
      <c r="J525" s="23" t="str">
        <f t="shared" si="82"/>
        <v/>
      </c>
      <c r="K525" s="37" t="str">
        <f t="shared" si="83"/>
        <v/>
      </c>
      <c r="L525" s="19" t="str">
        <f t="shared" si="84"/>
        <v/>
      </c>
      <c r="M525" s="7"/>
      <c r="AN525" s="34"/>
      <c r="AO525" s="34"/>
      <c r="AP525" s="34"/>
      <c r="AQ525" s="34"/>
      <c r="AR525" s="34"/>
      <c r="AS525" s="34"/>
      <c r="AT525" s="34"/>
      <c r="AU525" s="49"/>
      <c r="AV525" s="48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</row>
    <row r="526" spans="1:61" ht="18.75" x14ac:dyDescent="0.25">
      <c r="A526" s="20" t="e">
        <f t="shared" si="85"/>
        <v>#REF!</v>
      </c>
      <c r="B526" s="9"/>
      <c r="C526" s="44"/>
      <c r="D526" s="23" t="str">
        <f t="shared" si="78"/>
        <v/>
      </c>
      <c r="E526" s="10"/>
      <c r="F526" s="29"/>
      <c r="G526" s="23" t="str">
        <f t="shared" si="79"/>
        <v/>
      </c>
      <c r="H526" s="42" t="str">
        <f t="shared" si="80"/>
        <v/>
      </c>
      <c r="I526" s="23" t="str">
        <f t="shared" si="81"/>
        <v/>
      </c>
      <c r="J526" s="23" t="str">
        <f t="shared" si="82"/>
        <v/>
      </c>
      <c r="K526" s="37" t="str">
        <f t="shared" si="83"/>
        <v/>
      </c>
      <c r="L526" s="19" t="str">
        <f t="shared" si="84"/>
        <v/>
      </c>
      <c r="M526" s="7"/>
      <c r="AN526" s="34"/>
      <c r="AO526" s="34"/>
      <c r="AP526" s="34"/>
      <c r="AQ526" s="34"/>
      <c r="AR526" s="34"/>
      <c r="AS526" s="34"/>
      <c r="AT526" s="34"/>
      <c r="AU526" s="49"/>
      <c r="AV526" s="48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</row>
    <row r="527" spans="1:61" ht="18.75" x14ac:dyDescent="0.25">
      <c r="A527" s="20" t="e">
        <f t="shared" si="85"/>
        <v>#REF!</v>
      </c>
      <c r="B527" s="9"/>
      <c r="C527" s="44"/>
      <c r="D527" s="23" t="str">
        <f t="shared" si="78"/>
        <v/>
      </c>
      <c r="E527" s="10"/>
      <c r="F527" s="29"/>
      <c r="G527" s="23" t="str">
        <f t="shared" si="79"/>
        <v/>
      </c>
      <c r="H527" s="42" t="str">
        <f t="shared" si="80"/>
        <v/>
      </c>
      <c r="I527" s="23" t="str">
        <f t="shared" si="81"/>
        <v/>
      </c>
      <c r="J527" s="23" t="str">
        <f t="shared" si="82"/>
        <v/>
      </c>
      <c r="K527" s="37" t="str">
        <f t="shared" si="83"/>
        <v/>
      </c>
      <c r="L527" s="19" t="str">
        <f t="shared" si="84"/>
        <v/>
      </c>
      <c r="M527" s="7"/>
      <c r="AN527" s="34"/>
      <c r="AO527" s="34"/>
      <c r="AP527" s="34"/>
      <c r="AQ527" s="34"/>
      <c r="AR527" s="34"/>
      <c r="AS527" s="34"/>
      <c r="AT527" s="34"/>
      <c r="AU527" s="49"/>
      <c r="AV527" s="48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</row>
    <row r="528" spans="1:61" ht="18.75" x14ac:dyDescent="0.25">
      <c r="A528" s="20" t="e">
        <f t="shared" si="85"/>
        <v>#REF!</v>
      </c>
      <c r="B528" s="9"/>
      <c r="C528" s="44"/>
      <c r="D528" s="23" t="str">
        <f t="shared" si="78"/>
        <v/>
      </c>
      <c r="E528" s="10"/>
      <c r="F528" s="29"/>
      <c r="G528" s="23" t="str">
        <f t="shared" si="79"/>
        <v/>
      </c>
      <c r="H528" s="42" t="str">
        <f t="shared" si="80"/>
        <v/>
      </c>
      <c r="I528" s="23" t="str">
        <f t="shared" si="81"/>
        <v/>
      </c>
      <c r="J528" s="23" t="str">
        <f t="shared" si="82"/>
        <v/>
      </c>
      <c r="K528" s="37" t="str">
        <f t="shared" si="83"/>
        <v/>
      </c>
      <c r="L528" s="19" t="str">
        <f t="shared" si="84"/>
        <v/>
      </c>
      <c r="M528" s="7"/>
      <c r="AN528" s="34"/>
      <c r="AO528" s="34"/>
      <c r="AP528" s="34"/>
      <c r="AQ528" s="34"/>
      <c r="AR528" s="34"/>
      <c r="AS528" s="34"/>
      <c r="AT528" s="34"/>
      <c r="AU528" s="49"/>
      <c r="AV528" s="48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</row>
    <row r="529" spans="1:61" ht="18.75" x14ac:dyDescent="0.25">
      <c r="A529" s="20" t="e">
        <f t="shared" si="85"/>
        <v>#REF!</v>
      </c>
      <c r="B529" s="9"/>
      <c r="C529" s="44"/>
      <c r="D529" s="23" t="str">
        <f t="shared" si="78"/>
        <v/>
      </c>
      <c r="E529" s="10"/>
      <c r="F529" s="29"/>
      <c r="G529" s="23" t="str">
        <f t="shared" si="79"/>
        <v/>
      </c>
      <c r="H529" s="42" t="str">
        <f t="shared" si="80"/>
        <v/>
      </c>
      <c r="I529" s="23" t="str">
        <f t="shared" si="81"/>
        <v/>
      </c>
      <c r="J529" s="23" t="str">
        <f t="shared" si="82"/>
        <v/>
      </c>
      <c r="K529" s="37" t="str">
        <f t="shared" si="83"/>
        <v/>
      </c>
      <c r="L529" s="19" t="str">
        <f t="shared" si="84"/>
        <v/>
      </c>
      <c r="M529" s="7"/>
      <c r="AN529" s="34"/>
      <c r="AO529" s="34"/>
      <c r="AP529" s="34"/>
      <c r="AQ529" s="34"/>
      <c r="AR529" s="34"/>
      <c r="AS529" s="34"/>
      <c r="AT529" s="34"/>
      <c r="AU529" s="49"/>
      <c r="AV529" s="48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</row>
    <row r="530" spans="1:61" ht="18.75" x14ac:dyDescent="0.25">
      <c r="A530" s="20" t="e">
        <f t="shared" si="85"/>
        <v>#REF!</v>
      </c>
      <c r="B530" s="9"/>
      <c r="C530" s="44"/>
      <c r="D530" s="23" t="str">
        <f t="shared" si="78"/>
        <v/>
      </c>
      <c r="E530" s="10"/>
      <c r="F530" s="29"/>
      <c r="G530" s="23" t="str">
        <f t="shared" si="79"/>
        <v/>
      </c>
      <c r="H530" s="42" t="str">
        <f t="shared" si="80"/>
        <v/>
      </c>
      <c r="I530" s="23" t="str">
        <f t="shared" si="81"/>
        <v/>
      </c>
      <c r="J530" s="23" t="str">
        <f t="shared" si="82"/>
        <v/>
      </c>
      <c r="K530" s="37" t="str">
        <f t="shared" si="83"/>
        <v/>
      </c>
      <c r="L530" s="19" t="str">
        <f t="shared" si="84"/>
        <v/>
      </c>
      <c r="M530" s="7"/>
      <c r="AN530" s="34"/>
      <c r="AO530" s="34"/>
      <c r="AP530" s="34"/>
      <c r="AQ530" s="34"/>
      <c r="AR530" s="34"/>
      <c r="AS530" s="34"/>
      <c r="AT530" s="34"/>
      <c r="AU530" s="49"/>
      <c r="AV530" s="48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</row>
    <row r="531" spans="1:61" ht="18.75" x14ac:dyDescent="0.25">
      <c r="A531" s="20" t="e">
        <f t="shared" si="85"/>
        <v>#REF!</v>
      </c>
      <c r="B531" s="9"/>
      <c r="C531" s="44"/>
      <c r="D531" s="23" t="str">
        <f t="shared" si="78"/>
        <v/>
      </c>
      <c r="E531" s="10"/>
      <c r="F531" s="29"/>
      <c r="G531" s="23" t="str">
        <f t="shared" si="79"/>
        <v/>
      </c>
      <c r="H531" s="42" t="str">
        <f t="shared" si="80"/>
        <v/>
      </c>
      <c r="I531" s="23" t="str">
        <f t="shared" si="81"/>
        <v/>
      </c>
      <c r="J531" s="23" t="str">
        <f t="shared" si="82"/>
        <v/>
      </c>
      <c r="K531" s="37" t="str">
        <f t="shared" si="83"/>
        <v/>
      </c>
      <c r="L531" s="19" t="str">
        <f t="shared" si="84"/>
        <v/>
      </c>
      <c r="M531" s="7"/>
      <c r="AN531" s="34"/>
      <c r="AO531" s="34"/>
      <c r="AP531" s="34"/>
      <c r="AQ531" s="34"/>
      <c r="AR531" s="34"/>
      <c r="AS531" s="34"/>
      <c r="AT531" s="34"/>
      <c r="AU531" s="49"/>
      <c r="AV531" s="48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</row>
    <row r="532" spans="1:61" ht="18.75" x14ac:dyDescent="0.25">
      <c r="A532" s="20" t="e">
        <f t="shared" si="85"/>
        <v>#REF!</v>
      </c>
      <c r="B532" s="9"/>
      <c r="C532" s="44"/>
      <c r="D532" s="23" t="str">
        <f t="shared" si="78"/>
        <v/>
      </c>
      <c r="E532" s="10"/>
      <c r="F532" s="29"/>
      <c r="G532" s="23" t="str">
        <f t="shared" si="79"/>
        <v/>
      </c>
      <c r="H532" s="42" t="str">
        <f t="shared" si="80"/>
        <v/>
      </c>
      <c r="I532" s="23" t="str">
        <f t="shared" si="81"/>
        <v/>
      </c>
      <c r="J532" s="23" t="str">
        <f t="shared" si="82"/>
        <v/>
      </c>
      <c r="K532" s="37" t="str">
        <f t="shared" si="83"/>
        <v/>
      </c>
      <c r="L532" s="19" t="str">
        <f t="shared" si="84"/>
        <v/>
      </c>
      <c r="M532" s="7"/>
      <c r="AN532" s="34"/>
      <c r="AO532" s="34"/>
      <c r="AP532" s="34"/>
      <c r="AQ532" s="34"/>
      <c r="AR532" s="34"/>
      <c r="AS532" s="34"/>
      <c r="AT532" s="34"/>
      <c r="AU532" s="49"/>
      <c r="AV532" s="48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</row>
    <row r="533" spans="1:61" ht="18.75" x14ac:dyDescent="0.25">
      <c r="A533" s="20" t="e">
        <f t="shared" si="85"/>
        <v>#REF!</v>
      </c>
      <c r="B533" s="9"/>
      <c r="C533" s="44"/>
      <c r="D533" s="23" t="str">
        <f t="shared" si="78"/>
        <v/>
      </c>
      <c r="E533" s="10"/>
      <c r="F533" s="29"/>
      <c r="G533" s="23" t="str">
        <f t="shared" si="79"/>
        <v/>
      </c>
      <c r="H533" s="42" t="str">
        <f t="shared" si="80"/>
        <v/>
      </c>
      <c r="I533" s="23" t="str">
        <f t="shared" si="81"/>
        <v/>
      </c>
      <c r="J533" s="23" t="str">
        <f t="shared" si="82"/>
        <v/>
      </c>
      <c r="K533" s="37" t="str">
        <f t="shared" si="83"/>
        <v/>
      </c>
      <c r="L533" s="19" t="str">
        <f t="shared" si="84"/>
        <v/>
      </c>
      <c r="M533" s="7"/>
      <c r="AN533" s="34"/>
      <c r="AO533" s="34"/>
      <c r="AP533" s="34"/>
      <c r="AQ533" s="34"/>
      <c r="AR533" s="34"/>
      <c r="AS533" s="34"/>
      <c r="AT533" s="34"/>
      <c r="AU533" s="49"/>
      <c r="AV533" s="48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</row>
    <row r="534" spans="1:61" ht="18.75" x14ac:dyDescent="0.25">
      <c r="A534" s="20" t="e">
        <f t="shared" si="85"/>
        <v>#REF!</v>
      </c>
      <c r="B534" s="9"/>
      <c r="C534" s="44"/>
      <c r="D534" s="23" t="str">
        <f t="shared" si="78"/>
        <v/>
      </c>
      <c r="E534" s="10"/>
      <c r="F534" s="29"/>
      <c r="G534" s="23" t="str">
        <f t="shared" si="79"/>
        <v/>
      </c>
      <c r="H534" s="42" t="str">
        <f t="shared" si="80"/>
        <v/>
      </c>
      <c r="I534" s="23" t="str">
        <f t="shared" si="81"/>
        <v/>
      </c>
      <c r="J534" s="23" t="str">
        <f t="shared" si="82"/>
        <v/>
      </c>
      <c r="K534" s="37" t="str">
        <f t="shared" si="83"/>
        <v/>
      </c>
      <c r="L534" s="19" t="str">
        <f t="shared" si="84"/>
        <v/>
      </c>
      <c r="M534" s="7"/>
      <c r="AN534" s="34"/>
      <c r="AO534" s="34"/>
      <c r="AP534" s="34"/>
      <c r="AQ534" s="34"/>
      <c r="AR534" s="34"/>
      <c r="AS534" s="34"/>
      <c r="AT534" s="34"/>
      <c r="AU534" s="49"/>
      <c r="AV534" s="48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</row>
    <row r="535" spans="1:61" ht="18.75" x14ac:dyDescent="0.25">
      <c r="A535" s="20" t="e">
        <f t="shared" si="85"/>
        <v>#REF!</v>
      </c>
      <c r="B535" s="9"/>
      <c r="C535" s="44"/>
      <c r="D535" s="23" t="str">
        <f t="shared" si="78"/>
        <v/>
      </c>
      <c r="E535" s="10"/>
      <c r="F535" s="29"/>
      <c r="G535" s="23" t="str">
        <f t="shared" si="79"/>
        <v/>
      </c>
      <c r="H535" s="42" t="str">
        <f t="shared" si="80"/>
        <v/>
      </c>
      <c r="I535" s="23" t="str">
        <f t="shared" si="81"/>
        <v/>
      </c>
      <c r="J535" s="23" t="str">
        <f t="shared" si="82"/>
        <v/>
      </c>
      <c r="K535" s="37" t="str">
        <f t="shared" si="83"/>
        <v/>
      </c>
      <c r="L535" s="19" t="str">
        <f t="shared" si="84"/>
        <v/>
      </c>
      <c r="M535" s="7"/>
      <c r="AN535" s="34"/>
      <c r="AO535" s="34"/>
      <c r="AP535" s="34"/>
      <c r="AQ535" s="34"/>
      <c r="AR535" s="34"/>
      <c r="AS535" s="34"/>
      <c r="AT535" s="34"/>
      <c r="AU535" s="49"/>
      <c r="AV535" s="48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</row>
    <row r="536" spans="1:61" ht="18.75" x14ac:dyDescent="0.25">
      <c r="A536" s="20" t="e">
        <f t="shared" si="85"/>
        <v>#REF!</v>
      </c>
      <c r="B536" s="9"/>
      <c r="C536" s="44"/>
      <c r="D536" s="23" t="str">
        <f t="shared" si="78"/>
        <v/>
      </c>
      <c r="E536" s="10"/>
      <c r="F536" s="29"/>
      <c r="G536" s="23" t="str">
        <f t="shared" si="79"/>
        <v/>
      </c>
      <c r="H536" s="42" t="str">
        <f t="shared" si="80"/>
        <v/>
      </c>
      <c r="I536" s="23" t="str">
        <f t="shared" si="81"/>
        <v/>
      </c>
      <c r="J536" s="23" t="str">
        <f t="shared" si="82"/>
        <v/>
      </c>
      <c r="K536" s="37" t="str">
        <f t="shared" si="83"/>
        <v/>
      </c>
      <c r="L536" s="19" t="str">
        <f t="shared" si="84"/>
        <v/>
      </c>
      <c r="M536" s="7"/>
      <c r="AN536" s="34"/>
      <c r="AO536" s="34"/>
      <c r="AP536" s="34"/>
      <c r="AQ536" s="34"/>
      <c r="AR536" s="34"/>
      <c r="AS536" s="34"/>
      <c r="AT536" s="34"/>
      <c r="AU536" s="49"/>
      <c r="AV536" s="48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</row>
    <row r="537" spans="1:61" ht="18.75" x14ac:dyDescent="0.25">
      <c r="A537" s="20" t="e">
        <f t="shared" si="85"/>
        <v>#REF!</v>
      </c>
      <c r="B537" s="9"/>
      <c r="C537" s="44"/>
      <c r="D537" s="23" t="str">
        <f t="shared" si="78"/>
        <v/>
      </c>
      <c r="E537" s="10"/>
      <c r="F537" s="29"/>
      <c r="G537" s="23" t="str">
        <f t="shared" si="79"/>
        <v/>
      </c>
      <c r="H537" s="42" t="str">
        <f t="shared" si="80"/>
        <v/>
      </c>
      <c r="I537" s="23" t="str">
        <f t="shared" si="81"/>
        <v/>
      </c>
      <c r="J537" s="23" t="str">
        <f t="shared" si="82"/>
        <v/>
      </c>
      <c r="K537" s="37" t="str">
        <f t="shared" si="83"/>
        <v/>
      </c>
      <c r="L537" s="19" t="str">
        <f t="shared" si="84"/>
        <v/>
      </c>
      <c r="M537" s="7"/>
      <c r="AN537" s="34"/>
      <c r="AO537" s="34"/>
      <c r="AP537" s="34"/>
      <c r="AQ537" s="34"/>
      <c r="AR537" s="34"/>
      <c r="AS537" s="34"/>
      <c r="AT537" s="34"/>
      <c r="AU537" s="49"/>
      <c r="AV537" s="48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</row>
    <row r="538" spans="1:61" ht="18.75" x14ac:dyDescent="0.25">
      <c r="A538" s="20" t="e">
        <f t="shared" si="85"/>
        <v>#REF!</v>
      </c>
      <c r="B538" s="9"/>
      <c r="C538" s="44"/>
      <c r="D538" s="23" t="str">
        <f t="shared" si="78"/>
        <v/>
      </c>
      <c r="E538" s="10"/>
      <c r="F538" s="29"/>
      <c r="G538" s="23" t="str">
        <f t="shared" si="79"/>
        <v/>
      </c>
      <c r="H538" s="42" t="str">
        <f t="shared" si="80"/>
        <v/>
      </c>
      <c r="I538" s="23" t="str">
        <f t="shared" si="81"/>
        <v/>
      </c>
      <c r="J538" s="23" t="str">
        <f t="shared" si="82"/>
        <v/>
      </c>
      <c r="K538" s="37" t="str">
        <f t="shared" si="83"/>
        <v/>
      </c>
      <c r="L538" s="19" t="str">
        <f t="shared" si="84"/>
        <v/>
      </c>
      <c r="M538" s="7"/>
      <c r="AN538" s="34"/>
      <c r="AO538" s="34"/>
      <c r="AP538" s="34"/>
      <c r="AQ538" s="34"/>
      <c r="AR538" s="34"/>
      <c r="AS538" s="34"/>
      <c r="AT538" s="34"/>
      <c r="AU538" s="49"/>
      <c r="AV538" s="48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</row>
    <row r="539" spans="1:61" ht="18.75" x14ac:dyDescent="0.25">
      <c r="A539" s="20" t="e">
        <f t="shared" si="85"/>
        <v>#REF!</v>
      </c>
      <c r="B539" s="9"/>
      <c r="C539" s="44"/>
      <c r="D539" s="23" t="str">
        <f t="shared" si="78"/>
        <v/>
      </c>
      <c r="E539" s="10"/>
      <c r="F539" s="29"/>
      <c r="G539" s="23" t="str">
        <f t="shared" si="79"/>
        <v/>
      </c>
      <c r="H539" s="42" t="str">
        <f t="shared" si="80"/>
        <v/>
      </c>
      <c r="I539" s="23" t="str">
        <f t="shared" si="81"/>
        <v/>
      </c>
      <c r="J539" s="23" t="str">
        <f t="shared" si="82"/>
        <v/>
      </c>
      <c r="K539" s="37" t="str">
        <f t="shared" si="83"/>
        <v/>
      </c>
      <c r="L539" s="19" t="str">
        <f t="shared" si="84"/>
        <v/>
      </c>
      <c r="M539" s="7"/>
      <c r="AN539" s="34"/>
      <c r="AO539" s="34"/>
      <c r="AP539" s="34"/>
      <c r="AQ539" s="34"/>
      <c r="AR539" s="34"/>
      <c r="AS539" s="34"/>
      <c r="AT539" s="34"/>
      <c r="AU539" s="49"/>
      <c r="AV539" s="48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</row>
    <row r="540" spans="1:61" ht="18.75" x14ac:dyDescent="0.25">
      <c r="A540" s="20" t="e">
        <f t="shared" si="85"/>
        <v>#REF!</v>
      </c>
      <c r="B540" s="9"/>
      <c r="C540" s="44"/>
      <c r="D540" s="23" t="str">
        <f t="shared" si="78"/>
        <v/>
      </c>
      <c r="E540" s="10"/>
      <c r="F540" s="29"/>
      <c r="G540" s="23" t="str">
        <f t="shared" si="79"/>
        <v/>
      </c>
      <c r="H540" s="42" t="str">
        <f t="shared" si="80"/>
        <v/>
      </c>
      <c r="I540" s="23" t="str">
        <f t="shared" si="81"/>
        <v/>
      </c>
      <c r="J540" s="23" t="str">
        <f t="shared" si="82"/>
        <v/>
      </c>
      <c r="K540" s="37" t="str">
        <f t="shared" si="83"/>
        <v/>
      </c>
      <c r="L540" s="19" t="str">
        <f t="shared" si="84"/>
        <v/>
      </c>
      <c r="M540" s="7"/>
      <c r="AN540" s="34"/>
      <c r="AO540" s="34"/>
      <c r="AP540" s="34"/>
      <c r="AQ540" s="34"/>
      <c r="AR540" s="34"/>
      <c r="AS540" s="34"/>
      <c r="AT540" s="34"/>
      <c r="AU540" s="49"/>
      <c r="AV540" s="48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</row>
    <row r="541" spans="1:61" ht="18.75" x14ac:dyDescent="0.25">
      <c r="A541" s="20" t="e">
        <f t="shared" si="85"/>
        <v>#REF!</v>
      </c>
      <c r="B541" s="9"/>
      <c r="C541" s="44"/>
      <c r="D541" s="23" t="str">
        <f t="shared" si="78"/>
        <v/>
      </c>
      <c r="E541" s="10"/>
      <c r="F541" s="29"/>
      <c r="G541" s="23" t="str">
        <f t="shared" si="79"/>
        <v/>
      </c>
      <c r="H541" s="42" t="str">
        <f t="shared" si="80"/>
        <v/>
      </c>
      <c r="I541" s="23" t="str">
        <f t="shared" si="81"/>
        <v/>
      </c>
      <c r="J541" s="23" t="str">
        <f t="shared" si="82"/>
        <v/>
      </c>
      <c r="K541" s="37" t="str">
        <f t="shared" si="83"/>
        <v/>
      </c>
      <c r="L541" s="19" t="str">
        <f t="shared" si="84"/>
        <v/>
      </c>
      <c r="M541" s="7"/>
      <c r="AN541" s="34"/>
      <c r="AO541" s="34"/>
      <c r="AP541" s="34"/>
      <c r="AQ541" s="34"/>
      <c r="AR541" s="34"/>
      <c r="AS541" s="34"/>
      <c r="AT541" s="34"/>
      <c r="AU541" s="49"/>
      <c r="AV541" s="48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</row>
    <row r="542" spans="1:61" ht="18.75" x14ac:dyDescent="0.25">
      <c r="A542" s="20" t="e">
        <f t="shared" si="85"/>
        <v>#REF!</v>
      </c>
      <c r="B542" s="9"/>
      <c r="C542" s="44"/>
      <c r="D542" s="23" t="str">
        <f t="shared" si="78"/>
        <v/>
      </c>
      <c r="E542" s="10"/>
      <c r="F542" s="29"/>
      <c r="G542" s="23" t="str">
        <f t="shared" si="79"/>
        <v/>
      </c>
      <c r="H542" s="42" t="str">
        <f t="shared" si="80"/>
        <v/>
      </c>
      <c r="I542" s="23" t="str">
        <f t="shared" si="81"/>
        <v/>
      </c>
      <c r="J542" s="23" t="str">
        <f t="shared" si="82"/>
        <v/>
      </c>
      <c r="K542" s="37" t="str">
        <f t="shared" si="83"/>
        <v/>
      </c>
      <c r="L542" s="19" t="str">
        <f t="shared" si="84"/>
        <v/>
      </c>
      <c r="M542" s="7"/>
      <c r="AN542" s="34"/>
      <c r="AO542" s="34"/>
      <c r="AP542" s="34"/>
      <c r="AQ542" s="34"/>
      <c r="AR542" s="34"/>
      <c r="AS542" s="34"/>
      <c r="AT542" s="34"/>
      <c r="AU542" s="49"/>
      <c r="AV542" s="48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</row>
    <row r="543" spans="1:61" ht="18.75" x14ac:dyDescent="0.25">
      <c r="A543" s="20" t="e">
        <f t="shared" si="85"/>
        <v>#REF!</v>
      </c>
      <c r="B543" s="9"/>
      <c r="C543" s="44"/>
      <c r="D543" s="23" t="str">
        <f t="shared" si="78"/>
        <v/>
      </c>
      <c r="E543" s="10"/>
      <c r="F543" s="29"/>
      <c r="G543" s="23" t="str">
        <f t="shared" si="79"/>
        <v/>
      </c>
      <c r="H543" s="42" t="str">
        <f t="shared" si="80"/>
        <v/>
      </c>
      <c r="I543" s="23" t="str">
        <f t="shared" si="81"/>
        <v/>
      </c>
      <c r="J543" s="23" t="str">
        <f t="shared" si="82"/>
        <v/>
      </c>
      <c r="K543" s="37" t="str">
        <f t="shared" si="83"/>
        <v/>
      </c>
      <c r="L543" s="19" t="str">
        <f t="shared" si="84"/>
        <v/>
      </c>
      <c r="M543" s="7"/>
      <c r="AN543" s="34"/>
      <c r="AO543" s="34"/>
      <c r="AP543" s="34"/>
      <c r="AQ543" s="34"/>
      <c r="AR543" s="34"/>
      <c r="AS543" s="34"/>
      <c r="AT543" s="34"/>
      <c r="AU543" s="49"/>
      <c r="AV543" s="48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</row>
    <row r="544" spans="1:61" ht="18.75" x14ac:dyDescent="0.25">
      <c r="A544" s="20" t="e">
        <f t="shared" si="85"/>
        <v>#REF!</v>
      </c>
      <c r="B544" s="9"/>
      <c r="C544" s="44"/>
      <c r="D544" s="23" t="str">
        <f t="shared" si="78"/>
        <v/>
      </c>
      <c r="E544" s="10"/>
      <c r="F544" s="29"/>
      <c r="G544" s="23" t="str">
        <f t="shared" si="79"/>
        <v/>
      </c>
      <c r="H544" s="42" t="str">
        <f t="shared" si="80"/>
        <v/>
      </c>
      <c r="I544" s="23" t="str">
        <f t="shared" si="81"/>
        <v/>
      </c>
      <c r="J544" s="23" t="str">
        <f t="shared" si="82"/>
        <v/>
      </c>
      <c r="K544" s="37" t="str">
        <f t="shared" si="83"/>
        <v/>
      </c>
      <c r="L544" s="19" t="str">
        <f t="shared" si="84"/>
        <v/>
      </c>
      <c r="M544" s="7"/>
      <c r="AN544" s="34"/>
      <c r="AO544" s="34"/>
      <c r="AP544" s="34"/>
      <c r="AQ544" s="34"/>
      <c r="AR544" s="34"/>
      <c r="AS544" s="34"/>
      <c r="AT544" s="34"/>
      <c r="AU544" s="49"/>
      <c r="AV544" s="48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</row>
    <row r="545" spans="1:61" ht="18.75" x14ac:dyDescent="0.25">
      <c r="A545" s="20" t="e">
        <f t="shared" si="85"/>
        <v>#REF!</v>
      </c>
      <c r="B545" s="9"/>
      <c r="C545" s="44"/>
      <c r="D545" s="23" t="str">
        <f t="shared" si="78"/>
        <v/>
      </c>
      <c r="E545" s="10"/>
      <c r="F545" s="29"/>
      <c r="G545" s="23" t="str">
        <f t="shared" si="79"/>
        <v/>
      </c>
      <c r="H545" s="42" t="str">
        <f t="shared" si="80"/>
        <v/>
      </c>
      <c r="I545" s="23" t="str">
        <f t="shared" si="81"/>
        <v/>
      </c>
      <c r="J545" s="23" t="str">
        <f t="shared" si="82"/>
        <v/>
      </c>
      <c r="K545" s="37" t="str">
        <f t="shared" si="83"/>
        <v/>
      </c>
      <c r="L545" s="19" t="str">
        <f t="shared" si="84"/>
        <v/>
      </c>
      <c r="M545" s="7"/>
      <c r="AN545" s="34"/>
      <c r="AO545" s="34"/>
      <c r="AP545" s="34"/>
      <c r="AQ545" s="34"/>
      <c r="AR545" s="34"/>
      <c r="AS545" s="34"/>
      <c r="AT545" s="34"/>
      <c r="AU545" s="49"/>
      <c r="AV545" s="48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</row>
    <row r="546" spans="1:61" ht="18.75" x14ac:dyDescent="0.25">
      <c r="A546" s="20" t="e">
        <f t="shared" si="85"/>
        <v>#REF!</v>
      </c>
      <c r="B546" s="9"/>
      <c r="C546" s="44"/>
      <c r="D546" s="23" t="str">
        <f t="shared" si="78"/>
        <v/>
      </c>
      <c r="E546" s="10"/>
      <c r="F546" s="29"/>
      <c r="G546" s="23" t="str">
        <f t="shared" si="79"/>
        <v/>
      </c>
      <c r="H546" s="42" t="str">
        <f t="shared" si="80"/>
        <v/>
      </c>
      <c r="I546" s="23" t="str">
        <f t="shared" si="81"/>
        <v/>
      </c>
      <c r="J546" s="23" t="str">
        <f t="shared" si="82"/>
        <v/>
      </c>
      <c r="K546" s="37" t="str">
        <f t="shared" si="83"/>
        <v/>
      </c>
      <c r="L546" s="19" t="str">
        <f t="shared" si="84"/>
        <v/>
      </c>
      <c r="M546" s="7"/>
      <c r="AN546" s="34"/>
      <c r="AO546" s="34"/>
      <c r="AP546" s="34"/>
      <c r="AQ546" s="34"/>
      <c r="AR546" s="34"/>
      <c r="AS546" s="34"/>
      <c r="AT546" s="34"/>
      <c r="AU546" s="49"/>
      <c r="AV546" s="48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</row>
    <row r="547" spans="1:61" ht="18.75" x14ac:dyDescent="0.25">
      <c r="A547" s="20" t="e">
        <f t="shared" si="85"/>
        <v>#REF!</v>
      </c>
      <c r="B547" s="9"/>
      <c r="C547" s="44"/>
      <c r="D547" s="23" t="str">
        <f t="shared" si="78"/>
        <v/>
      </c>
      <c r="E547" s="10"/>
      <c r="F547" s="29"/>
      <c r="G547" s="23" t="str">
        <f t="shared" si="79"/>
        <v/>
      </c>
      <c r="H547" s="42" t="str">
        <f t="shared" si="80"/>
        <v/>
      </c>
      <c r="I547" s="23" t="str">
        <f t="shared" si="81"/>
        <v/>
      </c>
      <c r="J547" s="23" t="str">
        <f t="shared" si="82"/>
        <v/>
      </c>
      <c r="K547" s="37" t="str">
        <f t="shared" si="83"/>
        <v/>
      </c>
      <c r="L547" s="19" t="str">
        <f t="shared" si="84"/>
        <v/>
      </c>
      <c r="M547" s="7"/>
      <c r="AN547" s="34"/>
      <c r="AO547" s="34"/>
      <c r="AP547" s="34"/>
      <c r="AQ547" s="34"/>
      <c r="AR547" s="34"/>
      <c r="AS547" s="34"/>
      <c r="AT547" s="34"/>
      <c r="AU547" s="49"/>
      <c r="AV547" s="48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</row>
    <row r="548" spans="1:61" ht="18.75" x14ac:dyDescent="0.25">
      <c r="A548" s="20" t="e">
        <f t="shared" si="85"/>
        <v>#REF!</v>
      </c>
      <c r="B548" s="9"/>
      <c r="C548" s="44"/>
      <c r="D548" s="23" t="str">
        <f t="shared" si="78"/>
        <v/>
      </c>
      <c r="E548" s="10"/>
      <c r="F548" s="29"/>
      <c r="G548" s="23" t="str">
        <f t="shared" si="79"/>
        <v/>
      </c>
      <c r="H548" s="42" t="str">
        <f t="shared" si="80"/>
        <v/>
      </c>
      <c r="I548" s="23" t="str">
        <f t="shared" si="81"/>
        <v/>
      </c>
      <c r="J548" s="23" t="str">
        <f t="shared" si="82"/>
        <v/>
      </c>
      <c r="K548" s="37" t="str">
        <f t="shared" si="83"/>
        <v/>
      </c>
      <c r="L548" s="19" t="str">
        <f t="shared" si="84"/>
        <v/>
      </c>
      <c r="M548" s="7"/>
      <c r="AN548" s="34"/>
      <c r="AO548" s="34"/>
      <c r="AP548" s="34"/>
      <c r="AQ548" s="34"/>
      <c r="AR548" s="34"/>
      <c r="AS548" s="34"/>
      <c r="AT548" s="34"/>
      <c r="AU548" s="49"/>
      <c r="AV548" s="48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</row>
    <row r="549" spans="1:61" ht="18.75" x14ac:dyDescent="0.25">
      <c r="A549" s="20" t="e">
        <f t="shared" si="85"/>
        <v>#REF!</v>
      </c>
      <c r="B549" s="9"/>
      <c r="C549" s="44"/>
      <c r="D549" s="23" t="str">
        <f t="shared" si="78"/>
        <v/>
      </c>
      <c r="E549" s="10"/>
      <c r="F549" s="29"/>
      <c r="G549" s="23" t="str">
        <f t="shared" si="79"/>
        <v/>
      </c>
      <c r="H549" s="42" t="str">
        <f t="shared" si="80"/>
        <v/>
      </c>
      <c r="I549" s="23" t="str">
        <f t="shared" si="81"/>
        <v/>
      </c>
      <c r="J549" s="23" t="str">
        <f t="shared" si="82"/>
        <v/>
      </c>
      <c r="K549" s="37" t="str">
        <f t="shared" si="83"/>
        <v/>
      </c>
      <c r="L549" s="19" t="str">
        <f t="shared" si="84"/>
        <v/>
      </c>
      <c r="M549" s="7"/>
      <c r="AN549" s="34"/>
      <c r="AO549" s="34"/>
      <c r="AP549" s="34"/>
      <c r="AQ549" s="34"/>
      <c r="AR549" s="34"/>
      <c r="AS549" s="34"/>
      <c r="AT549" s="34"/>
      <c r="AU549" s="49"/>
      <c r="AV549" s="48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</row>
    <row r="550" spans="1:61" ht="18.75" x14ac:dyDescent="0.25">
      <c r="A550" s="20" t="e">
        <f t="shared" si="85"/>
        <v>#REF!</v>
      </c>
      <c r="B550" s="9"/>
      <c r="C550" s="44"/>
      <c r="D550" s="23" t="str">
        <f t="shared" si="78"/>
        <v/>
      </c>
      <c r="E550" s="10"/>
      <c r="F550" s="29"/>
      <c r="G550" s="23" t="str">
        <f t="shared" si="79"/>
        <v/>
      </c>
      <c r="H550" s="42" t="str">
        <f t="shared" si="80"/>
        <v/>
      </c>
      <c r="I550" s="23" t="str">
        <f t="shared" si="81"/>
        <v/>
      </c>
      <c r="J550" s="23" t="str">
        <f t="shared" si="82"/>
        <v/>
      </c>
      <c r="K550" s="37" t="str">
        <f t="shared" si="83"/>
        <v/>
      </c>
      <c r="L550" s="19" t="str">
        <f t="shared" si="84"/>
        <v/>
      </c>
      <c r="M550" s="7"/>
      <c r="AN550" s="34"/>
      <c r="AO550" s="34"/>
      <c r="AP550" s="34"/>
      <c r="AQ550" s="34"/>
      <c r="AR550" s="34"/>
      <c r="AS550" s="34"/>
      <c r="AT550" s="34"/>
      <c r="AU550" s="49"/>
      <c r="AV550" s="48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</row>
    <row r="551" spans="1:61" ht="18.75" x14ac:dyDescent="0.25">
      <c r="A551" s="20" t="e">
        <f t="shared" si="85"/>
        <v>#REF!</v>
      </c>
      <c r="B551" s="9"/>
      <c r="C551" s="44"/>
      <c r="D551" s="23" t="str">
        <f t="shared" si="78"/>
        <v/>
      </c>
      <c r="E551" s="10"/>
      <c r="F551" s="29"/>
      <c r="G551" s="23" t="str">
        <f t="shared" si="79"/>
        <v/>
      </c>
      <c r="H551" s="42" t="str">
        <f t="shared" si="80"/>
        <v/>
      </c>
      <c r="I551" s="23" t="str">
        <f t="shared" si="81"/>
        <v/>
      </c>
      <c r="J551" s="23" t="str">
        <f t="shared" si="82"/>
        <v/>
      </c>
      <c r="K551" s="37" t="str">
        <f t="shared" si="83"/>
        <v/>
      </c>
      <c r="L551" s="19" t="str">
        <f t="shared" si="84"/>
        <v/>
      </c>
      <c r="M551" s="7"/>
      <c r="AN551" s="34"/>
      <c r="AO551" s="34"/>
      <c r="AP551" s="34"/>
      <c r="AQ551" s="34"/>
      <c r="AR551" s="34"/>
      <c r="AS551" s="34"/>
      <c r="AT551" s="34"/>
      <c r="AU551" s="49"/>
      <c r="AV551" s="48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</row>
    <row r="552" spans="1:61" ht="18.75" x14ac:dyDescent="0.25">
      <c r="A552" s="20" t="e">
        <f t="shared" si="85"/>
        <v>#REF!</v>
      </c>
      <c r="B552" s="9"/>
      <c r="C552" s="44"/>
      <c r="D552" s="23" t="str">
        <f t="shared" si="78"/>
        <v/>
      </c>
      <c r="E552" s="10"/>
      <c r="F552" s="29"/>
      <c r="G552" s="23" t="str">
        <f t="shared" si="79"/>
        <v/>
      </c>
      <c r="H552" s="42" t="str">
        <f t="shared" si="80"/>
        <v/>
      </c>
      <c r="I552" s="23" t="str">
        <f t="shared" si="81"/>
        <v/>
      </c>
      <c r="J552" s="23" t="str">
        <f t="shared" si="82"/>
        <v/>
      </c>
      <c r="K552" s="37" t="str">
        <f t="shared" si="83"/>
        <v/>
      </c>
      <c r="L552" s="19" t="str">
        <f t="shared" si="84"/>
        <v/>
      </c>
      <c r="M552" s="7"/>
      <c r="AN552" s="34"/>
      <c r="AO552" s="34"/>
      <c r="AP552" s="34"/>
      <c r="AQ552" s="34"/>
      <c r="AR552" s="34"/>
      <c r="AS552" s="34"/>
      <c r="AT552" s="34"/>
      <c r="AU552" s="49"/>
      <c r="AV552" s="48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</row>
    <row r="553" spans="1:61" ht="18.75" x14ac:dyDescent="0.25">
      <c r="A553" s="20" t="e">
        <f t="shared" si="85"/>
        <v>#REF!</v>
      </c>
      <c r="B553" s="9"/>
      <c r="C553" s="44"/>
      <c r="D553" s="23" t="str">
        <f t="shared" si="78"/>
        <v/>
      </c>
      <c r="E553" s="10"/>
      <c r="F553" s="29"/>
      <c r="G553" s="23" t="str">
        <f t="shared" si="79"/>
        <v/>
      </c>
      <c r="H553" s="42" t="str">
        <f t="shared" si="80"/>
        <v/>
      </c>
      <c r="I553" s="23" t="str">
        <f t="shared" si="81"/>
        <v/>
      </c>
      <c r="J553" s="23" t="str">
        <f t="shared" si="82"/>
        <v/>
      </c>
      <c r="K553" s="37" t="str">
        <f t="shared" si="83"/>
        <v/>
      </c>
      <c r="L553" s="19" t="str">
        <f t="shared" si="84"/>
        <v/>
      </c>
      <c r="M553" s="7"/>
      <c r="AN553" s="34"/>
      <c r="AO553" s="34"/>
      <c r="AP553" s="34"/>
      <c r="AQ553" s="34"/>
      <c r="AR553" s="34"/>
      <c r="AS553" s="34"/>
      <c r="AT553" s="34"/>
      <c r="AU553" s="49"/>
      <c r="AV553" s="48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</row>
    <row r="554" spans="1:61" ht="18.75" x14ac:dyDescent="0.25">
      <c r="A554" s="20" t="e">
        <f t="shared" si="85"/>
        <v>#REF!</v>
      </c>
      <c r="B554" s="9"/>
      <c r="C554" s="44"/>
      <c r="D554" s="23" t="str">
        <f t="shared" si="78"/>
        <v/>
      </c>
      <c r="E554" s="10"/>
      <c r="F554" s="29"/>
      <c r="G554" s="23" t="str">
        <f t="shared" si="79"/>
        <v/>
      </c>
      <c r="H554" s="42" t="str">
        <f t="shared" si="80"/>
        <v/>
      </c>
      <c r="I554" s="23" t="str">
        <f t="shared" si="81"/>
        <v/>
      </c>
      <c r="J554" s="23" t="str">
        <f t="shared" si="82"/>
        <v/>
      </c>
      <c r="K554" s="37" t="str">
        <f t="shared" si="83"/>
        <v/>
      </c>
      <c r="L554" s="19" t="str">
        <f t="shared" si="84"/>
        <v/>
      </c>
      <c r="M554" s="7"/>
      <c r="AN554" s="34"/>
      <c r="AO554" s="34"/>
      <c r="AP554" s="34"/>
      <c r="AQ554" s="34"/>
      <c r="AR554" s="34"/>
      <c r="AS554" s="34"/>
      <c r="AT554" s="34"/>
      <c r="AU554" s="49"/>
      <c r="AV554" s="48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</row>
    <row r="555" spans="1:61" ht="18.75" x14ac:dyDescent="0.25">
      <c r="A555" s="20" t="e">
        <f t="shared" si="85"/>
        <v>#REF!</v>
      </c>
      <c r="B555" s="9"/>
      <c r="C555" s="44"/>
      <c r="D555" s="23" t="str">
        <f t="shared" si="78"/>
        <v/>
      </c>
      <c r="E555" s="10"/>
      <c r="F555" s="29"/>
      <c r="G555" s="23" t="str">
        <f t="shared" si="79"/>
        <v/>
      </c>
      <c r="H555" s="42" t="str">
        <f t="shared" si="80"/>
        <v/>
      </c>
      <c r="I555" s="23" t="str">
        <f t="shared" si="81"/>
        <v/>
      </c>
      <c r="J555" s="23" t="str">
        <f t="shared" si="82"/>
        <v/>
      </c>
      <c r="K555" s="37" t="str">
        <f t="shared" si="83"/>
        <v/>
      </c>
      <c r="L555" s="19" t="str">
        <f t="shared" si="84"/>
        <v/>
      </c>
      <c r="M555" s="7"/>
      <c r="AN555" s="34"/>
      <c r="AO555" s="34"/>
      <c r="AP555" s="34"/>
      <c r="AQ555" s="34"/>
      <c r="AR555" s="34"/>
      <c r="AS555" s="34"/>
      <c r="AT555" s="34"/>
      <c r="AU555" s="49"/>
      <c r="AV555" s="48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</row>
    <row r="556" spans="1:61" ht="18.75" x14ac:dyDescent="0.25">
      <c r="A556" s="20" t="e">
        <f t="shared" si="85"/>
        <v>#REF!</v>
      </c>
      <c r="B556" s="9"/>
      <c r="C556" s="44"/>
      <c r="D556" s="23" t="str">
        <f t="shared" si="78"/>
        <v/>
      </c>
      <c r="E556" s="10"/>
      <c r="F556" s="29"/>
      <c r="G556" s="23" t="str">
        <f t="shared" si="79"/>
        <v/>
      </c>
      <c r="H556" s="42" t="str">
        <f t="shared" si="80"/>
        <v/>
      </c>
      <c r="I556" s="23" t="str">
        <f t="shared" si="81"/>
        <v/>
      </c>
      <c r="J556" s="23" t="str">
        <f t="shared" si="82"/>
        <v/>
      </c>
      <c r="K556" s="37" t="str">
        <f t="shared" si="83"/>
        <v/>
      </c>
      <c r="L556" s="19" t="str">
        <f t="shared" si="84"/>
        <v/>
      </c>
      <c r="M556" s="7"/>
      <c r="AN556" s="34"/>
      <c r="AO556" s="34"/>
      <c r="AP556" s="34"/>
      <c r="AQ556" s="34"/>
      <c r="AR556" s="34"/>
      <c r="AS556" s="34"/>
      <c r="AT556" s="34"/>
      <c r="AU556" s="49"/>
      <c r="AV556" s="48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</row>
    <row r="557" spans="1:61" ht="18.75" x14ac:dyDescent="0.25">
      <c r="A557" s="20" t="e">
        <f t="shared" si="85"/>
        <v>#REF!</v>
      </c>
      <c r="B557" s="9"/>
      <c r="C557" s="44"/>
      <c r="D557" s="23" t="str">
        <f t="shared" si="78"/>
        <v/>
      </c>
      <c r="E557" s="10"/>
      <c r="F557" s="29"/>
      <c r="G557" s="23" t="str">
        <f t="shared" si="79"/>
        <v/>
      </c>
      <c r="H557" s="42" t="str">
        <f t="shared" si="80"/>
        <v/>
      </c>
      <c r="I557" s="23" t="str">
        <f t="shared" si="81"/>
        <v/>
      </c>
      <c r="J557" s="23" t="str">
        <f t="shared" si="82"/>
        <v/>
      </c>
      <c r="K557" s="37" t="str">
        <f t="shared" si="83"/>
        <v/>
      </c>
      <c r="L557" s="19" t="str">
        <f t="shared" si="84"/>
        <v/>
      </c>
      <c r="M557" s="7"/>
      <c r="AN557" s="34"/>
      <c r="AO557" s="34"/>
      <c r="AP557" s="34"/>
      <c r="AQ557" s="34"/>
      <c r="AR557" s="34"/>
      <c r="AS557" s="34"/>
      <c r="AT557" s="34"/>
      <c r="AU557" s="49"/>
      <c r="AV557" s="48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</row>
    <row r="558" spans="1:61" ht="18.75" x14ac:dyDescent="0.25">
      <c r="A558" s="20" t="e">
        <f t="shared" si="85"/>
        <v>#REF!</v>
      </c>
      <c r="B558" s="9"/>
      <c r="C558" s="44"/>
      <c r="D558" s="23" t="str">
        <f t="shared" si="78"/>
        <v/>
      </c>
      <c r="E558" s="10"/>
      <c r="F558" s="29"/>
      <c r="G558" s="23" t="str">
        <f t="shared" si="79"/>
        <v/>
      </c>
      <c r="H558" s="42" t="str">
        <f t="shared" si="80"/>
        <v/>
      </c>
      <c r="I558" s="23" t="str">
        <f t="shared" si="81"/>
        <v/>
      </c>
      <c r="J558" s="23" t="str">
        <f t="shared" si="82"/>
        <v/>
      </c>
      <c r="K558" s="37" t="str">
        <f t="shared" si="83"/>
        <v/>
      </c>
      <c r="L558" s="19" t="str">
        <f t="shared" si="84"/>
        <v/>
      </c>
      <c r="M558" s="7"/>
      <c r="AN558" s="34"/>
      <c r="AO558" s="34"/>
      <c r="AP558" s="34"/>
      <c r="AQ558" s="34"/>
      <c r="AR558" s="34"/>
      <c r="AS558" s="34"/>
      <c r="AT558" s="34"/>
      <c r="AU558" s="49"/>
      <c r="AV558" s="48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</row>
    <row r="559" spans="1:61" ht="18.75" x14ac:dyDescent="0.25">
      <c r="A559" s="20" t="e">
        <f t="shared" si="85"/>
        <v>#REF!</v>
      </c>
      <c r="B559" s="9"/>
      <c r="C559" s="44"/>
      <c r="D559" s="23" t="str">
        <f t="shared" si="78"/>
        <v/>
      </c>
      <c r="E559" s="10"/>
      <c r="F559" s="29"/>
      <c r="G559" s="23" t="str">
        <f t="shared" si="79"/>
        <v/>
      </c>
      <c r="H559" s="42" t="str">
        <f t="shared" si="80"/>
        <v/>
      </c>
      <c r="I559" s="23" t="str">
        <f t="shared" si="81"/>
        <v/>
      </c>
      <c r="J559" s="23" t="str">
        <f t="shared" si="82"/>
        <v/>
      </c>
      <c r="K559" s="37" t="str">
        <f t="shared" si="83"/>
        <v/>
      </c>
      <c r="L559" s="19" t="str">
        <f t="shared" si="84"/>
        <v/>
      </c>
      <c r="M559" s="7"/>
      <c r="AN559" s="34"/>
      <c r="AO559" s="34"/>
      <c r="AP559" s="34"/>
      <c r="AQ559" s="34"/>
      <c r="AR559" s="34"/>
      <c r="AS559" s="34"/>
      <c r="AT559" s="34"/>
      <c r="AU559" s="49"/>
      <c r="AV559" s="48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</row>
    <row r="560" spans="1:61" ht="18.75" x14ac:dyDescent="0.25">
      <c r="A560" s="20" t="e">
        <f t="shared" si="85"/>
        <v>#REF!</v>
      </c>
      <c r="B560" s="9"/>
      <c r="C560" s="44"/>
      <c r="D560" s="23" t="str">
        <f t="shared" si="78"/>
        <v/>
      </c>
      <c r="E560" s="10"/>
      <c r="F560" s="29"/>
      <c r="G560" s="23" t="str">
        <f t="shared" si="79"/>
        <v/>
      </c>
      <c r="H560" s="42" t="str">
        <f t="shared" si="80"/>
        <v/>
      </c>
      <c r="I560" s="23" t="str">
        <f t="shared" si="81"/>
        <v/>
      </c>
      <c r="J560" s="23" t="str">
        <f t="shared" si="82"/>
        <v/>
      </c>
      <c r="K560" s="37" t="str">
        <f t="shared" si="83"/>
        <v/>
      </c>
      <c r="L560" s="19" t="str">
        <f t="shared" si="84"/>
        <v/>
      </c>
      <c r="M560" s="7"/>
      <c r="AN560" s="34"/>
      <c r="AO560" s="34"/>
      <c r="AP560" s="34"/>
      <c r="AQ560" s="34"/>
      <c r="AR560" s="34"/>
      <c r="AS560" s="34"/>
      <c r="AT560" s="34"/>
      <c r="AU560" s="49"/>
      <c r="AV560" s="48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</row>
    <row r="561" spans="1:61" ht="18.75" x14ac:dyDescent="0.25">
      <c r="A561" s="20" t="e">
        <f t="shared" si="85"/>
        <v>#REF!</v>
      </c>
      <c r="B561" s="9"/>
      <c r="C561" s="44"/>
      <c r="D561" s="23" t="str">
        <f t="shared" si="78"/>
        <v/>
      </c>
      <c r="E561" s="10"/>
      <c r="F561" s="29"/>
      <c r="G561" s="23" t="str">
        <f t="shared" si="79"/>
        <v/>
      </c>
      <c r="H561" s="42" t="str">
        <f t="shared" si="80"/>
        <v/>
      </c>
      <c r="I561" s="23" t="str">
        <f t="shared" si="81"/>
        <v/>
      </c>
      <c r="J561" s="23" t="str">
        <f t="shared" si="82"/>
        <v/>
      </c>
      <c r="K561" s="37" t="str">
        <f t="shared" si="83"/>
        <v/>
      </c>
      <c r="L561" s="19" t="str">
        <f t="shared" si="84"/>
        <v/>
      </c>
      <c r="M561" s="7"/>
      <c r="AN561" s="34"/>
      <c r="AO561" s="34"/>
      <c r="AP561" s="34"/>
      <c r="AQ561" s="34"/>
      <c r="AR561" s="34"/>
      <c r="AS561" s="34"/>
      <c r="AT561" s="34"/>
      <c r="AU561" s="49"/>
      <c r="AV561" s="48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</row>
    <row r="562" spans="1:61" ht="18.75" x14ac:dyDescent="0.25">
      <c r="A562" s="20" t="e">
        <f t="shared" si="85"/>
        <v>#REF!</v>
      </c>
      <c r="B562" s="9"/>
      <c r="C562" s="44"/>
      <c r="D562" s="23" t="str">
        <f t="shared" ref="D562:D625" si="86">IF(E561&gt;0,E561,"")</f>
        <v/>
      </c>
      <c r="E562" s="10"/>
      <c r="F562" s="29"/>
      <c r="G562" s="23" t="str">
        <f t="shared" ref="G562:G625" si="87">IF(E562&gt;0,IF(L562="Ramp UP",E562-D562,D562-E562),"")</f>
        <v/>
      </c>
      <c r="H562" s="42" t="str">
        <f t="shared" ref="H562:H625" si="88">IF(E562&gt;0, G562/F562, "")</f>
        <v/>
      </c>
      <c r="I562" s="23" t="str">
        <f t="shared" ref="I562:I625" si="89">IF(E562&gt;0,TRUNC(H562),"")</f>
        <v/>
      </c>
      <c r="J562" s="23" t="str">
        <f t="shared" ref="J562:J625" si="90">IF(E562&gt;0,((H562-I562)*60),"")</f>
        <v/>
      </c>
      <c r="K562" s="37" t="str">
        <f t="shared" ref="K562:K625" si="91">IF(E562&gt;0,TIME(HOUR(C562),MINUTE(C562)+I562,SECOND(C562)+J562), "")</f>
        <v/>
      </c>
      <c r="L562" s="19" t="str">
        <f t="shared" ref="L562:L625" si="92">IF(AND(D562&gt;0,E562&gt;0,E562&gt;D562),"Ramp Up",IF(AND(D562&gt;0,E562&gt;0,D562&gt;E562),"Ramp Down",""))</f>
        <v/>
      </c>
      <c r="M562" s="7"/>
      <c r="AN562" s="34"/>
      <c r="AO562" s="34"/>
      <c r="AP562" s="34"/>
      <c r="AQ562" s="34"/>
      <c r="AR562" s="34"/>
      <c r="AS562" s="34"/>
      <c r="AT562" s="34"/>
      <c r="AU562" s="49"/>
      <c r="AV562" s="48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</row>
    <row r="563" spans="1:61" ht="18.75" x14ac:dyDescent="0.25">
      <c r="A563" s="20" t="e">
        <f t="shared" si="85"/>
        <v>#REF!</v>
      </c>
      <c r="B563" s="9"/>
      <c r="C563" s="44"/>
      <c r="D563" s="23" t="str">
        <f t="shared" si="86"/>
        <v/>
      </c>
      <c r="E563" s="10"/>
      <c r="F563" s="29"/>
      <c r="G563" s="23" t="str">
        <f t="shared" si="87"/>
        <v/>
      </c>
      <c r="H563" s="42" t="str">
        <f t="shared" si="88"/>
        <v/>
      </c>
      <c r="I563" s="23" t="str">
        <f t="shared" si="89"/>
        <v/>
      </c>
      <c r="J563" s="23" t="str">
        <f t="shared" si="90"/>
        <v/>
      </c>
      <c r="K563" s="37" t="str">
        <f t="shared" si="91"/>
        <v/>
      </c>
      <c r="L563" s="19" t="str">
        <f t="shared" si="92"/>
        <v/>
      </c>
      <c r="M563" s="7"/>
      <c r="AN563" s="34"/>
      <c r="AO563" s="34"/>
      <c r="AP563" s="34"/>
      <c r="AQ563" s="34"/>
      <c r="AR563" s="34"/>
      <c r="AS563" s="34"/>
      <c r="AT563" s="34"/>
      <c r="AU563" s="49"/>
      <c r="AV563" s="48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</row>
    <row r="564" spans="1:61" ht="18.75" x14ac:dyDescent="0.25">
      <c r="A564" s="20" t="e">
        <f t="shared" si="85"/>
        <v>#REF!</v>
      </c>
      <c r="B564" s="9"/>
      <c r="C564" s="44"/>
      <c r="D564" s="23" t="str">
        <f t="shared" si="86"/>
        <v/>
      </c>
      <c r="E564" s="10"/>
      <c r="F564" s="29"/>
      <c r="G564" s="23" t="str">
        <f t="shared" si="87"/>
        <v/>
      </c>
      <c r="H564" s="42" t="str">
        <f t="shared" si="88"/>
        <v/>
      </c>
      <c r="I564" s="23" t="str">
        <f t="shared" si="89"/>
        <v/>
      </c>
      <c r="J564" s="23" t="str">
        <f t="shared" si="90"/>
        <v/>
      </c>
      <c r="K564" s="37" t="str">
        <f t="shared" si="91"/>
        <v/>
      </c>
      <c r="L564" s="19" t="str">
        <f t="shared" si="92"/>
        <v/>
      </c>
      <c r="M564" s="7"/>
      <c r="AN564" s="34"/>
      <c r="AO564" s="34"/>
      <c r="AP564" s="34"/>
      <c r="AQ564" s="34"/>
      <c r="AR564" s="34"/>
      <c r="AS564" s="34"/>
      <c r="AT564" s="34"/>
      <c r="AU564" s="49"/>
      <c r="AV564" s="48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</row>
    <row r="565" spans="1:61" ht="18.75" x14ac:dyDescent="0.25">
      <c r="A565" s="20" t="e">
        <f t="shared" si="85"/>
        <v>#REF!</v>
      </c>
      <c r="B565" s="9"/>
      <c r="C565" s="44"/>
      <c r="D565" s="23" t="str">
        <f t="shared" si="86"/>
        <v/>
      </c>
      <c r="E565" s="10"/>
      <c r="F565" s="29"/>
      <c r="G565" s="23" t="str">
        <f t="shared" si="87"/>
        <v/>
      </c>
      <c r="H565" s="42" t="str">
        <f t="shared" si="88"/>
        <v/>
      </c>
      <c r="I565" s="23" t="str">
        <f t="shared" si="89"/>
        <v/>
      </c>
      <c r="J565" s="23" t="str">
        <f t="shared" si="90"/>
        <v/>
      </c>
      <c r="K565" s="37" t="str">
        <f t="shared" si="91"/>
        <v/>
      </c>
      <c r="L565" s="19" t="str">
        <f t="shared" si="92"/>
        <v/>
      </c>
      <c r="M565" s="7"/>
      <c r="AN565" s="34"/>
      <c r="AO565" s="34"/>
      <c r="AP565" s="34"/>
      <c r="AQ565" s="34"/>
      <c r="AR565" s="34"/>
      <c r="AS565" s="34"/>
      <c r="AT565" s="34"/>
      <c r="AU565" s="49"/>
      <c r="AV565" s="48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</row>
    <row r="566" spans="1:61" ht="18.75" x14ac:dyDescent="0.25">
      <c r="A566" s="20" t="e">
        <f t="shared" si="85"/>
        <v>#REF!</v>
      </c>
      <c r="B566" s="9"/>
      <c r="C566" s="44"/>
      <c r="D566" s="23" t="str">
        <f t="shared" si="86"/>
        <v/>
      </c>
      <c r="E566" s="10"/>
      <c r="F566" s="29"/>
      <c r="G566" s="23" t="str">
        <f t="shared" si="87"/>
        <v/>
      </c>
      <c r="H566" s="42" t="str">
        <f t="shared" si="88"/>
        <v/>
      </c>
      <c r="I566" s="23" t="str">
        <f t="shared" si="89"/>
        <v/>
      </c>
      <c r="J566" s="23" t="str">
        <f t="shared" si="90"/>
        <v/>
      </c>
      <c r="K566" s="37" t="str">
        <f t="shared" si="91"/>
        <v/>
      </c>
      <c r="L566" s="19" t="str">
        <f t="shared" si="92"/>
        <v/>
      </c>
      <c r="M566" s="7"/>
      <c r="AN566" s="34"/>
      <c r="AO566" s="34"/>
      <c r="AP566" s="34"/>
      <c r="AQ566" s="34"/>
      <c r="AR566" s="34"/>
      <c r="AS566" s="34"/>
      <c r="AT566" s="34"/>
      <c r="AU566" s="49"/>
      <c r="AV566" s="48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</row>
    <row r="567" spans="1:61" ht="18.75" x14ac:dyDescent="0.25">
      <c r="A567" s="20" t="e">
        <f t="shared" si="85"/>
        <v>#REF!</v>
      </c>
      <c r="B567" s="9"/>
      <c r="C567" s="44"/>
      <c r="D567" s="23" t="str">
        <f t="shared" si="86"/>
        <v/>
      </c>
      <c r="E567" s="10"/>
      <c r="F567" s="29"/>
      <c r="G567" s="23" t="str">
        <f t="shared" si="87"/>
        <v/>
      </c>
      <c r="H567" s="42" t="str">
        <f t="shared" si="88"/>
        <v/>
      </c>
      <c r="I567" s="23" t="str">
        <f t="shared" si="89"/>
        <v/>
      </c>
      <c r="J567" s="23" t="str">
        <f t="shared" si="90"/>
        <v/>
      </c>
      <c r="K567" s="37" t="str">
        <f t="shared" si="91"/>
        <v/>
      </c>
      <c r="L567" s="19" t="str">
        <f t="shared" si="92"/>
        <v/>
      </c>
      <c r="M567" s="7"/>
      <c r="AN567" s="34"/>
      <c r="AO567" s="34"/>
      <c r="AP567" s="34"/>
      <c r="AQ567" s="34"/>
      <c r="AR567" s="34"/>
      <c r="AS567" s="34"/>
      <c r="AT567" s="34"/>
      <c r="AU567" s="49"/>
      <c r="AV567" s="48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</row>
    <row r="568" spans="1:61" ht="18.75" x14ac:dyDescent="0.25">
      <c r="A568" s="20" t="e">
        <f t="shared" ref="A568:A631" si="93">A567+1</f>
        <v>#REF!</v>
      </c>
      <c r="B568" s="9"/>
      <c r="C568" s="44"/>
      <c r="D568" s="23" t="str">
        <f t="shared" si="86"/>
        <v/>
      </c>
      <c r="E568" s="10"/>
      <c r="F568" s="29"/>
      <c r="G568" s="23" t="str">
        <f t="shared" si="87"/>
        <v/>
      </c>
      <c r="H568" s="42" t="str">
        <f t="shared" si="88"/>
        <v/>
      </c>
      <c r="I568" s="23" t="str">
        <f t="shared" si="89"/>
        <v/>
      </c>
      <c r="J568" s="23" t="str">
        <f t="shared" si="90"/>
        <v/>
      </c>
      <c r="K568" s="37" t="str">
        <f t="shared" si="91"/>
        <v/>
      </c>
      <c r="L568" s="19" t="str">
        <f t="shared" si="92"/>
        <v/>
      </c>
      <c r="M568" s="7"/>
      <c r="AN568" s="34"/>
      <c r="AO568" s="34"/>
      <c r="AP568" s="34"/>
      <c r="AQ568" s="34"/>
      <c r="AR568" s="34"/>
      <c r="AS568" s="34"/>
      <c r="AT568" s="34"/>
      <c r="AU568" s="49"/>
      <c r="AV568" s="48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</row>
    <row r="569" spans="1:61" ht="18.75" x14ac:dyDescent="0.25">
      <c r="A569" s="20" t="e">
        <f t="shared" si="93"/>
        <v>#REF!</v>
      </c>
      <c r="B569" s="9"/>
      <c r="C569" s="44"/>
      <c r="D569" s="23" t="str">
        <f t="shared" si="86"/>
        <v/>
      </c>
      <c r="E569" s="10"/>
      <c r="F569" s="29"/>
      <c r="G569" s="23" t="str">
        <f t="shared" si="87"/>
        <v/>
      </c>
      <c r="H569" s="42" t="str">
        <f t="shared" si="88"/>
        <v/>
      </c>
      <c r="I569" s="23" t="str">
        <f t="shared" si="89"/>
        <v/>
      </c>
      <c r="J569" s="23" t="str">
        <f t="shared" si="90"/>
        <v/>
      </c>
      <c r="K569" s="37" t="str">
        <f t="shared" si="91"/>
        <v/>
      </c>
      <c r="L569" s="19" t="str">
        <f t="shared" si="92"/>
        <v/>
      </c>
      <c r="M569" s="7"/>
      <c r="AN569" s="34"/>
      <c r="AO569" s="34"/>
      <c r="AP569" s="34"/>
      <c r="AQ569" s="34"/>
      <c r="AR569" s="34"/>
      <c r="AS569" s="34"/>
      <c r="AT569" s="34"/>
      <c r="AU569" s="49"/>
      <c r="AV569" s="48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</row>
    <row r="570" spans="1:61" ht="18.75" x14ac:dyDescent="0.25">
      <c r="A570" s="20" t="e">
        <f t="shared" si="93"/>
        <v>#REF!</v>
      </c>
      <c r="B570" s="9"/>
      <c r="C570" s="44"/>
      <c r="D570" s="23" t="str">
        <f t="shared" si="86"/>
        <v/>
      </c>
      <c r="E570" s="10"/>
      <c r="F570" s="29"/>
      <c r="G570" s="23" t="str">
        <f t="shared" si="87"/>
        <v/>
      </c>
      <c r="H570" s="42" t="str">
        <f t="shared" si="88"/>
        <v/>
      </c>
      <c r="I570" s="23" t="str">
        <f t="shared" si="89"/>
        <v/>
      </c>
      <c r="J570" s="23" t="str">
        <f t="shared" si="90"/>
        <v/>
      </c>
      <c r="K570" s="37" t="str">
        <f t="shared" si="91"/>
        <v/>
      </c>
      <c r="L570" s="19" t="str">
        <f t="shared" si="92"/>
        <v/>
      </c>
      <c r="M570" s="7"/>
      <c r="AN570" s="34"/>
      <c r="AO570" s="34"/>
      <c r="AP570" s="34"/>
      <c r="AQ570" s="34"/>
      <c r="AR570" s="34"/>
      <c r="AS570" s="34"/>
      <c r="AT570" s="34"/>
      <c r="AU570" s="49"/>
      <c r="AV570" s="48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</row>
    <row r="571" spans="1:61" ht="18.75" x14ac:dyDescent="0.25">
      <c r="A571" s="20" t="e">
        <f t="shared" si="93"/>
        <v>#REF!</v>
      </c>
      <c r="B571" s="9"/>
      <c r="C571" s="44"/>
      <c r="D571" s="23" t="str">
        <f t="shared" si="86"/>
        <v/>
      </c>
      <c r="E571" s="10"/>
      <c r="F571" s="29"/>
      <c r="G571" s="23" t="str">
        <f t="shared" si="87"/>
        <v/>
      </c>
      <c r="H571" s="42" t="str">
        <f t="shared" si="88"/>
        <v/>
      </c>
      <c r="I571" s="23" t="str">
        <f t="shared" si="89"/>
        <v/>
      </c>
      <c r="J571" s="23" t="str">
        <f t="shared" si="90"/>
        <v/>
      </c>
      <c r="K571" s="37" t="str">
        <f t="shared" si="91"/>
        <v/>
      </c>
      <c r="L571" s="19" t="str">
        <f t="shared" si="92"/>
        <v/>
      </c>
      <c r="M571" s="7"/>
      <c r="AN571" s="34"/>
      <c r="AO571" s="34"/>
      <c r="AP571" s="34"/>
      <c r="AQ571" s="34"/>
      <c r="AR571" s="34"/>
      <c r="AS571" s="34"/>
      <c r="AT571" s="34"/>
      <c r="AU571" s="49"/>
      <c r="AV571" s="48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</row>
    <row r="572" spans="1:61" ht="18.75" x14ac:dyDescent="0.25">
      <c r="A572" s="20" t="e">
        <f t="shared" si="93"/>
        <v>#REF!</v>
      </c>
      <c r="B572" s="9"/>
      <c r="C572" s="44"/>
      <c r="D572" s="23" t="str">
        <f t="shared" si="86"/>
        <v/>
      </c>
      <c r="E572" s="10"/>
      <c r="F572" s="29"/>
      <c r="G572" s="23" t="str">
        <f t="shared" si="87"/>
        <v/>
      </c>
      <c r="H572" s="42" t="str">
        <f t="shared" si="88"/>
        <v/>
      </c>
      <c r="I572" s="23" t="str">
        <f t="shared" si="89"/>
        <v/>
      </c>
      <c r="J572" s="23" t="str">
        <f t="shared" si="90"/>
        <v/>
      </c>
      <c r="K572" s="37" t="str">
        <f t="shared" si="91"/>
        <v/>
      </c>
      <c r="L572" s="19" t="str">
        <f t="shared" si="92"/>
        <v/>
      </c>
      <c r="M572" s="7"/>
      <c r="AN572" s="34"/>
      <c r="AO572" s="34"/>
      <c r="AP572" s="34"/>
      <c r="AQ572" s="34"/>
      <c r="AR572" s="34"/>
      <c r="AS572" s="34"/>
      <c r="AT572" s="34"/>
      <c r="AU572" s="49"/>
      <c r="AV572" s="48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</row>
    <row r="573" spans="1:61" ht="18.75" x14ac:dyDescent="0.25">
      <c r="A573" s="20" t="e">
        <f t="shared" si="93"/>
        <v>#REF!</v>
      </c>
      <c r="B573" s="9"/>
      <c r="C573" s="44"/>
      <c r="D573" s="23" t="str">
        <f t="shared" si="86"/>
        <v/>
      </c>
      <c r="E573" s="10"/>
      <c r="F573" s="29"/>
      <c r="G573" s="23" t="str">
        <f t="shared" si="87"/>
        <v/>
      </c>
      <c r="H573" s="42" t="str">
        <f t="shared" si="88"/>
        <v/>
      </c>
      <c r="I573" s="23" t="str">
        <f t="shared" si="89"/>
        <v/>
      </c>
      <c r="J573" s="23" t="str">
        <f t="shared" si="90"/>
        <v/>
      </c>
      <c r="K573" s="37" t="str">
        <f t="shared" si="91"/>
        <v/>
      </c>
      <c r="L573" s="19" t="str">
        <f t="shared" si="92"/>
        <v/>
      </c>
      <c r="M573" s="7"/>
      <c r="AN573" s="34"/>
      <c r="AO573" s="34"/>
      <c r="AP573" s="34"/>
      <c r="AQ573" s="34"/>
      <c r="AR573" s="34"/>
      <c r="AS573" s="34"/>
      <c r="AT573" s="34"/>
      <c r="AU573" s="49"/>
      <c r="AV573" s="48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</row>
    <row r="574" spans="1:61" ht="18.75" x14ac:dyDescent="0.25">
      <c r="A574" s="20" t="e">
        <f t="shared" si="93"/>
        <v>#REF!</v>
      </c>
      <c r="B574" s="9"/>
      <c r="C574" s="44"/>
      <c r="D574" s="23" t="str">
        <f t="shared" si="86"/>
        <v/>
      </c>
      <c r="E574" s="10"/>
      <c r="F574" s="29"/>
      <c r="G574" s="23" t="str">
        <f t="shared" si="87"/>
        <v/>
      </c>
      <c r="H574" s="42" t="str">
        <f t="shared" si="88"/>
        <v/>
      </c>
      <c r="I574" s="23" t="str">
        <f t="shared" si="89"/>
        <v/>
      </c>
      <c r="J574" s="23" t="str">
        <f t="shared" si="90"/>
        <v/>
      </c>
      <c r="K574" s="37" t="str">
        <f t="shared" si="91"/>
        <v/>
      </c>
      <c r="L574" s="19" t="str">
        <f t="shared" si="92"/>
        <v/>
      </c>
      <c r="M574" s="7"/>
      <c r="AN574" s="34"/>
      <c r="AO574" s="34"/>
      <c r="AP574" s="34"/>
      <c r="AQ574" s="34"/>
      <c r="AR574" s="34"/>
      <c r="AS574" s="34"/>
      <c r="AT574" s="34"/>
      <c r="AU574" s="49"/>
      <c r="AV574" s="48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</row>
    <row r="575" spans="1:61" ht="18.75" x14ac:dyDescent="0.25">
      <c r="A575" s="20" t="e">
        <f t="shared" si="93"/>
        <v>#REF!</v>
      </c>
      <c r="B575" s="9"/>
      <c r="C575" s="44"/>
      <c r="D575" s="23" t="str">
        <f t="shared" si="86"/>
        <v/>
      </c>
      <c r="E575" s="10"/>
      <c r="F575" s="29"/>
      <c r="G575" s="23" t="str">
        <f t="shared" si="87"/>
        <v/>
      </c>
      <c r="H575" s="42" t="str">
        <f t="shared" si="88"/>
        <v/>
      </c>
      <c r="I575" s="23" t="str">
        <f t="shared" si="89"/>
        <v/>
      </c>
      <c r="J575" s="23" t="str">
        <f t="shared" si="90"/>
        <v/>
      </c>
      <c r="K575" s="37" t="str">
        <f t="shared" si="91"/>
        <v/>
      </c>
      <c r="L575" s="19" t="str">
        <f t="shared" si="92"/>
        <v/>
      </c>
      <c r="M575" s="7"/>
      <c r="AN575" s="34"/>
      <c r="AO575" s="34"/>
      <c r="AP575" s="34"/>
      <c r="AQ575" s="34"/>
      <c r="AR575" s="34"/>
      <c r="AS575" s="34"/>
      <c r="AT575" s="34"/>
      <c r="AU575" s="49"/>
      <c r="AV575" s="48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</row>
    <row r="576" spans="1:61" ht="18.75" x14ac:dyDescent="0.25">
      <c r="A576" s="20" t="e">
        <f t="shared" si="93"/>
        <v>#REF!</v>
      </c>
      <c r="B576" s="9"/>
      <c r="C576" s="44"/>
      <c r="D576" s="23" t="str">
        <f t="shared" si="86"/>
        <v/>
      </c>
      <c r="E576" s="10"/>
      <c r="F576" s="29"/>
      <c r="G576" s="23" t="str">
        <f t="shared" si="87"/>
        <v/>
      </c>
      <c r="H576" s="42" t="str">
        <f t="shared" si="88"/>
        <v/>
      </c>
      <c r="I576" s="23" t="str">
        <f t="shared" si="89"/>
        <v/>
      </c>
      <c r="J576" s="23" t="str">
        <f t="shared" si="90"/>
        <v/>
      </c>
      <c r="K576" s="37" t="str">
        <f t="shared" si="91"/>
        <v/>
      </c>
      <c r="L576" s="19" t="str">
        <f t="shared" si="92"/>
        <v/>
      </c>
      <c r="M576" s="7"/>
      <c r="AN576" s="34"/>
      <c r="AO576" s="34"/>
      <c r="AP576" s="34"/>
      <c r="AQ576" s="34"/>
      <c r="AR576" s="34"/>
      <c r="AS576" s="34"/>
      <c r="AT576" s="34"/>
      <c r="AU576" s="49"/>
      <c r="AV576" s="48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</row>
    <row r="577" spans="1:61" ht="18.75" x14ac:dyDescent="0.25">
      <c r="A577" s="20" t="e">
        <f t="shared" si="93"/>
        <v>#REF!</v>
      </c>
      <c r="B577" s="9"/>
      <c r="C577" s="44"/>
      <c r="D577" s="23" t="str">
        <f t="shared" si="86"/>
        <v/>
      </c>
      <c r="E577" s="10"/>
      <c r="F577" s="29"/>
      <c r="G577" s="23" t="str">
        <f t="shared" si="87"/>
        <v/>
      </c>
      <c r="H577" s="42" t="str">
        <f t="shared" si="88"/>
        <v/>
      </c>
      <c r="I577" s="23" t="str">
        <f t="shared" si="89"/>
        <v/>
      </c>
      <c r="J577" s="23" t="str">
        <f t="shared" si="90"/>
        <v/>
      </c>
      <c r="K577" s="37" t="str">
        <f t="shared" si="91"/>
        <v/>
      </c>
      <c r="L577" s="19" t="str">
        <f t="shared" si="92"/>
        <v/>
      </c>
      <c r="M577" s="7"/>
      <c r="AN577" s="34"/>
      <c r="AO577" s="34"/>
      <c r="AP577" s="34"/>
      <c r="AQ577" s="34"/>
      <c r="AR577" s="34"/>
      <c r="AS577" s="34"/>
      <c r="AT577" s="34"/>
      <c r="AU577" s="49"/>
      <c r="AV577" s="48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</row>
    <row r="578" spans="1:61" ht="18.75" x14ac:dyDescent="0.25">
      <c r="A578" s="20" t="e">
        <f t="shared" si="93"/>
        <v>#REF!</v>
      </c>
      <c r="B578" s="9"/>
      <c r="C578" s="44"/>
      <c r="D578" s="23" t="str">
        <f t="shared" si="86"/>
        <v/>
      </c>
      <c r="E578" s="10"/>
      <c r="F578" s="29"/>
      <c r="G578" s="23" t="str">
        <f t="shared" si="87"/>
        <v/>
      </c>
      <c r="H578" s="42" t="str">
        <f t="shared" si="88"/>
        <v/>
      </c>
      <c r="I578" s="23" t="str">
        <f t="shared" si="89"/>
        <v/>
      </c>
      <c r="J578" s="23" t="str">
        <f t="shared" si="90"/>
        <v/>
      </c>
      <c r="K578" s="37" t="str">
        <f t="shared" si="91"/>
        <v/>
      </c>
      <c r="L578" s="19" t="str">
        <f t="shared" si="92"/>
        <v/>
      </c>
      <c r="M578" s="7"/>
      <c r="AN578" s="34"/>
      <c r="AO578" s="34"/>
      <c r="AP578" s="34"/>
      <c r="AQ578" s="34"/>
      <c r="AR578" s="34"/>
      <c r="AS578" s="34"/>
      <c r="AT578" s="34"/>
      <c r="AU578" s="49"/>
      <c r="AV578" s="48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</row>
    <row r="579" spans="1:61" ht="18.75" x14ac:dyDescent="0.25">
      <c r="A579" s="20" t="e">
        <f t="shared" si="93"/>
        <v>#REF!</v>
      </c>
      <c r="B579" s="9"/>
      <c r="C579" s="44"/>
      <c r="D579" s="23" t="str">
        <f t="shared" si="86"/>
        <v/>
      </c>
      <c r="E579" s="10"/>
      <c r="F579" s="29"/>
      <c r="G579" s="23" t="str">
        <f t="shared" si="87"/>
        <v/>
      </c>
      <c r="H579" s="42" t="str">
        <f t="shared" si="88"/>
        <v/>
      </c>
      <c r="I579" s="23" t="str">
        <f t="shared" si="89"/>
        <v/>
      </c>
      <c r="J579" s="23" t="str">
        <f t="shared" si="90"/>
        <v/>
      </c>
      <c r="K579" s="37" t="str">
        <f t="shared" si="91"/>
        <v/>
      </c>
      <c r="L579" s="19" t="str">
        <f t="shared" si="92"/>
        <v/>
      </c>
      <c r="M579" s="7"/>
      <c r="AN579" s="34"/>
      <c r="AO579" s="34"/>
      <c r="AP579" s="34"/>
      <c r="AQ579" s="34"/>
      <c r="AR579" s="34"/>
      <c r="AS579" s="34"/>
      <c r="AT579" s="34"/>
      <c r="AU579" s="49"/>
      <c r="AV579" s="48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</row>
    <row r="580" spans="1:61" ht="18.75" x14ac:dyDescent="0.25">
      <c r="A580" s="20" t="e">
        <f t="shared" si="93"/>
        <v>#REF!</v>
      </c>
      <c r="B580" s="9"/>
      <c r="C580" s="44"/>
      <c r="D580" s="23" t="str">
        <f t="shared" si="86"/>
        <v/>
      </c>
      <c r="E580" s="10"/>
      <c r="F580" s="29"/>
      <c r="G580" s="23" t="str">
        <f t="shared" si="87"/>
        <v/>
      </c>
      <c r="H580" s="42" t="str">
        <f t="shared" si="88"/>
        <v/>
      </c>
      <c r="I580" s="23" t="str">
        <f t="shared" si="89"/>
        <v/>
      </c>
      <c r="J580" s="23" t="str">
        <f t="shared" si="90"/>
        <v/>
      </c>
      <c r="K580" s="37" t="str">
        <f t="shared" si="91"/>
        <v/>
      </c>
      <c r="L580" s="19" t="str">
        <f t="shared" si="92"/>
        <v/>
      </c>
      <c r="M580" s="7"/>
      <c r="AN580" s="34"/>
      <c r="AO580" s="34"/>
      <c r="AP580" s="34"/>
      <c r="AQ580" s="34"/>
      <c r="AR580" s="34"/>
      <c r="AS580" s="34"/>
      <c r="AT580" s="34"/>
      <c r="AU580" s="49"/>
      <c r="AV580" s="48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</row>
    <row r="581" spans="1:61" ht="18.75" x14ac:dyDescent="0.25">
      <c r="A581" s="20" t="e">
        <f t="shared" si="93"/>
        <v>#REF!</v>
      </c>
      <c r="B581" s="9"/>
      <c r="C581" s="44"/>
      <c r="D581" s="23" t="str">
        <f t="shared" si="86"/>
        <v/>
      </c>
      <c r="E581" s="10"/>
      <c r="F581" s="29"/>
      <c r="G581" s="23" t="str">
        <f t="shared" si="87"/>
        <v/>
      </c>
      <c r="H581" s="42" t="str">
        <f t="shared" si="88"/>
        <v/>
      </c>
      <c r="I581" s="23" t="str">
        <f t="shared" si="89"/>
        <v/>
      </c>
      <c r="J581" s="23" t="str">
        <f t="shared" si="90"/>
        <v/>
      </c>
      <c r="K581" s="37" t="str">
        <f t="shared" si="91"/>
        <v/>
      </c>
      <c r="L581" s="19" t="str">
        <f t="shared" si="92"/>
        <v/>
      </c>
      <c r="M581" s="7"/>
      <c r="AN581" s="34"/>
      <c r="AO581" s="34"/>
      <c r="AP581" s="34"/>
      <c r="AQ581" s="34"/>
      <c r="AR581" s="34"/>
      <c r="AS581" s="34"/>
      <c r="AT581" s="34"/>
      <c r="AU581" s="49"/>
      <c r="AV581" s="48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</row>
    <row r="582" spans="1:61" ht="18.75" x14ac:dyDescent="0.25">
      <c r="A582" s="20" t="e">
        <f t="shared" si="93"/>
        <v>#REF!</v>
      </c>
      <c r="B582" s="9"/>
      <c r="C582" s="44"/>
      <c r="D582" s="23" t="str">
        <f t="shared" si="86"/>
        <v/>
      </c>
      <c r="E582" s="10"/>
      <c r="F582" s="29"/>
      <c r="G582" s="23" t="str">
        <f t="shared" si="87"/>
        <v/>
      </c>
      <c r="H582" s="42" t="str">
        <f t="shared" si="88"/>
        <v/>
      </c>
      <c r="I582" s="23" t="str">
        <f t="shared" si="89"/>
        <v/>
      </c>
      <c r="J582" s="23" t="str">
        <f t="shared" si="90"/>
        <v/>
      </c>
      <c r="K582" s="37" t="str">
        <f t="shared" si="91"/>
        <v/>
      </c>
      <c r="L582" s="19" t="str">
        <f t="shared" si="92"/>
        <v/>
      </c>
      <c r="M582" s="7"/>
      <c r="AN582" s="34"/>
      <c r="AO582" s="34"/>
      <c r="AP582" s="34"/>
      <c r="AQ582" s="34"/>
      <c r="AR582" s="34"/>
      <c r="AS582" s="34"/>
      <c r="AT582" s="34"/>
      <c r="AU582" s="49"/>
      <c r="AV582" s="48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</row>
    <row r="583" spans="1:61" ht="18.75" x14ac:dyDescent="0.25">
      <c r="A583" s="20" t="e">
        <f t="shared" si="93"/>
        <v>#REF!</v>
      </c>
      <c r="B583" s="9"/>
      <c r="C583" s="44"/>
      <c r="D583" s="23" t="str">
        <f t="shared" si="86"/>
        <v/>
      </c>
      <c r="E583" s="10"/>
      <c r="F583" s="29"/>
      <c r="G583" s="23" t="str">
        <f t="shared" si="87"/>
        <v/>
      </c>
      <c r="H583" s="42" t="str">
        <f t="shared" si="88"/>
        <v/>
      </c>
      <c r="I583" s="23" t="str">
        <f t="shared" si="89"/>
        <v/>
      </c>
      <c r="J583" s="23" t="str">
        <f t="shared" si="90"/>
        <v/>
      </c>
      <c r="K583" s="37" t="str">
        <f t="shared" si="91"/>
        <v/>
      </c>
      <c r="L583" s="19" t="str">
        <f t="shared" si="92"/>
        <v/>
      </c>
      <c r="M583" s="7"/>
      <c r="AN583" s="34"/>
      <c r="AO583" s="34"/>
      <c r="AP583" s="34"/>
      <c r="AQ583" s="34"/>
      <c r="AR583" s="34"/>
      <c r="AS583" s="34"/>
      <c r="AT583" s="34"/>
      <c r="AU583" s="49"/>
      <c r="AV583" s="48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</row>
    <row r="584" spans="1:61" ht="18.75" x14ac:dyDescent="0.25">
      <c r="A584" s="20" t="e">
        <f t="shared" si="93"/>
        <v>#REF!</v>
      </c>
      <c r="B584" s="9"/>
      <c r="C584" s="44"/>
      <c r="D584" s="23" t="str">
        <f t="shared" si="86"/>
        <v/>
      </c>
      <c r="E584" s="10"/>
      <c r="F584" s="29"/>
      <c r="G584" s="23" t="str">
        <f t="shared" si="87"/>
        <v/>
      </c>
      <c r="H584" s="42" t="str">
        <f t="shared" si="88"/>
        <v/>
      </c>
      <c r="I584" s="23" t="str">
        <f t="shared" si="89"/>
        <v/>
      </c>
      <c r="J584" s="23" t="str">
        <f t="shared" si="90"/>
        <v/>
      </c>
      <c r="K584" s="37" t="str">
        <f t="shared" si="91"/>
        <v/>
      </c>
      <c r="L584" s="19" t="str">
        <f t="shared" si="92"/>
        <v/>
      </c>
      <c r="M584" s="7"/>
      <c r="AN584" s="34"/>
      <c r="AO584" s="34"/>
      <c r="AP584" s="34"/>
      <c r="AQ584" s="34"/>
      <c r="AR584" s="34"/>
      <c r="AS584" s="34"/>
      <c r="AT584" s="34"/>
      <c r="AU584" s="49"/>
      <c r="AV584" s="48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</row>
    <row r="585" spans="1:61" ht="18.75" x14ac:dyDescent="0.25">
      <c r="A585" s="20" t="e">
        <f t="shared" si="93"/>
        <v>#REF!</v>
      </c>
      <c r="B585" s="9"/>
      <c r="C585" s="44"/>
      <c r="D585" s="23" t="str">
        <f t="shared" si="86"/>
        <v/>
      </c>
      <c r="E585" s="10"/>
      <c r="F585" s="29"/>
      <c r="G585" s="23" t="str">
        <f t="shared" si="87"/>
        <v/>
      </c>
      <c r="H585" s="42" t="str">
        <f t="shared" si="88"/>
        <v/>
      </c>
      <c r="I585" s="23" t="str">
        <f t="shared" si="89"/>
        <v/>
      </c>
      <c r="J585" s="23" t="str">
        <f t="shared" si="90"/>
        <v/>
      </c>
      <c r="K585" s="37" t="str">
        <f t="shared" si="91"/>
        <v/>
      </c>
      <c r="L585" s="19" t="str">
        <f t="shared" si="92"/>
        <v/>
      </c>
      <c r="M585" s="7"/>
      <c r="AN585" s="34"/>
      <c r="AO585" s="34"/>
      <c r="AP585" s="34"/>
      <c r="AQ585" s="34"/>
      <c r="AR585" s="34"/>
      <c r="AS585" s="34"/>
      <c r="AT585" s="34"/>
      <c r="AU585" s="49"/>
      <c r="AV585" s="48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</row>
    <row r="586" spans="1:61" ht="18.75" x14ac:dyDescent="0.25">
      <c r="A586" s="20" t="e">
        <f t="shared" si="93"/>
        <v>#REF!</v>
      </c>
      <c r="B586" s="9"/>
      <c r="C586" s="44"/>
      <c r="D586" s="23" t="str">
        <f t="shared" si="86"/>
        <v/>
      </c>
      <c r="E586" s="10"/>
      <c r="F586" s="29"/>
      <c r="G586" s="23" t="str">
        <f t="shared" si="87"/>
        <v/>
      </c>
      <c r="H586" s="42" t="str">
        <f t="shared" si="88"/>
        <v/>
      </c>
      <c r="I586" s="23" t="str">
        <f t="shared" si="89"/>
        <v/>
      </c>
      <c r="J586" s="23" t="str">
        <f t="shared" si="90"/>
        <v/>
      </c>
      <c r="K586" s="37" t="str">
        <f t="shared" si="91"/>
        <v/>
      </c>
      <c r="L586" s="19" t="str">
        <f t="shared" si="92"/>
        <v/>
      </c>
      <c r="M586" s="7"/>
      <c r="AN586" s="34"/>
      <c r="AO586" s="34"/>
      <c r="AP586" s="34"/>
      <c r="AQ586" s="34"/>
      <c r="AR586" s="34"/>
      <c r="AS586" s="34"/>
      <c r="AT586" s="34"/>
      <c r="AU586" s="49"/>
      <c r="AV586" s="48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</row>
    <row r="587" spans="1:61" ht="18.75" x14ac:dyDescent="0.25">
      <c r="A587" s="20" t="e">
        <f t="shared" si="93"/>
        <v>#REF!</v>
      </c>
      <c r="B587" s="9"/>
      <c r="C587" s="44"/>
      <c r="D587" s="23" t="str">
        <f t="shared" si="86"/>
        <v/>
      </c>
      <c r="E587" s="10"/>
      <c r="F587" s="29"/>
      <c r="G587" s="23" t="str">
        <f t="shared" si="87"/>
        <v/>
      </c>
      <c r="H587" s="42" t="str">
        <f t="shared" si="88"/>
        <v/>
      </c>
      <c r="I587" s="23" t="str">
        <f t="shared" si="89"/>
        <v/>
      </c>
      <c r="J587" s="23" t="str">
        <f t="shared" si="90"/>
        <v/>
      </c>
      <c r="K587" s="37" t="str">
        <f t="shared" si="91"/>
        <v/>
      </c>
      <c r="L587" s="19" t="str">
        <f t="shared" si="92"/>
        <v/>
      </c>
      <c r="M587" s="7"/>
      <c r="AN587" s="34"/>
      <c r="AO587" s="34"/>
      <c r="AP587" s="34"/>
      <c r="AQ587" s="34"/>
      <c r="AR587" s="34"/>
      <c r="AS587" s="34"/>
      <c r="AT587" s="34"/>
      <c r="AU587" s="49"/>
      <c r="AV587" s="48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</row>
    <row r="588" spans="1:61" ht="18.75" x14ac:dyDescent="0.25">
      <c r="A588" s="20" t="e">
        <f t="shared" si="93"/>
        <v>#REF!</v>
      </c>
      <c r="B588" s="9"/>
      <c r="C588" s="44"/>
      <c r="D588" s="23" t="str">
        <f t="shared" si="86"/>
        <v/>
      </c>
      <c r="E588" s="10"/>
      <c r="F588" s="29"/>
      <c r="G588" s="23" t="str">
        <f t="shared" si="87"/>
        <v/>
      </c>
      <c r="H588" s="42" t="str">
        <f t="shared" si="88"/>
        <v/>
      </c>
      <c r="I588" s="23" t="str">
        <f t="shared" si="89"/>
        <v/>
      </c>
      <c r="J588" s="23" t="str">
        <f t="shared" si="90"/>
        <v/>
      </c>
      <c r="K588" s="37" t="str">
        <f t="shared" si="91"/>
        <v/>
      </c>
      <c r="L588" s="19" t="str">
        <f t="shared" si="92"/>
        <v/>
      </c>
      <c r="M588" s="7"/>
      <c r="AN588" s="34"/>
      <c r="AO588" s="34"/>
      <c r="AP588" s="34"/>
      <c r="AQ588" s="34"/>
      <c r="AR588" s="34"/>
      <c r="AS588" s="34"/>
      <c r="AT588" s="34"/>
      <c r="AU588" s="49"/>
      <c r="AV588" s="48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</row>
    <row r="589" spans="1:61" ht="18.75" x14ac:dyDescent="0.25">
      <c r="A589" s="20" t="e">
        <f t="shared" si="93"/>
        <v>#REF!</v>
      </c>
      <c r="B589" s="9"/>
      <c r="C589" s="44"/>
      <c r="D589" s="23" t="str">
        <f t="shared" si="86"/>
        <v/>
      </c>
      <c r="E589" s="10"/>
      <c r="F589" s="29"/>
      <c r="G589" s="23" t="str">
        <f t="shared" si="87"/>
        <v/>
      </c>
      <c r="H589" s="42" t="str">
        <f t="shared" si="88"/>
        <v/>
      </c>
      <c r="I589" s="23" t="str">
        <f t="shared" si="89"/>
        <v/>
      </c>
      <c r="J589" s="23" t="str">
        <f t="shared" si="90"/>
        <v/>
      </c>
      <c r="K589" s="37" t="str">
        <f t="shared" si="91"/>
        <v/>
      </c>
      <c r="L589" s="19" t="str">
        <f t="shared" si="92"/>
        <v/>
      </c>
      <c r="M589" s="7"/>
      <c r="AN589" s="34"/>
      <c r="AO589" s="34"/>
      <c r="AP589" s="34"/>
      <c r="AQ589" s="34"/>
      <c r="AR589" s="34"/>
      <c r="AS589" s="34"/>
      <c r="AT589" s="34"/>
      <c r="AU589" s="49"/>
      <c r="AV589" s="48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</row>
    <row r="590" spans="1:61" ht="18.75" x14ac:dyDescent="0.25">
      <c r="A590" s="20" t="e">
        <f t="shared" si="93"/>
        <v>#REF!</v>
      </c>
      <c r="B590" s="9"/>
      <c r="C590" s="44"/>
      <c r="D590" s="23" t="str">
        <f t="shared" si="86"/>
        <v/>
      </c>
      <c r="E590" s="10"/>
      <c r="F590" s="29"/>
      <c r="G590" s="23" t="str">
        <f t="shared" si="87"/>
        <v/>
      </c>
      <c r="H590" s="42" t="str">
        <f t="shared" si="88"/>
        <v/>
      </c>
      <c r="I590" s="23" t="str">
        <f t="shared" si="89"/>
        <v/>
      </c>
      <c r="J590" s="23" t="str">
        <f t="shared" si="90"/>
        <v/>
      </c>
      <c r="K590" s="37" t="str">
        <f t="shared" si="91"/>
        <v/>
      </c>
      <c r="L590" s="19" t="str">
        <f t="shared" si="92"/>
        <v/>
      </c>
      <c r="M590" s="7"/>
      <c r="AN590" s="34"/>
      <c r="AO590" s="34"/>
      <c r="AP590" s="34"/>
      <c r="AQ590" s="34"/>
      <c r="AR590" s="34"/>
      <c r="AS590" s="34"/>
      <c r="AT590" s="34"/>
      <c r="AU590" s="49"/>
      <c r="AV590" s="48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</row>
    <row r="591" spans="1:61" ht="18.75" x14ac:dyDescent="0.25">
      <c r="A591" s="20" t="e">
        <f t="shared" si="93"/>
        <v>#REF!</v>
      </c>
      <c r="B591" s="9"/>
      <c r="C591" s="44"/>
      <c r="D591" s="23" t="str">
        <f t="shared" si="86"/>
        <v/>
      </c>
      <c r="E591" s="10"/>
      <c r="F591" s="29"/>
      <c r="G591" s="23" t="str">
        <f t="shared" si="87"/>
        <v/>
      </c>
      <c r="H591" s="42" t="str">
        <f t="shared" si="88"/>
        <v/>
      </c>
      <c r="I591" s="23" t="str">
        <f t="shared" si="89"/>
        <v/>
      </c>
      <c r="J591" s="23" t="str">
        <f t="shared" si="90"/>
        <v/>
      </c>
      <c r="K591" s="37" t="str">
        <f t="shared" si="91"/>
        <v/>
      </c>
      <c r="L591" s="19" t="str">
        <f t="shared" si="92"/>
        <v/>
      </c>
      <c r="M591" s="7"/>
      <c r="AN591" s="34"/>
      <c r="AO591" s="34"/>
      <c r="AP591" s="34"/>
      <c r="AQ591" s="34"/>
      <c r="AR591" s="34"/>
      <c r="AS591" s="34"/>
      <c r="AT591" s="34"/>
      <c r="AU591" s="49"/>
      <c r="AV591" s="48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</row>
    <row r="592" spans="1:61" ht="18.75" x14ac:dyDescent="0.25">
      <c r="A592" s="20" t="e">
        <f t="shared" si="93"/>
        <v>#REF!</v>
      </c>
      <c r="B592" s="9"/>
      <c r="C592" s="44"/>
      <c r="D592" s="23" t="str">
        <f t="shared" si="86"/>
        <v/>
      </c>
      <c r="E592" s="10"/>
      <c r="F592" s="29"/>
      <c r="G592" s="23" t="str">
        <f t="shared" si="87"/>
        <v/>
      </c>
      <c r="H592" s="42" t="str">
        <f t="shared" si="88"/>
        <v/>
      </c>
      <c r="I592" s="23" t="str">
        <f t="shared" si="89"/>
        <v/>
      </c>
      <c r="J592" s="23" t="str">
        <f t="shared" si="90"/>
        <v/>
      </c>
      <c r="K592" s="37" t="str">
        <f t="shared" si="91"/>
        <v/>
      </c>
      <c r="L592" s="19" t="str">
        <f t="shared" si="92"/>
        <v/>
      </c>
      <c r="M592" s="7"/>
      <c r="AN592" s="34"/>
      <c r="AO592" s="34"/>
      <c r="AP592" s="34"/>
      <c r="AQ592" s="34"/>
      <c r="AR592" s="34"/>
      <c r="AS592" s="34"/>
      <c r="AT592" s="34"/>
      <c r="AU592" s="49"/>
      <c r="AV592" s="48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</row>
    <row r="593" spans="1:61" ht="18.75" x14ac:dyDescent="0.25">
      <c r="A593" s="20" t="e">
        <f t="shared" si="93"/>
        <v>#REF!</v>
      </c>
      <c r="B593" s="9"/>
      <c r="C593" s="44"/>
      <c r="D593" s="23" t="str">
        <f t="shared" si="86"/>
        <v/>
      </c>
      <c r="E593" s="10"/>
      <c r="F593" s="29"/>
      <c r="G593" s="23" t="str">
        <f t="shared" si="87"/>
        <v/>
      </c>
      <c r="H593" s="42" t="str">
        <f t="shared" si="88"/>
        <v/>
      </c>
      <c r="I593" s="23" t="str">
        <f t="shared" si="89"/>
        <v/>
      </c>
      <c r="J593" s="23" t="str">
        <f t="shared" si="90"/>
        <v/>
      </c>
      <c r="K593" s="37" t="str">
        <f t="shared" si="91"/>
        <v/>
      </c>
      <c r="L593" s="19" t="str">
        <f t="shared" si="92"/>
        <v/>
      </c>
      <c r="M593" s="7"/>
      <c r="AN593" s="34"/>
      <c r="AO593" s="34"/>
      <c r="AP593" s="34"/>
      <c r="AQ593" s="34"/>
      <c r="AR593" s="34"/>
      <c r="AS593" s="34"/>
      <c r="AT593" s="34"/>
      <c r="AU593" s="49"/>
      <c r="AV593" s="48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</row>
    <row r="594" spans="1:61" ht="18.75" x14ac:dyDescent="0.25">
      <c r="A594" s="20" t="e">
        <f t="shared" si="93"/>
        <v>#REF!</v>
      </c>
      <c r="B594" s="9"/>
      <c r="C594" s="44"/>
      <c r="D594" s="23" t="str">
        <f t="shared" si="86"/>
        <v/>
      </c>
      <c r="E594" s="10"/>
      <c r="F594" s="29"/>
      <c r="G594" s="23" t="str">
        <f t="shared" si="87"/>
        <v/>
      </c>
      <c r="H594" s="42" t="str">
        <f t="shared" si="88"/>
        <v/>
      </c>
      <c r="I594" s="23" t="str">
        <f t="shared" si="89"/>
        <v/>
      </c>
      <c r="J594" s="23" t="str">
        <f t="shared" si="90"/>
        <v/>
      </c>
      <c r="K594" s="37" t="str">
        <f t="shared" si="91"/>
        <v/>
      </c>
      <c r="L594" s="19" t="str">
        <f t="shared" si="92"/>
        <v/>
      </c>
      <c r="M594" s="7"/>
      <c r="AN594" s="34"/>
      <c r="AO594" s="34"/>
      <c r="AP594" s="34"/>
      <c r="AQ594" s="34"/>
      <c r="AR594" s="34"/>
      <c r="AS594" s="34"/>
      <c r="AT594" s="34"/>
      <c r="AU594" s="49"/>
      <c r="AV594" s="48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</row>
    <row r="595" spans="1:61" ht="18.75" x14ac:dyDescent="0.25">
      <c r="A595" s="20" t="e">
        <f t="shared" si="93"/>
        <v>#REF!</v>
      </c>
      <c r="B595" s="9"/>
      <c r="C595" s="44"/>
      <c r="D595" s="23" t="str">
        <f t="shared" si="86"/>
        <v/>
      </c>
      <c r="E595" s="10"/>
      <c r="F595" s="29"/>
      <c r="G595" s="23" t="str">
        <f t="shared" si="87"/>
        <v/>
      </c>
      <c r="H595" s="42" t="str">
        <f t="shared" si="88"/>
        <v/>
      </c>
      <c r="I595" s="23" t="str">
        <f t="shared" si="89"/>
        <v/>
      </c>
      <c r="J595" s="23" t="str">
        <f t="shared" si="90"/>
        <v/>
      </c>
      <c r="K595" s="37" t="str">
        <f t="shared" si="91"/>
        <v/>
      </c>
      <c r="L595" s="19" t="str">
        <f t="shared" si="92"/>
        <v/>
      </c>
      <c r="M595" s="7"/>
      <c r="AN595" s="34"/>
      <c r="AO595" s="34"/>
      <c r="AP595" s="34"/>
      <c r="AQ595" s="34"/>
      <c r="AR595" s="34"/>
      <c r="AS595" s="34"/>
      <c r="AT595" s="34"/>
      <c r="AU595" s="49"/>
      <c r="AV595" s="48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</row>
    <row r="596" spans="1:61" ht="18.75" x14ac:dyDescent="0.25">
      <c r="A596" s="20" t="e">
        <f t="shared" si="93"/>
        <v>#REF!</v>
      </c>
      <c r="B596" s="9"/>
      <c r="C596" s="44"/>
      <c r="D596" s="23" t="str">
        <f t="shared" si="86"/>
        <v/>
      </c>
      <c r="E596" s="10"/>
      <c r="F596" s="29"/>
      <c r="G596" s="23" t="str">
        <f t="shared" si="87"/>
        <v/>
      </c>
      <c r="H596" s="42" t="str">
        <f t="shared" si="88"/>
        <v/>
      </c>
      <c r="I596" s="23" t="str">
        <f t="shared" si="89"/>
        <v/>
      </c>
      <c r="J596" s="23" t="str">
        <f t="shared" si="90"/>
        <v/>
      </c>
      <c r="K596" s="37" t="str">
        <f t="shared" si="91"/>
        <v/>
      </c>
      <c r="L596" s="19" t="str">
        <f t="shared" si="92"/>
        <v/>
      </c>
      <c r="M596" s="7"/>
      <c r="AN596" s="34"/>
      <c r="AO596" s="34"/>
      <c r="AP596" s="34"/>
      <c r="AQ596" s="34"/>
      <c r="AR596" s="34"/>
      <c r="AS596" s="34"/>
      <c r="AT596" s="34"/>
      <c r="AU596" s="49"/>
      <c r="AV596" s="48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</row>
    <row r="597" spans="1:61" ht="18.75" x14ac:dyDescent="0.25">
      <c r="A597" s="20" t="e">
        <f t="shared" si="93"/>
        <v>#REF!</v>
      </c>
      <c r="B597" s="9"/>
      <c r="C597" s="44"/>
      <c r="D597" s="23" t="str">
        <f t="shared" si="86"/>
        <v/>
      </c>
      <c r="E597" s="10"/>
      <c r="F597" s="29"/>
      <c r="G597" s="23" t="str">
        <f t="shared" si="87"/>
        <v/>
      </c>
      <c r="H597" s="42" t="str">
        <f t="shared" si="88"/>
        <v/>
      </c>
      <c r="I597" s="23" t="str">
        <f t="shared" si="89"/>
        <v/>
      </c>
      <c r="J597" s="23" t="str">
        <f t="shared" si="90"/>
        <v/>
      </c>
      <c r="K597" s="37" t="str">
        <f t="shared" si="91"/>
        <v/>
      </c>
      <c r="L597" s="19" t="str">
        <f t="shared" si="92"/>
        <v/>
      </c>
      <c r="M597" s="7"/>
      <c r="AN597" s="34"/>
      <c r="AO597" s="34"/>
      <c r="AP597" s="34"/>
      <c r="AQ597" s="34"/>
      <c r="AR597" s="34"/>
      <c r="AS597" s="34"/>
      <c r="AT597" s="34"/>
      <c r="AU597" s="49"/>
      <c r="AV597" s="48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</row>
    <row r="598" spans="1:61" ht="18.75" x14ac:dyDescent="0.25">
      <c r="A598" s="20" t="e">
        <f t="shared" si="93"/>
        <v>#REF!</v>
      </c>
      <c r="B598" s="9"/>
      <c r="C598" s="44"/>
      <c r="D598" s="23" t="str">
        <f t="shared" si="86"/>
        <v/>
      </c>
      <c r="E598" s="10"/>
      <c r="F598" s="29"/>
      <c r="G598" s="23" t="str">
        <f t="shared" si="87"/>
        <v/>
      </c>
      <c r="H598" s="42" t="str">
        <f t="shared" si="88"/>
        <v/>
      </c>
      <c r="I598" s="23" t="str">
        <f t="shared" si="89"/>
        <v/>
      </c>
      <c r="J598" s="23" t="str">
        <f t="shared" si="90"/>
        <v/>
      </c>
      <c r="K598" s="37" t="str">
        <f t="shared" si="91"/>
        <v/>
      </c>
      <c r="L598" s="19" t="str">
        <f t="shared" si="92"/>
        <v/>
      </c>
      <c r="M598" s="7"/>
      <c r="AN598" s="34"/>
      <c r="AO598" s="34"/>
      <c r="AP598" s="34"/>
      <c r="AQ598" s="34"/>
      <c r="AR598" s="34"/>
      <c r="AS598" s="34"/>
      <c r="AT598" s="34"/>
      <c r="AU598" s="49"/>
      <c r="AV598" s="48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</row>
    <row r="599" spans="1:61" ht="18.75" x14ac:dyDescent="0.25">
      <c r="A599" s="20" t="e">
        <f t="shared" si="93"/>
        <v>#REF!</v>
      </c>
      <c r="B599" s="9"/>
      <c r="C599" s="44"/>
      <c r="D599" s="23" t="str">
        <f t="shared" si="86"/>
        <v/>
      </c>
      <c r="E599" s="10"/>
      <c r="F599" s="29"/>
      <c r="G599" s="23" t="str">
        <f t="shared" si="87"/>
        <v/>
      </c>
      <c r="H599" s="42" t="str">
        <f t="shared" si="88"/>
        <v/>
      </c>
      <c r="I599" s="23" t="str">
        <f t="shared" si="89"/>
        <v/>
      </c>
      <c r="J599" s="23" t="str">
        <f t="shared" si="90"/>
        <v/>
      </c>
      <c r="K599" s="37" t="str">
        <f t="shared" si="91"/>
        <v/>
      </c>
      <c r="L599" s="19" t="str">
        <f t="shared" si="92"/>
        <v/>
      </c>
      <c r="M599" s="7"/>
      <c r="AN599" s="34"/>
      <c r="AO599" s="34"/>
      <c r="AP599" s="34"/>
      <c r="AQ599" s="34"/>
      <c r="AR599" s="34"/>
      <c r="AS599" s="34"/>
      <c r="AT599" s="34"/>
      <c r="AU599" s="49"/>
      <c r="AV599" s="48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</row>
    <row r="600" spans="1:61" ht="18.75" x14ac:dyDescent="0.25">
      <c r="A600" s="20" t="e">
        <f t="shared" si="93"/>
        <v>#REF!</v>
      </c>
      <c r="B600" s="9"/>
      <c r="C600" s="44"/>
      <c r="D600" s="23" t="str">
        <f t="shared" si="86"/>
        <v/>
      </c>
      <c r="E600" s="10"/>
      <c r="F600" s="29"/>
      <c r="G600" s="23" t="str">
        <f t="shared" si="87"/>
        <v/>
      </c>
      <c r="H600" s="42" t="str">
        <f t="shared" si="88"/>
        <v/>
      </c>
      <c r="I600" s="23" t="str">
        <f t="shared" si="89"/>
        <v/>
      </c>
      <c r="J600" s="23" t="str">
        <f t="shared" si="90"/>
        <v/>
      </c>
      <c r="K600" s="37" t="str">
        <f t="shared" si="91"/>
        <v/>
      </c>
      <c r="L600" s="19" t="str">
        <f t="shared" si="92"/>
        <v/>
      </c>
      <c r="M600" s="7"/>
      <c r="AN600" s="34"/>
      <c r="AO600" s="34"/>
      <c r="AP600" s="34"/>
      <c r="AQ600" s="34"/>
      <c r="AR600" s="34"/>
      <c r="AS600" s="34"/>
      <c r="AT600" s="34"/>
      <c r="AU600" s="49"/>
      <c r="AV600" s="48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</row>
    <row r="601" spans="1:61" ht="18.75" x14ac:dyDescent="0.25">
      <c r="A601" s="20" t="e">
        <f t="shared" si="93"/>
        <v>#REF!</v>
      </c>
      <c r="B601" s="9"/>
      <c r="C601" s="44"/>
      <c r="D601" s="23" t="str">
        <f t="shared" si="86"/>
        <v/>
      </c>
      <c r="E601" s="10"/>
      <c r="F601" s="29"/>
      <c r="G601" s="23" t="str">
        <f t="shared" si="87"/>
        <v/>
      </c>
      <c r="H601" s="42" t="str">
        <f t="shared" si="88"/>
        <v/>
      </c>
      <c r="I601" s="23" t="str">
        <f t="shared" si="89"/>
        <v/>
      </c>
      <c r="J601" s="23" t="str">
        <f t="shared" si="90"/>
        <v/>
      </c>
      <c r="K601" s="37" t="str">
        <f t="shared" si="91"/>
        <v/>
      </c>
      <c r="L601" s="19" t="str">
        <f t="shared" si="92"/>
        <v/>
      </c>
      <c r="M601" s="7"/>
      <c r="AN601" s="34"/>
      <c r="AO601" s="34"/>
      <c r="AP601" s="34"/>
      <c r="AQ601" s="34"/>
      <c r="AR601" s="34"/>
      <c r="AS601" s="34"/>
      <c r="AT601" s="34"/>
      <c r="AU601" s="49"/>
      <c r="AV601" s="48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</row>
    <row r="602" spans="1:61" ht="18.75" x14ac:dyDescent="0.25">
      <c r="A602" s="20" t="e">
        <f t="shared" si="93"/>
        <v>#REF!</v>
      </c>
      <c r="B602" s="9"/>
      <c r="C602" s="44"/>
      <c r="D602" s="23" t="str">
        <f t="shared" si="86"/>
        <v/>
      </c>
      <c r="E602" s="10"/>
      <c r="F602" s="29"/>
      <c r="G602" s="23" t="str">
        <f t="shared" si="87"/>
        <v/>
      </c>
      <c r="H602" s="42" t="str">
        <f t="shared" si="88"/>
        <v/>
      </c>
      <c r="I602" s="23" t="str">
        <f t="shared" si="89"/>
        <v/>
      </c>
      <c r="J602" s="23" t="str">
        <f t="shared" si="90"/>
        <v/>
      </c>
      <c r="K602" s="37" t="str">
        <f t="shared" si="91"/>
        <v/>
      </c>
      <c r="L602" s="19" t="str">
        <f t="shared" si="92"/>
        <v/>
      </c>
      <c r="M602" s="7"/>
      <c r="AN602" s="34"/>
      <c r="AO602" s="34"/>
      <c r="AP602" s="34"/>
      <c r="AQ602" s="34"/>
      <c r="AR602" s="34"/>
      <c r="AS602" s="34"/>
      <c r="AT602" s="34"/>
      <c r="AU602" s="49"/>
      <c r="AV602" s="48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</row>
    <row r="603" spans="1:61" ht="18.75" x14ac:dyDescent="0.25">
      <c r="A603" s="20" t="e">
        <f t="shared" si="93"/>
        <v>#REF!</v>
      </c>
      <c r="B603" s="9"/>
      <c r="C603" s="44"/>
      <c r="D603" s="23" t="str">
        <f t="shared" si="86"/>
        <v/>
      </c>
      <c r="E603" s="10"/>
      <c r="F603" s="29"/>
      <c r="G603" s="23" t="str">
        <f t="shared" si="87"/>
        <v/>
      </c>
      <c r="H603" s="42" t="str">
        <f t="shared" si="88"/>
        <v/>
      </c>
      <c r="I603" s="23" t="str">
        <f t="shared" si="89"/>
        <v/>
      </c>
      <c r="J603" s="23" t="str">
        <f t="shared" si="90"/>
        <v/>
      </c>
      <c r="K603" s="37" t="str">
        <f t="shared" si="91"/>
        <v/>
      </c>
      <c r="L603" s="19" t="str">
        <f t="shared" si="92"/>
        <v/>
      </c>
      <c r="M603" s="7"/>
      <c r="AN603" s="34"/>
      <c r="AO603" s="34"/>
      <c r="AP603" s="34"/>
      <c r="AQ603" s="34"/>
      <c r="AR603" s="34"/>
      <c r="AS603" s="34"/>
      <c r="AT603" s="34"/>
      <c r="AU603" s="49"/>
      <c r="AV603" s="48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</row>
    <row r="604" spans="1:61" ht="18.75" x14ac:dyDescent="0.25">
      <c r="A604" s="20" t="e">
        <f t="shared" si="93"/>
        <v>#REF!</v>
      </c>
      <c r="B604" s="9"/>
      <c r="C604" s="44"/>
      <c r="D604" s="23" t="str">
        <f t="shared" si="86"/>
        <v/>
      </c>
      <c r="E604" s="10"/>
      <c r="F604" s="29"/>
      <c r="G604" s="23" t="str">
        <f t="shared" si="87"/>
        <v/>
      </c>
      <c r="H604" s="42" t="str">
        <f t="shared" si="88"/>
        <v/>
      </c>
      <c r="I604" s="23" t="str">
        <f t="shared" si="89"/>
        <v/>
      </c>
      <c r="J604" s="23" t="str">
        <f t="shared" si="90"/>
        <v/>
      </c>
      <c r="K604" s="37" t="str">
        <f t="shared" si="91"/>
        <v/>
      </c>
      <c r="L604" s="19" t="str">
        <f t="shared" si="92"/>
        <v/>
      </c>
      <c r="M604" s="7"/>
      <c r="AN604" s="34"/>
      <c r="AO604" s="34"/>
      <c r="AP604" s="34"/>
      <c r="AQ604" s="34"/>
      <c r="AR604" s="34"/>
      <c r="AS604" s="34"/>
      <c r="AT604" s="34"/>
      <c r="AU604" s="49"/>
      <c r="AV604" s="48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</row>
    <row r="605" spans="1:61" ht="18.75" x14ac:dyDescent="0.25">
      <c r="A605" s="20" t="e">
        <f t="shared" si="93"/>
        <v>#REF!</v>
      </c>
      <c r="B605" s="9"/>
      <c r="C605" s="44"/>
      <c r="D605" s="23" t="str">
        <f t="shared" si="86"/>
        <v/>
      </c>
      <c r="E605" s="10"/>
      <c r="F605" s="29"/>
      <c r="G605" s="23" t="str">
        <f t="shared" si="87"/>
        <v/>
      </c>
      <c r="H605" s="42" t="str">
        <f t="shared" si="88"/>
        <v/>
      </c>
      <c r="I605" s="23" t="str">
        <f t="shared" si="89"/>
        <v/>
      </c>
      <c r="J605" s="23" t="str">
        <f t="shared" si="90"/>
        <v/>
      </c>
      <c r="K605" s="37" t="str">
        <f t="shared" si="91"/>
        <v/>
      </c>
      <c r="L605" s="19" t="str">
        <f t="shared" si="92"/>
        <v/>
      </c>
      <c r="M605" s="7"/>
      <c r="AN605" s="34"/>
      <c r="AO605" s="34"/>
      <c r="AP605" s="34"/>
      <c r="AQ605" s="34"/>
      <c r="AR605" s="34"/>
      <c r="AS605" s="34"/>
      <c r="AT605" s="34"/>
      <c r="AU605" s="49"/>
      <c r="AV605" s="48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</row>
    <row r="606" spans="1:61" ht="18.75" x14ac:dyDescent="0.25">
      <c r="A606" s="20" t="e">
        <f t="shared" si="93"/>
        <v>#REF!</v>
      </c>
      <c r="B606" s="9"/>
      <c r="C606" s="44"/>
      <c r="D606" s="23" t="str">
        <f t="shared" si="86"/>
        <v/>
      </c>
      <c r="E606" s="10"/>
      <c r="F606" s="29"/>
      <c r="G606" s="23" t="str">
        <f t="shared" si="87"/>
        <v/>
      </c>
      <c r="H606" s="42" t="str">
        <f t="shared" si="88"/>
        <v/>
      </c>
      <c r="I606" s="23" t="str">
        <f t="shared" si="89"/>
        <v/>
      </c>
      <c r="J606" s="23" t="str">
        <f t="shared" si="90"/>
        <v/>
      </c>
      <c r="K606" s="37" t="str">
        <f t="shared" si="91"/>
        <v/>
      </c>
      <c r="L606" s="19" t="str">
        <f t="shared" si="92"/>
        <v/>
      </c>
      <c r="M606" s="7"/>
      <c r="AN606" s="34"/>
      <c r="AO606" s="34"/>
      <c r="AP606" s="34"/>
      <c r="AQ606" s="34"/>
      <c r="AR606" s="34"/>
      <c r="AS606" s="34"/>
      <c r="AT606" s="34"/>
      <c r="AU606" s="49"/>
      <c r="AV606" s="48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</row>
    <row r="607" spans="1:61" ht="18.75" x14ac:dyDescent="0.25">
      <c r="A607" s="20" t="e">
        <f t="shared" si="93"/>
        <v>#REF!</v>
      </c>
      <c r="B607" s="9"/>
      <c r="C607" s="44"/>
      <c r="D607" s="23" t="str">
        <f t="shared" si="86"/>
        <v/>
      </c>
      <c r="E607" s="10"/>
      <c r="F607" s="29"/>
      <c r="G607" s="23" t="str">
        <f t="shared" si="87"/>
        <v/>
      </c>
      <c r="H607" s="42" t="str">
        <f t="shared" si="88"/>
        <v/>
      </c>
      <c r="I607" s="23" t="str">
        <f t="shared" si="89"/>
        <v/>
      </c>
      <c r="J607" s="23" t="str">
        <f t="shared" si="90"/>
        <v/>
      </c>
      <c r="K607" s="37" t="str">
        <f t="shared" si="91"/>
        <v/>
      </c>
      <c r="L607" s="19" t="str">
        <f t="shared" si="92"/>
        <v/>
      </c>
      <c r="M607" s="7"/>
      <c r="AN607" s="34"/>
      <c r="AO607" s="34"/>
      <c r="AP607" s="34"/>
      <c r="AQ607" s="34"/>
      <c r="AR607" s="34"/>
      <c r="AS607" s="34"/>
      <c r="AT607" s="34"/>
      <c r="AU607" s="49"/>
      <c r="AV607" s="48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</row>
    <row r="608" spans="1:61" ht="18.75" x14ac:dyDescent="0.25">
      <c r="A608" s="20" t="e">
        <f t="shared" si="93"/>
        <v>#REF!</v>
      </c>
      <c r="B608" s="9"/>
      <c r="C608" s="44"/>
      <c r="D608" s="23" t="str">
        <f t="shared" si="86"/>
        <v/>
      </c>
      <c r="E608" s="10"/>
      <c r="F608" s="29"/>
      <c r="G608" s="23" t="str">
        <f t="shared" si="87"/>
        <v/>
      </c>
      <c r="H608" s="42" t="str">
        <f t="shared" si="88"/>
        <v/>
      </c>
      <c r="I608" s="23" t="str">
        <f t="shared" si="89"/>
        <v/>
      </c>
      <c r="J608" s="23" t="str">
        <f t="shared" si="90"/>
        <v/>
      </c>
      <c r="K608" s="37" t="str">
        <f t="shared" si="91"/>
        <v/>
      </c>
      <c r="L608" s="19" t="str">
        <f t="shared" si="92"/>
        <v/>
      </c>
      <c r="M608" s="7"/>
      <c r="AN608" s="34"/>
      <c r="AO608" s="34"/>
      <c r="AP608" s="34"/>
      <c r="AQ608" s="34"/>
      <c r="AR608" s="34"/>
      <c r="AS608" s="34"/>
      <c r="AT608" s="34"/>
      <c r="AU608" s="49"/>
      <c r="AV608" s="48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</row>
    <row r="609" spans="1:61" ht="18.75" x14ac:dyDescent="0.25">
      <c r="A609" s="20" t="e">
        <f t="shared" si="93"/>
        <v>#REF!</v>
      </c>
      <c r="B609" s="9"/>
      <c r="C609" s="44"/>
      <c r="D609" s="23" t="str">
        <f t="shared" si="86"/>
        <v/>
      </c>
      <c r="E609" s="10"/>
      <c r="F609" s="29"/>
      <c r="G609" s="23" t="str">
        <f t="shared" si="87"/>
        <v/>
      </c>
      <c r="H609" s="42" t="str">
        <f t="shared" si="88"/>
        <v/>
      </c>
      <c r="I609" s="23" t="str">
        <f t="shared" si="89"/>
        <v/>
      </c>
      <c r="J609" s="23" t="str">
        <f t="shared" si="90"/>
        <v/>
      </c>
      <c r="K609" s="37" t="str">
        <f t="shared" si="91"/>
        <v/>
      </c>
      <c r="L609" s="19" t="str">
        <f t="shared" si="92"/>
        <v/>
      </c>
      <c r="M609" s="7"/>
      <c r="AN609" s="34"/>
      <c r="AO609" s="34"/>
      <c r="AP609" s="34"/>
      <c r="AQ609" s="34"/>
      <c r="AR609" s="34"/>
      <c r="AS609" s="34"/>
      <c r="AT609" s="34"/>
      <c r="AU609" s="49"/>
      <c r="AV609" s="48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</row>
    <row r="610" spans="1:61" ht="18.75" x14ac:dyDescent="0.25">
      <c r="A610" s="20" t="e">
        <f t="shared" si="93"/>
        <v>#REF!</v>
      </c>
      <c r="B610" s="9"/>
      <c r="C610" s="44"/>
      <c r="D610" s="23" t="str">
        <f t="shared" si="86"/>
        <v/>
      </c>
      <c r="E610" s="10"/>
      <c r="F610" s="29"/>
      <c r="G610" s="23" t="str">
        <f t="shared" si="87"/>
        <v/>
      </c>
      <c r="H610" s="42" t="str">
        <f t="shared" si="88"/>
        <v/>
      </c>
      <c r="I610" s="23" t="str">
        <f t="shared" si="89"/>
        <v/>
      </c>
      <c r="J610" s="23" t="str">
        <f t="shared" si="90"/>
        <v/>
      </c>
      <c r="K610" s="37" t="str">
        <f t="shared" si="91"/>
        <v/>
      </c>
      <c r="L610" s="19" t="str">
        <f t="shared" si="92"/>
        <v/>
      </c>
      <c r="M610" s="7"/>
      <c r="AN610" s="34"/>
      <c r="AO610" s="34"/>
      <c r="AP610" s="34"/>
      <c r="AQ610" s="34"/>
      <c r="AR610" s="34"/>
      <c r="AS610" s="34"/>
      <c r="AT610" s="34"/>
      <c r="AU610" s="49"/>
      <c r="AV610" s="48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</row>
    <row r="611" spans="1:61" ht="18.75" x14ac:dyDescent="0.25">
      <c r="A611" s="20" t="e">
        <f t="shared" si="93"/>
        <v>#REF!</v>
      </c>
      <c r="B611" s="9"/>
      <c r="C611" s="44"/>
      <c r="D611" s="23" t="str">
        <f t="shared" si="86"/>
        <v/>
      </c>
      <c r="E611" s="10"/>
      <c r="F611" s="29"/>
      <c r="G611" s="23" t="str">
        <f t="shared" si="87"/>
        <v/>
      </c>
      <c r="H611" s="42" t="str">
        <f t="shared" si="88"/>
        <v/>
      </c>
      <c r="I611" s="23" t="str">
        <f t="shared" si="89"/>
        <v/>
      </c>
      <c r="J611" s="23" t="str">
        <f t="shared" si="90"/>
        <v/>
      </c>
      <c r="K611" s="37" t="str">
        <f t="shared" si="91"/>
        <v/>
      </c>
      <c r="L611" s="19" t="str">
        <f t="shared" si="92"/>
        <v/>
      </c>
      <c r="M611" s="7"/>
      <c r="AN611" s="34"/>
      <c r="AO611" s="34"/>
      <c r="AP611" s="34"/>
      <c r="AQ611" s="34"/>
      <c r="AR611" s="34"/>
      <c r="AS611" s="34"/>
      <c r="AT611" s="34"/>
      <c r="AU611" s="49"/>
      <c r="AV611" s="48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</row>
    <row r="612" spans="1:61" ht="18.75" x14ac:dyDescent="0.25">
      <c r="A612" s="20" t="e">
        <f t="shared" si="93"/>
        <v>#REF!</v>
      </c>
      <c r="B612" s="9"/>
      <c r="C612" s="44"/>
      <c r="D612" s="23" t="str">
        <f t="shared" si="86"/>
        <v/>
      </c>
      <c r="E612" s="10"/>
      <c r="F612" s="29"/>
      <c r="G612" s="23" t="str">
        <f t="shared" si="87"/>
        <v/>
      </c>
      <c r="H612" s="42" t="str">
        <f t="shared" si="88"/>
        <v/>
      </c>
      <c r="I612" s="23" t="str">
        <f t="shared" si="89"/>
        <v/>
      </c>
      <c r="J612" s="23" t="str">
        <f t="shared" si="90"/>
        <v/>
      </c>
      <c r="K612" s="37" t="str">
        <f t="shared" si="91"/>
        <v/>
      </c>
      <c r="L612" s="19" t="str">
        <f t="shared" si="92"/>
        <v/>
      </c>
      <c r="M612" s="7"/>
      <c r="AN612" s="34"/>
      <c r="AO612" s="34"/>
      <c r="AP612" s="34"/>
      <c r="AQ612" s="34"/>
      <c r="AR612" s="34"/>
      <c r="AS612" s="34"/>
      <c r="AT612" s="34"/>
      <c r="AU612" s="49"/>
      <c r="AV612" s="48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</row>
    <row r="613" spans="1:61" ht="18.75" x14ac:dyDescent="0.25">
      <c r="A613" s="20" t="e">
        <f t="shared" si="93"/>
        <v>#REF!</v>
      </c>
      <c r="B613" s="9"/>
      <c r="C613" s="44"/>
      <c r="D613" s="23" t="str">
        <f t="shared" si="86"/>
        <v/>
      </c>
      <c r="E613" s="10"/>
      <c r="F613" s="29"/>
      <c r="G613" s="23" t="str">
        <f t="shared" si="87"/>
        <v/>
      </c>
      <c r="H613" s="42" t="str">
        <f t="shared" si="88"/>
        <v/>
      </c>
      <c r="I613" s="23" t="str">
        <f t="shared" si="89"/>
        <v/>
      </c>
      <c r="J613" s="23" t="str">
        <f t="shared" si="90"/>
        <v/>
      </c>
      <c r="K613" s="37" t="str">
        <f t="shared" si="91"/>
        <v/>
      </c>
      <c r="L613" s="19" t="str">
        <f t="shared" si="92"/>
        <v/>
      </c>
      <c r="M613" s="7"/>
      <c r="AN613" s="34"/>
      <c r="AO613" s="34"/>
      <c r="AP613" s="34"/>
      <c r="AQ613" s="34"/>
      <c r="AR613" s="34"/>
      <c r="AS613" s="34"/>
      <c r="AT613" s="34"/>
      <c r="AU613" s="49"/>
      <c r="AV613" s="48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</row>
    <row r="614" spans="1:61" ht="18.75" x14ac:dyDescent="0.25">
      <c r="A614" s="20" t="e">
        <f t="shared" si="93"/>
        <v>#REF!</v>
      </c>
      <c r="B614" s="9"/>
      <c r="C614" s="44"/>
      <c r="D614" s="23" t="str">
        <f t="shared" si="86"/>
        <v/>
      </c>
      <c r="E614" s="10"/>
      <c r="F614" s="29"/>
      <c r="G614" s="23" t="str">
        <f t="shared" si="87"/>
        <v/>
      </c>
      <c r="H614" s="42" t="str">
        <f t="shared" si="88"/>
        <v/>
      </c>
      <c r="I614" s="23" t="str">
        <f t="shared" si="89"/>
        <v/>
      </c>
      <c r="J614" s="23" t="str">
        <f t="shared" si="90"/>
        <v/>
      </c>
      <c r="K614" s="37" t="str">
        <f t="shared" si="91"/>
        <v/>
      </c>
      <c r="L614" s="19" t="str">
        <f t="shared" si="92"/>
        <v/>
      </c>
      <c r="M614" s="7"/>
      <c r="AN614" s="34"/>
      <c r="AO614" s="34"/>
      <c r="AP614" s="34"/>
      <c r="AQ614" s="34"/>
      <c r="AR614" s="34"/>
      <c r="AS614" s="34"/>
      <c r="AT614" s="34"/>
      <c r="AU614" s="49"/>
      <c r="AV614" s="48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</row>
    <row r="615" spans="1:61" ht="18.75" x14ac:dyDescent="0.25">
      <c r="A615" s="20" t="e">
        <f t="shared" si="93"/>
        <v>#REF!</v>
      </c>
      <c r="B615" s="9"/>
      <c r="C615" s="44"/>
      <c r="D615" s="23" t="str">
        <f t="shared" si="86"/>
        <v/>
      </c>
      <c r="E615" s="10"/>
      <c r="F615" s="29"/>
      <c r="G615" s="23" t="str">
        <f t="shared" si="87"/>
        <v/>
      </c>
      <c r="H615" s="42" t="str">
        <f t="shared" si="88"/>
        <v/>
      </c>
      <c r="I615" s="23" t="str">
        <f t="shared" si="89"/>
        <v/>
      </c>
      <c r="J615" s="23" t="str">
        <f t="shared" si="90"/>
        <v/>
      </c>
      <c r="K615" s="37" t="str">
        <f t="shared" si="91"/>
        <v/>
      </c>
      <c r="L615" s="19" t="str">
        <f t="shared" si="92"/>
        <v/>
      </c>
      <c r="M615" s="7"/>
      <c r="AN615" s="34"/>
      <c r="AO615" s="34"/>
      <c r="AP615" s="34"/>
      <c r="AQ615" s="34"/>
      <c r="AR615" s="34"/>
      <c r="AS615" s="34"/>
      <c r="AT615" s="34"/>
      <c r="AU615" s="49"/>
      <c r="AV615" s="48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</row>
    <row r="616" spans="1:61" ht="18.75" x14ac:dyDescent="0.25">
      <c r="A616" s="20" t="e">
        <f t="shared" si="93"/>
        <v>#REF!</v>
      </c>
      <c r="B616" s="9"/>
      <c r="C616" s="44"/>
      <c r="D616" s="23" t="str">
        <f t="shared" si="86"/>
        <v/>
      </c>
      <c r="E616" s="10"/>
      <c r="F616" s="29"/>
      <c r="G616" s="23" t="str">
        <f t="shared" si="87"/>
        <v/>
      </c>
      <c r="H616" s="42" t="str">
        <f t="shared" si="88"/>
        <v/>
      </c>
      <c r="I616" s="23" t="str">
        <f t="shared" si="89"/>
        <v/>
      </c>
      <c r="J616" s="23" t="str">
        <f t="shared" si="90"/>
        <v/>
      </c>
      <c r="K616" s="37" t="str">
        <f t="shared" si="91"/>
        <v/>
      </c>
      <c r="L616" s="19" t="str">
        <f t="shared" si="92"/>
        <v/>
      </c>
      <c r="M616" s="7"/>
      <c r="AN616" s="34"/>
      <c r="AO616" s="34"/>
      <c r="AP616" s="34"/>
      <c r="AQ616" s="34"/>
      <c r="AR616" s="34"/>
      <c r="AS616" s="34"/>
      <c r="AT616" s="34"/>
      <c r="AU616" s="49"/>
      <c r="AV616" s="48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</row>
    <row r="617" spans="1:61" ht="18.75" x14ac:dyDescent="0.25">
      <c r="A617" s="20" t="e">
        <f t="shared" si="93"/>
        <v>#REF!</v>
      </c>
      <c r="B617" s="9"/>
      <c r="C617" s="44"/>
      <c r="D617" s="23" t="str">
        <f t="shared" si="86"/>
        <v/>
      </c>
      <c r="E617" s="10"/>
      <c r="F617" s="29"/>
      <c r="G617" s="23" t="str">
        <f t="shared" si="87"/>
        <v/>
      </c>
      <c r="H617" s="42" t="str">
        <f t="shared" si="88"/>
        <v/>
      </c>
      <c r="I617" s="23" t="str">
        <f t="shared" si="89"/>
        <v/>
      </c>
      <c r="J617" s="23" t="str">
        <f t="shared" si="90"/>
        <v/>
      </c>
      <c r="K617" s="37" t="str">
        <f t="shared" si="91"/>
        <v/>
      </c>
      <c r="L617" s="19" t="str">
        <f t="shared" si="92"/>
        <v/>
      </c>
      <c r="M617" s="7"/>
      <c r="AN617" s="34"/>
      <c r="AO617" s="34"/>
      <c r="AP617" s="34"/>
      <c r="AQ617" s="34"/>
      <c r="AR617" s="34"/>
      <c r="AS617" s="34"/>
      <c r="AT617" s="34"/>
      <c r="AU617" s="49"/>
      <c r="AV617" s="48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</row>
    <row r="618" spans="1:61" ht="18.75" x14ac:dyDescent="0.25">
      <c r="A618" s="20" t="e">
        <f t="shared" si="93"/>
        <v>#REF!</v>
      </c>
      <c r="B618" s="9"/>
      <c r="C618" s="44"/>
      <c r="D618" s="23" t="str">
        <f t="shared" si="86"/>
        <v/>
      </c>
      <c r="E618" s="10"/>
      <c r="F618" s="29"/>
      <c r="G618" s="23" t="str">
        <f t="shared" si="87"/>
        <v/>
      </c>
      <c r="H618" s="42" t="str">
        <f t="shared" si="88"/>
        <v/>
      </c>
      <c r="I618" s="23" t="str">
        <f t="shared" si="89"/>
        <v/>
      </c>
      <c r="J618" s="23" t="str">
        <f t="shared" si="90"/>
        <v/>
      </c>
      <c r="K618" s="37" t="str">
        <f t="shared" si="91"/>
        <v/>
      </c>
      <c r="L618" s="19" t="str">
        <f t="shared" si="92"/>
        <v/>
      </c>
      <c r="M618" s="7"/>
      <c r="AN618" s="34"/>
      <c r="AO618" s="34"/>
      <c r="AP618" s="34"/>
      <c r="AQ618" s="34"/>
      <c r="AR618" s="34"/>
      <c r="AS618" s="34"/>
      <c r="AT618" s="34"/>
      <c r="AU618" s="49"/>
      <c r="AV618" s="48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</row>
    <row r="619" spans="1:61" ht="18.75" x14ac:dyDescent="0.25">
      <c r="A619" s="20" t="e">
        <f t="shared" si="93"/>
        <v>#REF!</v>
      </c>
      <c r="B619" s="9"/>
      <c r="C619" s="44"/>
      <c r="D619" s="23" t="str">
        <f t="shared" si="86"/>
        <v/>
      </c>
      <c r="E619" s="10"/>
      <c r="F619" s="29"/>
      <c r="G619" s="23" t="str">
        <f t="shared" si="87"/>
        <v/>
      </c>
      <c r="H619" s="42" t="str">
        <f t="shared" si="88"/>
        <v/>
      </c>
      <c r="I619" s="23" t="str">
        <f t="shared" si="89"/>
        <v/>
      </c>
      <c r="J619" s="23" t="str">
        <f t="shared" si="90"/>
        <v/>
      </c>
      <c r="K619" s="37" t="str">
        <f t="shared" si="91"/>
        <v/>
      </c>
      <c r="L619" s="19" t="str">
        <f t="shared" si="92"/>
        <v/>
      </c>
      <c r="M619" s="7"/>
      <c r="AN619" s="34"/>
      <c r="AO619" s="34"/>
      <c r="AP619" s="34"/>
      <c r="AQ619" s="34"/>
      <c r="AR619" s="34"/>
      <c r="AS619" s="34"/>
      <c r="AT619" s="34"/>
      <c r="AU619" s="49"/>
      <c r="AV619" s="48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</row>
    <row r="620" spans="1:61" ht="18.75" x14ac:dyDescent="0.25">
      <c r="A620" s="20" t="e">
        <f t="shared" si="93"/>
        <v>#REF!</v>
      </c>
      <c r="B620" s="9"/>
      <c r="C620" s="44"/>
      <c r="D620" s="23" t="str">
        <f t="shared" si="86"/>
        <v/>
      </c>
      <c r="E620" s="10"/>
      <c r="F620" s="29"/>
      <c r="G620" s="23" t="str">
        <f t="shared" si="87"/>
        <v/>
      </c>
      <c r="H620" s="42" t="str">
        <f t="shared" si="88"/>
        <v/>
      </c>
      <c r="I620" s="23" t="str">
        <f t="shared" si="89"/>
        <v/>
      </c>
      <c r="J620" s="23" t="str">
        <f t="shared" si="90"/>
        <v/>
      </c>
      <c r="K620" s="37" t="str">
        <f t="shared" si="91"/>
        <v/>
      </c>
      <c r="L620" s="19" t="str">
        <f t="shared" si="92"/>
        <v/>
      </c>
      <c r="M620" s="7"/>
      <c r="AN620" s="34"/>
      <c r="AO620" s="34"/>
      <c r="AP620" s="34"/>
      <c r="AQ620" s="34"/>
      <c r="AR620" s="34"/>
      <c r="AS620" s="34"/>
      <c r="AT620" s="34"/>
      <c r="AU620" s="49"/>
      <c r="AV620" s="48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</row>
    <row r="621" spans="1:61" ht="18.75" x14ac:dyDescent="0.25">
      <c r="A621" s="20" t="e">
        <f t="shared" si="93"/>
        <v>#REF!</v>
      </c>
      <c r="B621" s="9"/>
      <c r="C621" s="44"/>
      <c r="D621" s="23" t="str">
        <f t="shared" si="86"/>
        <v/>
      </c>
      <c r="E621" s="10"/>
      <c r="F621" s="29"/>
      <c r="G621" s="23" t="str">
        <f t="shared" si="87"/>
        <v/>
      </c>
      <c r="H621" s="42" t="str">
        <f t="shared" si="88"/>
        <v/>
      </c>
      <c r="I621" s="23" t="str">
        <f t="shared" si="89"/>
        <v/>
      </c>
      <c r="J621" s="23" t="str">
        <f t="shared" si="90"/>
        <v/>
      </c>
      <c r="K621" s="37" t="str">
        <f t="shared" si="91"/>
        <v/>
      </c>
      <c r="L621" s="19" t="str">
        <f t="shared" si="92"/>
        <v/>
      </c>
      <c r="M621" s="7"/>
      <c r="AN621" s="34"/>
      <c r="AO621" s="34"/>
      <c r="AP621" s="34"/>
      <c r="AQ621" s="34"/>
      <c r="AR621" s="34"/>
      <c r="AS621" s="34"/>
      <c r="AT621" s="34"/>
      <c r="AU621" s="49"/>
      <c r="AV621" s="48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</row>
    <row r="622" spans="1:61" ht="18.75" x14ac:dyDescent="0.25">
      <c r="A622" s="20" t="e">
        <f t="shared" si="93"/>
        <v>#REF!</v>
      </c>
      <c r="B622" s="9"/>
      <c r="C622" s="44"/>
      <c r="D622" s="23" t="str">
        <f t="shared" si="86"/>
        <v/>
      </c>
      <c r="E622" s="10"/>
      <c r="F622" s="29"/>
      <c r="G622" s="23" t="str">
        <f t="shared" si="87"/>
        <v/>
      </c>
      <c r="H622" s="42" t="str">
        <f t="shared" si="88"/>
        <v/>
      </c>
      <c r="I622" s="23" t="str">
        <f t="shared" si="89"/>
        <v/>
      </c>
      <c r="J622" s="23" t="str">
        <f t="shared" si="90"/>
        <v/>
      </c>
      <c r="K622" s="37" t="str">
        <f t="shared" si="91"/>
        <v/>
      </c>
      <c r="L622" s="19" t="str">
        <f t="shared" si="92"/>
        <v/>
      </c>
      <c r="M622" s="7"/>
      <c r="AN622" s="34"/>
      <c r="AO622" s="34"/>
      <c r="AP622" s="34"/>
      <c r="AQ622" s="34"/>
      <c r="AR622" s="34"/>
      <c r="AS622" s="34"/>
      <c r="AT622" s="34"/>
      <c r="AU622" s="49"/>
      <c r="AV622" s="48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</row>
    <row r="623" spans="1:61" ht="18.75" x14ac:dyDescent="0.25">
      <c r="A623" s="20" t="e">
        <f t="shared" si="93"/>
        <v>#REF!</v>
      </c>
      <c r="B623" s="9"/>
      <c r="C623" s="44"/>
      <c r="D623" s="23" t="str">
        <f t="shared" si="86"/>
        <v/>
      </c>
      <c r="E623" s="10"/>
      <c r="F623" s="29"/>
      <c r="G623" s="23" t="str">
        <f t="shared" si="87"/>
        <v/>
      </c>
      <c r="H623" s="42" t="str">
        <f t="shared" si="88"/>
        <v/>
      </c>
      <c r="I623" s="23" t="str">
        <f t="shared" si="89"/>
        <v/>
      </c>
      <c r="J623" s="23" t="str">
        <f t="shared" si="90"/>
        <v/>
      </c>
      <c r="K623" s="37" t="str">
        <f t="shared" si="91"/>
        <v/>
      </c>
      <c r="L623" s="19" t="str">
        <f t="shared" si="92"/>
        <v/>
      </c>
      <c r="M623" s="7"/>
      <c r="AN623" s="34"/>
      <c r="AO623" s="34"/>
      <c r="AP623" s="34"/>
      <c r="AQ623" s="34"/>
      <c r="AR623" s="34"/>
      <c r="AS623" s="34"/>
      <c r="AT623" s="34"/>
      <c r="AU623" s="49"/>
      <c r="AV623" s="48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</row>
    <row r="624" spans="1:61" ht="18.75" x14ac:dyDescent="0.25">
      <c r="A624" s="20" t="e">
        <f t="shared" si="93"/>
        <v>#REF!</v>
      </c>
      <c r="B624" s="9"/>
      <c r="C624" s="44"/>
      <c r="D624" s="23" t="str">
        <f t="shared" si="86"/>
        <v/>
      </c>
      <c r="E624" s="10"/>
      <c r="F624" s="29"/>
      <c r="G624" s="23" t="str">
        <f t="shared" si="87"/>
        <v/>
      </c>
      <c r="H624" s="42" t="str">
        <f t="shared" si="88"/>
        <v/>
      </c>
      <c r="I624" s="23" t="str">
        <f t="shared" si="89"/>
        <v/>
      </c>
      <c r="J624" s="23" t="str">
        <f t="shared" si="90"/>
        <v/>
      </c>
      <c r="K624" s="37" t="str">
        <f t="shared" si="91"/>
        <v/>
      </c>
      <c r="L624" s="19" t="str">
        <f t="shared" si="92"/>
        <v/>
      </c>
      <c r="M624" s="7"/>
      <c r="AN624" s="34"/>
      <c r="AO624" s="34"/>
      <c r="AP624" s="34"/>
      <c r="AQ624" s="34"/>
      <c r="AR624" s="34"/>
      <c r="AS624" s="34"/>
      <c r="AT624" s="34"/>
      <c r="AU624" s="49"/>
      <c r="AV624" s="48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</row>
    <row r="625" spans="1:61" ht="18.75" x14ac:dyDescent="0.25">
      <c r="A625" s="20" t="e">
        <f t="shared" si="93"/>
        <v>#REF!</v>
      </c>
      <c r="B625" s="9"/>
      <c r="C625" s="44"/>
      <c r="D625" s="23" t="str">
        <f t="shared" si="86"/>
        <v/>
      </c>
      <c r="E625" s="10"/>
      <c r="F625" s="29"/>
      <c r="G625" s="23" t="str">
        <f t="shared" si="87"/>
        <v/>
      </c>
      <c r="H625" s="42" t="str">
        <f t="shared" si="88"/>
        <v/>
      </c>
      <c r="I625" s="23" t="str">
        <f t="shared" si="89"/>
        <v/>
      </c>
      <c r="J625" s="23" t="str">
        <f t="shared" si="90"/>
        <v/>
      </c>
      <c r="K625" s="37" t="str">
        <f t="shared" si="91"/>
        <v/>
      </c>
      <c r="L625" s="19" t="str">
        <f t="shared" si="92"/>
        <v/>
      </c>
      <c r="M625" s="7"/>
      <c r="AN625" s="34"/>
      <c r="AO625" s="34"/>
      <c r="AP625" s="34"/>
      <c r="AQ625" s="34"/>
      <c r="AR625" s="34"/>
      <c r="AS625" s="34"/>
      <c r="AT625" s="34"/>
      <c r="AU625" s="49"/>
      <c r="AV625" s="48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</row>
    <row r="626" spans="1:61" ht="18.75" x14ac:dyDescent="0.25">
      <c r="A626" s="20" t="e">
        <f t="shared" si="93"/>
        <v>#REF!</v>
      </c>
      <c r="B626" s="9"/>
      <c r="C626" s="44"/>
      <c r="D626" s="23" t="str">
        <f t="shared" ref="D626:D689" si="94">IF(E625&gt;0,E625,"")</f>
        <v/>
      </c>
      <c r="E626" s="10"/>
      <c r="F626" s="29"/>
      <c r="G626" s="23" t="str">
        <f t="shared" ref="G626:G689" si="95">IF(E626&gt;0,IF(L626="Ramp UP",E626-D626,D626-E626),"")</f>
        <v/>
      </c>
      <c r="H626" s="42" t="str">
        <f t="shared" ref="H626:H689" si="96">IF(E626&gt;0, G626/F626, "")</f>
        <v/>
      </c>
      <c r="I626" s="23" t="str">
        <f t="shared" ref="I626:I689" si="97">IF(E626&gt;0,TRUNC(H626),"")</f>
        <v/>
      </c>
      <c r="J626" s="23" t="str">
        <f t="shared" ref="J626:J689" si="98">IF(E626&gt;0,((H626-I626)*60),"")</f>
        <v/>
      </c>
      <c r="K626" s="37" t="str">
        <f t="shared" ref="K626:K689" si="99">IF(E626&gt;0,TIME(HOUR(C626),MINUTE(C626)+I626,SECOND(C626)+J626), "")</f>
        <v/>
      </c>
      <c r="L626" s="19" t="str">
        <f t="shared" ref="L626:L689" si="100">IF(AND(D626&gt;0,E626&gt;0,E626&gt;D626),"Ramp Up",IF(AND(D626&gt;0,E626&gt;0,D626&gt;E626),"Ramp Down",""))</f>
        <v/>
      </c>
      <c r="M626" s="7"/>
      <c r="AN626" s="34"/>
      <c r="AO626" s="34"/>
      <c r="AP626" s="34"/>
      <c r="AQ626" s="34"/>
      <c r="AR626" s="34"/>
      <c r="AS626" s="34"/>
      <c r="AT626" s="34"/>
      <c r="AU626" s="49"/>
      <c r="AV626" s="48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</row>
    <row r="627" spans="1:61" ht="18.75" x14ac:dyDescent="0.25">
      <c r="A627" s="20" t="e">
        <f t="shared" si="93"/>
        <v>#REF!</v>
      </c>
      <c r="B627" s="9"/>
      <c r="C627" s="44"/>
      <c r="D627" s="23" t="str">
        <f t="shared" si="94"/>
        <v/>
      </c>
      <c r="E627" s="10"/>
      <c r="F627" s="29"/>
      <c r="G627" s="23" t="str">
        <f t="shared" si="95"/>
        <v/>
      </c>
      <c r="H627" s="42" t="str">
        <f t="shared" si="96"/>
        <v/>
      </c>
      <c r="I627" s="23" t="str">
        <f t="shared" si="97"/>
        <v/>
      </c>
      <c r="J627" s="23" t="str">
        <f t="shared" si="98"/>
        <v/>
      </c>
      <c r="K627" s="37" t="str">
        <f t="shared" si="99"/>
        <v/>
      </c>
      <c r="L627" s="19" t="str">
        <f t="shared" si="100"/>
        <v/>
      </c>
      <c r="M627" s="7"/>
      <c r="AN627" s="34"/>
      <c r="AO627" s="34"/>
      <c r="AP627" s="34"/>
      <c r="AQ627" s="34"/>
      <c r="AR627" s="34"/>
      <c r="AS627" s="34"/>
      <c r="AT627" s="34"/>
      <c r="AU627" s="49"/>
      <c r="AV627" s="48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</row>
    <row r="628" spans="1:61" ht="18.75" x14ac:dyDescent="0.25">
      <c r="A628" s="20" t="e">
        <f t="shared" si="93"/>
        <v>#REF!</v>
      </c>
      <c r="B628" s="9"/>
      <c r="C628" s="44"/>
      <c r="D628" s="23" t="str">
        <f t="shared" si="94"/>
        <v/>
      </c>
      <c r="E628" s="10"/>
      <c r="F628" s="29"/>
      <c r="G628" s="23" t="str">
        <f t="shared" si="95"/>
        <v/>
      </c>
      <c r="H628" s="42" t="str">
        <f t="shared" si="96"/>
        <v/>
      </c>
      <c r="I628" s="23" t="str">
        <f t="shared" si="97"/>
        <v/>
      </c>
      <c r="J628" s="23" t="str">
        <f t="shared" si="98"/>
        <v/>
      </c>
      <c r="K628" s="37" t="str">
        <f t="shared" si="99"/>
        <v/>
      </c>
      <c r="L628" s="19" t="str">
        <f t="shared" si="100"/>
        <v/>
      </c>
      <c r="M628" s="7"/>
      <c r="AN628" s="34"/>
      <c r="AO628" s="34"/>
      <c r="AP628" s="34"/>
      <c r="AQ628" s="34"/>
      <c r="AR628" s="34"/>
      <c r="AS628" s="34"/>
      <c r="AT628" s="34"/>
      <c r="AU628" s="49"/>
      <c r="AV628" s="48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</row>
    <row r="629" spans="1:61" ht="18.75" x14ac:dyDescent="0.25">
      <c r="A629" s="20" t="e">
        <f t="shared" si="93"/>
        <v>#REF!</v>
      </c>
      <c r="B629" s="9"/>
      <c r="C629" s="44"/>
      <c r="D629" s="23" t="str">
        <f t="shared" si="94"/>
        <v/>
      </c>
      <c r="E629" s="10"/>
      <c r="F629" s="29"/>
      <c r="G629" s="23" t="str">
        <f t="shared" si="95"/>
        <v/>
      </c>
      <c r="H629" s="42" t="str">
        <f t="shared" si="96"/>
        <v/>
      </c>
      <c r="I629" s="23" t="str">
        <f t="shared" si="97"/>
        <v/>
      </c>
      <c r="J629" s="23" t="str">
        <f t="shared" si="98"/>
        <v/>
      </c>
      <c r="K629" s="37" t="str">
        <f t="shared" si="99"/>
        <v/>
      </c>
      <c r="L629" s="19" t="str">
        <f t="shared" si="100"/>
        <v/>
      </c>
      <c r="M629" s="7"/>
      <c r="AN629" s="34"/>
      <c r="AO629" s="34"/>
      <c r="AP629" s="34"/>
      <c r="AQ629" s="34"/>
      <c r="AR629" s="34"/>
      <c r="AS629" s="34"/>
      <c r="AT629" s="34"/>
      <c r="AU629" s="49"/>
      <c r="AV629" s="48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</row>
    <row r="630" spans="1:61" ht="18.75" x14ac:dyDescent="0.25">
      <c r="A630" s="20" t="e">
        <f t="shared" si="93"/>
        <v>#REF!</v>
      </c>
      <c r="B630" s="9"/>
      <c r="C630" s="44"/>
      <c r="D630" s="23" t="str">
        <f t="shared" si="94"/>
        <v/>
      </c>
      <c r="E630" s="10"/>
      <c r="F630" s="29"/>
      <c r="G630" s="23" t="str">
        <f t="shared" si="95"/>
        <v/>
      </c>
      <c r="H630" s="42" t="str">
        <f t="shared" si="96"/>
        <v/>
      </c>
      <c r="I630" s="23" t="str">
        <f t="shared" si="97"/>
        <v/>
      </c>
      <c r="J630" s="23" t="str">
        <f t="shared" si="98"/>
        <v/>
      </c>
      <c r="K630" s="37" t="str">
        <f t="shared" si="99"/>
        <v/>
      </c>
      <c r="L630" s="19" t="str">
        <f t="shared" si="100"/>
        <v/>
      </c>
      <c r="M630" s="7"/>
      <c r="AN630" s="34"/>
      <c r="AO630" s="34"/>
      <c r="AP630" s="34"/>
      <c r="AQ630" s="34"/>
      <c r="AR630" s="34"/>
      <c r="AS630" s="34"/>
      <c r="AT630" s="34"/>
      <c r="AU630" s="49"/>
      <c r="AV630" s="48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</row>
    <row r="631" spans="1:61" ht="18.75" x14ac:dyDescent="0.25">
      <c r="A631" s="20" t="e">
        <f t="shared" si="93"/>
        <v>#REF!</v>
      </c>
      <c r="B631" s="9"/>
      <c r="C631" s="44"/>
      <c r="D631" s="23" t="str">
        <f t="shared" si="94"/>
        <v/>
      </c>
      <c r="E631" s="10"/>
      <c r="F631" s="29"/>
      <c r="G631" s="23" t="str">
        <f t="shared" si="95"/>
        <v/>
      </c>
      <c r="H631" s="42" t="str">
        <f t="shared" si="96"/>
        <v/>
      </c>
      <c r="I631" s="23" t="str">
        <f t="shared" si="97"/>
        <v/>
      </c>
      <c r="J631" s="23" t="str">
        <f t="shared" si="98"/>
        <v/>
      </c>
      <c r="K631" s="37" t="str">
        <f t="shared" si="99"/>
        <v/>
      </c>
      <c r="L631" s="19" t="str">
        <f t="shared" si="100"/>
        <v/>
      </c>
      <c r="M631" s="7"/>
      <c r="AN631" s="34"/>
      <c r="AO631" s="34"/>
      <c r="AP631" s="34"/>
      <c r="AQ631" s="34"/>
      <c r="AR631" s="34"/>
      <c r="AS631" s="34"/>
      <c r="AT631" s="34"/>
      <c r="AU631" s="49"/>
      <c r="AV631" s="48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</row>
    <row r="632" spans="1:61" ht="18.75" x14ac:dyDescent="0.25">
      <c r="A632" s="20" t="e">
        <f t="shared" ref="A632:A695" si="101">A631+1</f>
        <v>#REF!</v>
      </c>
      <c r="B632" s="9"/>
      <c r="C632" s="44"/>
      <c r="D632" s="23" t="str">
        <f t="shared" si="94"/>
        <v/>
      </c>
      <c r="E632" s="10"/>
      <c r="F632" s="29"/>
      <c r="G632" s="23" t="str">
        <f t="shared" si="95"/>
        <v/>
      </c>
      <c r="H632" s="42" t="str">
        <f t="shared" si="96"/>
        <v/>
      </c>
      <c r="I632" s="23" t="str">
        <f t="shared" si="97"/>
        <v/>
      </c>
      <c r="J632" s="23" t="str">
        <f t="shared" si="98"/>
        <v/>
      </c>
      <c r="K632" s="37" t="str">
        <f t="shared" si="99"/>
        <v/>
      </c>
      <c r="L632" s="19" t="str">
        <f t="shared" si="100"/>
        <v/>
      </c>
      <c r="M632" s="7"/>
      <c r="AN632" s="34"/>
      <c r="AO632" s="34"/>
      <c r="AP632" s="34"/>
      <c r="AQ632" s="34"/>
      <c r="AR632" s="34"/>
      <c r="AS632" s="34"/>
      <c r="AT632" s="34"/>
      <c r="AU632" s="49"/>
      <c r="AV632" s="48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</row>
    <row r="633" spans="1:61" ht="18.75" x14ac:dyDescent="0.25">
      <c r="A633" s="20" t="e">
        <f t="shared" si="101"/>
        <v>#REF!</v>
      </c>
      <c r="B633" s="9"/>
      <c r="C633" s="44"/>
      <c r="D633" s="23" t="str">
        <f t="shared" si="94"/>
        <v/>
      </c>
      <c r="E633" s="10"/>
      <c r="F633" s="29"/>
      <c r="G633" s="23" t="str">
        <f t="shared" si="95"/>
        <v/>
      </c>
      <c r="H633" s="42" t="str">
        <f t="shared" si="96"/>
        <v/>
      </c>
      <c r="I633" s="23" t="str">
        <f t="shared" si="97"/>
        <v/>
      </c>
      <c r="J633" s="23" t="str">
        <f t="shared" si="98"/>
        <v/>
      </c>
      <c r="K633" s="37" t="str">
        <f t="shared" si="99"/>
        <v/>
      </c>
      <c r="L633" s="19" t="str">
        <f t="shared" si="100"/>
        <v/>
      </c>
      <c r="M633" s="7"/>
      <c r="AN633" s="34"/>
      <c r="AO633" s="34"/>
      <c r="AP633" s="34"/>
      <c r="AQ633" s="34"/>
      <c r="AR633" s="34"/>
      <c r="AS633" s="34"/>
      <c r="AT633" s="34"/>
      <c r="AU633" s="49"/>
      <c r="AV633" s="48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</row>
    <row r="634" spans="1:61" ht="18.75" x14ac:dyDescent="0.25">
      <c r="A634" s="20" t="e">
        <f t="shared" si="101"/>
        <v>#REF!</v>
      </c>
      <c r="B634" s="9"/>
      <c r="C634" s="44"/>
      <c r="D634" s="23" t="str">
        <f t="shared" si="94"/>
        <v/>
      </c>
      <c r="E634" s="10"/>
      <c r="F634" s="29"/>
      <c r="G634" s="23" t="str">
        <f t="shared" si="95"/>
        <v/>
      </c>
      <c r="H634" s="42" t="str">
        <f t="shared" si="96"/>
        <v/>
      </c>
      <c r="I634" s="23" t="str">
        <f t="shared" si="97"/>
        <v/>
      </c>
      <c r="J634" s="23" t="str">
        <f t="shared" si="98"/>
        <v/>
      </c>
      <c r="K634" s="37" t="str">
        <f t="shared" si="99"/>
        <v/>
      </c>
      <c r="L634" s="19" t="str">
        <f t="shared" si="100"/>
        <v/>
      </c>
      <c r="M634" s="7"/>
      <c r="AN634" s="34"/>
      <c r="AO634" s="34"/>
      <c r="AP634" s="34"/>
      <c r="AQ634" s="34"/>
      <c r="AR634" s="34"/>
      <c r="AS634" s="34"/>
      <c r="AT634" s="34"/>
      <c r="AU634" s="49"/>
      <c r="AV634" s="48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</row>
    <row r="635" spans="1:61" ht="18.75" x14ac:dyDescent="0.25">
      <c r="A635" s="20" t="e">
        <f t="shared" si="101"/>
        <v>#REF!</v>
      </c>
      <c r="B635" s="9"/>
      <c r="C635" s="44"/>
      <c r="D635" s="23" t="str">
        <f t="shared" si="94"/>
        <v/>
      </c>
      <c r="E635" s="10"/>
      <c r="F635" s="29"/>
      <c r="G635" s="23" t="str">
        <f t="shared" si="95"/>
        <v/>
      </c>
      <c r="H635" s="42" t="str">
        <f t="shared" si="96"/>
        <v/>
      </c>
      <c r="I635" s="23" t="str">
        <f t="shared" si="97"/>
        <v/>
      </c>
      <c r="J635" s="23" t="str">
        <f t="shared" si="98"/>
        <v/>
      </c>
      <c r="K635" s="37" t="str">
        <f t="shared" si="99"/>
        <v/>
      </c>
      <c r="L635" s="19" t="str">
        <f t="shared" si="100"/>
        <v/>
      </c>
      <c r="M635" s="7"/>
      <c r="AN635" s="34"/>
      <c r="AO635" s="34"/>
      <c r="AP635" s="34"/>
      <c r="AQ635" s="34"/>
      <c r="AR635" s="34"/>
      <c r="AS635" s="34"/>
      <c r="AT635" s="34"/>
      <c r="AU635" s="49"/>
      <c r="AV635" s="48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</row>
    <row r="636" spans="1:61" ht="18.75" x14ac:dyDescent="0.25">
      <c r="A636" s="20" t="e">
        <f t="shared" si="101"/>
        <v>#REF!</v>
      </c>
      <c r="B636" s="9"/>
      <c r="C636" s="44"/>
      <c r="D636" s="23" t="str">
        <f t="shared" si="94"/>
        <v/>
      </c>
      <c r="E636" s="10"/>
      <c r="F636" s="29"/>
      <c r="G636" s="23" t="str">
        <f t="shared" si="95"/>
        <v/>
      </c>
      <c r="H636" s="42" t="str">
        <f t="shared" si="96"/>
        <v/>
      </c>
      <c r="I636" s="23" t="str">
        <f t="shared" si="97"/>
        <v/>
      </c>
      <c r="J636" s="23" t="str">
        <f t="shared" si="98"/>
        <v/>
      </c>
      <c r="K636" s="37" t="str">
        <f t="shared" si="99"/>
        <v/>
      </c>
      <c r="L636" s="19" t="str">
        <f t="shared" si="100"/>
        <v/>
      </c>
      <c r="M636" s="7"/>
      <c r="AN636" s="34"/>
      <c r="AO636" s="34"/>
      <c r="AP636" s="34"/>
      <c r="AQ636" s="34"/>
      <c r="AR636" s="34"/>
      <c r="AS636" s="34"/>
      <c r="AT636" s="34"/>
      <c r="AU636" s="49"/>
      <c r="AV636" s="48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</row>
    <row r="637" spans="1:61" ht="18.75" x14ac:dyDescent="0.25">
      <c r="A637" s="20" t="e">
        <f t="shared" si="101"/>
        <v>#REF!</v>
      </c>
      <c r="B637" s="9"/>
      <c r="C637" s="44"/>
      <c r="D637" s="23" t="str">
        <f t="shared" si="94"/>
        <v/>
      </c>
      <c r="E637" s="10"/>
      <c r="F637" s="29"/>
      <c r="G637" s="23" t="str">
        <f t="shared" si="95"/>
        <v/>
      </c>
      <c r="H637" s="42" t="str">
        <f t="shared" si="96"/>
        <v/>
      </c>
      <c r="I637" s="23" t="str">
        <f t="shared" si="97"/>
        <v/>
      </c>
      <c r="J637" s="23" t="str">
        <f t="shared" si="98"/>
        <v/>
      </c>
      <c r="K637" s="37" t="str">
        <f t="shared" si="99"/>
        <v/>
      </c>
      <c r="L637" s="19" t="str">
        <f t="shared" si="100"/>
        <v/>
      </c>
      <c r="M637" s="7"/>
      <c r="AN637" s="34"/>
      <c r="AO637" s="34"/>
      <c r="AP637" s="34"/>
      <c r="AQ637" s="34"/>
      <c r="AR637" s="34"/>
      <c r="AS637" s="34"/>
      <c r="AT637" s="34"/>
      <c r="AU637" s="49"/>
      <c r="AV637" s="48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</row>
    <row r="638" spans="1:61" ht="18.75" x14ac:dyDescent="0.25">
      <c r="A638" s="20" t="e">
        <f t="shared" si="101"/>
        <v>#REF!</v>
      </c>
      <c r="B638" s="9"/>
      <c r="C638" s="44"/>
      <c r="D638" s="23" t="str">
        <f t="shared" si="94"/>
        <v/>
      </c>
      <c r="E638" s="10"/>
      <c r="F638" s="29"/>
      <c r="G638" s="23" t="str">
        <f t="shared" si="95"/>
        <v/>
      </c>
      <c r="H638" s="42" t="str">
        <f t="shared" si="96"/>
        <v/>
      </c>
      <c r="I638" s="23" t="str">
        <f t="shared" si="97"/>
        <v/>
      </c>
      <c r="J638" s="23" t="str">
        <f t="shared" si="98"/>
        <v/>
      </c>
      <c r="K638" s="37" t="str">
        <f t="shared" si="99"/>
        <v/>
      </c>
      <c r="L638" s="19" t="str">
        <f t="shared" si="100"/>
        <v/>
      </c>
      <c r="M638" s="7"/>
      <c r="AN638" s="34"/>
      <c r="AO638" s="34"/>
      <c r="AP638" s="34"/>
      <c r="AQ638" s="34"/>
      <c r="AR638" s="34"/>
      <c r="AS638" s="34"/>
      <c r="AT638" s="34"/>
      <c r="AU638" s="49"/>
      <c r="AV638" s="48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</row>
    <row r="639" spans="1:61" ht="18.75" x14ac:dyDescent="0.25">
      <c r="A639" s="20" t="e">
        <f t="shared" si="101"/>
        <v>#REF!</v>
      </c>
      <c r="B639" s="9"/>
      <c r="C639" s="44"/>
      <c r="D639" s="23" t="str">
        <f t="shared" si="94"/>
        <v/>
      </c>
      <c r="E639" s="10"/>
      <c r="F639" s="29"/>
      <c r="G639" s="23" t="str">
        <f t="shared" si="95"/>
        <v/>
      </c>
      <c r="H639" s="42" t="str">
        <f t="shared" si="96"/>
        <v/>
      </c>
      <c r="I639" s="23" t="str">
        <f t="shared" si="97"/>
        <v/>
      </c>
      <c r="J639" s="23" t="str">
        <f t="shared" si="98"/>
        <v/>
      </c>
      <c r="K639" s="37" t="str">
        <f t="shared" si="99"/>
        <v/>
      </c>
      <c r="L639" s="19" t="str">
        <f t="shared" si="100"/>
        <v/>
      </c>
      <c r="M639" s="7"/>
      <c r="AN639" s="34"/>
      <c r="AO639" s="34"/>
      <c r="AP639" s="34"/>
      <c r="AQ639" s="34"/>
      <c r="AR639" s="34"/>
      <c r="AS639" s="34"/>
      <c r="AT639" s="34"/>
      <c r="AU639" s="49"/>
      <c r="AV639" s="48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</row>
    <row r="640" spans="1:61" ht="18.75" x14ac:dyDescent="0.25">
      <c r="A640" s="20" t="e">
        <f t="shared" si="101"/>
        <v>#REF!</v>
      </c>
      <c r="B640" s="9"/>
      <c r="C640" s="44"/>
      <c r="D640" s="23" t="str">
        <f t="shared" si="94"/>
        <v/>
      </c>
      <c r="E640" s="10"/>
      <c r="F640" s="29"/>
      <c r="G640" s="23" t="str">
        <f t="shared" si="95"/>
        <v/>
      </c>
      <c r="H640" s="42" t="str">
        <f t="shared" si="96"/>
        <v/>
      </c>
      <c r="I640" s="23" t="str">
        <f t="shared" si="97"/>
        <v/>
      </c>
      <c r="J640" s="23" t="str">
        <f t="shared" si="98"/>
        <v/>
      </c>
      <c r="K640" s="37" t="str">
        <f t="shared" si="99"/>
        <v/>
      </c>
      <c r="L640" s="19" t="str">
        <f t="shared" si="100"/>
        <v/>
      </c>
      <c r="M640" s="7"/>
      <c r="AN640" s="34"/>
      <c r="AO640" s="34"/>
      <c r="AP640" s="34"/>
      <c r="AQ640" s="34"/>
      <c r="AR640" s="34"/>
      <c r="AS640" s="34"/>
      <c r="AT640" s="34"/>
      <c r="AU640" s="49"/>
      <c r="AV640" s="48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</row>
    <row r="641" spans="1:61" ht="18.75" x14ac:dyDescent="0.25">
      <c r="A641" s="20" t="e">
        <f t="shared" si="101"/>
        <v>#REF!</v>
      </c>
      <c r="B641" s="9"/>
      <c r="C641" s="44"/>
      <c r="D641" s="23" t="str">
        <f t="shared" si="94"/>
        <v/>
      </c>
      <c r="E641" s="10"/>
      <c r="F641" s="29"/>
      <c r="G641" s="23" t="str">
        <f t="shared" si="95"/>
        <v/>
      </c>
      <c r="H641" s="42" t="str">
        <f t="shared" si="96"/>
        <v/>
      </c>
      <c r="I641" s="23" t="str">
        <f t="shared" si="97"/>
        <v/>
      </c>
      <c r="J641" s="23" t="str">
        <f t="shared" si="98"/>
        <v/>
      </c>
      <c r="K641" s="37" t="str">
        <f t="shared" si="99"/>
        <v/>
      </c>
      <c r="L641" s="19" t="str">
        <f t="shared" si="100"/>
        <v/>
      </c>
      <c r="M641" s="7"/>
      <c r="AN641" s="34"/>
      <c r="AO641" s="34"/>
      <c r="AP641" s="34"/>
      <c r="AQ641" s="34"/>
      <c r="AR641" s="34"/>
      <c r="AS641" s="34"/>
      <c r="AT641" s="34"/>
      <c r="AU641" s="49"/>
      <c r="AV641" s="48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</row>
    <row r="642" spans="1:61" ht="18.75" x14ac:dyDescent="0.25">
      <c r="A642" s="20" t="e">
        <f t="shared" si="101"/>
        <v>#REF!</v>
      </c>
      <c r="B642" s="9"/>
      <c r="C642" s="44"/>
      <c r="D642" s="23" t="str">
        <f t="shared" si="94"/>
        <v/>
      </c>
      <c r="E642" s="10"/>
      <c r="F642" s="29"/>
      <c r="G642" s="23" t="str">
        <f t="shared" si="95"/>
        <v/>
      </c>
      <c r="H642" s="42" t="str">
        <f t="shared" si="96"/>
        <v/>
      </c>
      <c r="I642" s="23" t="str">
        <f t="shared" si="97"/>
        <v/>
      </c>
      <c r="J642" s="23" t="str">
        <f t="shared" si="98"/>
        <v/>
      </c>
      <c r="K642" s="37" t="str">
        <f t="shared" si="99"/>
        <v/>
      </c>
      <c r="L642" s="19" t="str">
        <f t="shared" si="100"/>
        <v/>
      </c>
      <c r="M642" s="7"/>
      <c r="AN642" s="34"/>
      <c r="AO642" s="34"/>
      <c r="AP642" s="34"/>
      <c r="AQ642" s="34"/>
      <c r="AR642" s="34"/>
      <c r="AS642" s="34"/>
      <c r="AT642" s="34"/>
      <c r="AU642" s="49"/>
      <c r="AV642" s="48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</row>
    <row r="643" spans="1:61" ht="18.75" x14ac:dyDescent="0.25">
      <c r="A643" s="20" t="e">
        <f t="shared" si="101"/>
        <v>#REF!</v>
      </c>
      <c r="B643" s="9"/>
      <c r="C643" s="44"/>
      <c r="D643" s="23" t="str">
        <f t="shared" si="94"/>
        <v/>
      </c>
      <c r="E643" s="10"/>
      <c r="F643" s="29"/>
      <c r="G643" s="23" t="str">
        <f t="shared" si="95"/>
        <v/>
      </c>
      <c r="H643" s="42" t="str">
        <f t="shared" si="96"/>
        <v/>
      </c>
      <c r="I643" s="23" t="str">
        <f t="shared" si="97"/>
        <v/>
      </c>
      <c r="J643" s="23" t="str">
        <f t="shared" si="98"/>
        <v/>
      </c>
      <c r="K643" s="37" t="str">
        <f t="shared" si="99"/>
        <v/>
      </c>
      <c r="L643" s="19" t="str">
        <f t="shared" si="100"/>
        <v/>
      </c>
      <c r="M643" s="7"/>
      <c r="AN643" s="34"/>
      <c r="AO643" s="34"/>
      <c r="AP643" s="34"/>
      <c r="AQ643" s="34"/>
      <c r="AR643" s="34"/>
      <c r="AS643" s="34"/>
      <c r="AT643" s="34"/>
      <c r="AU643" s="49"/>
      <c r="AV643" s="48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</row>
    <row r="644" spans="1:61" ht="18.75" x14ac:dyDescent="0.25">
      <c r="A644" s="20" t="e">
        <f t="shared" si="101"/>
        <v>#REF!</v>
      </c>
      <c r="B644" s="9"/>
      <c r="C644" s="44"/>
      <c r="D644" s="23" t="str">
        <f t="shared" si="94"/>
        <v/>
      </c>
      <c r="E644" s="10"/>
      <c r="F644" s="29"/>
      <c r="G644" s="23" t="str">
        <f t="shared" si="95"/>
        <v/>
      </c>
      <c r="H644" s="42" t="str">
        <f t="shared" si="96"/>
        <v/>
      </c>
      <c r="I644" s="23" t="str">
        <f t="shared" si="97"/>
        <v/>
      </c>
      <c r="J644" s="23" t="str">
        <f t="shared" si="98"/>
        <v/>
      </c>
      <c r="K644" s="37" t="str">
        <f t="shared" si="99"/>
        <v/>
      </c>
      <c r="L644" s="19" t="str">
        <f t="shared" si="100"/>
        <v/>
      </c>
      <c r="M644" s="7"/>
      <c r="AN644" s="34"/>
      <c r="AO644" s="34"/>
      <c r="AP644" s="34"/>
      <c r="AQ644" s="34"/>
      <c r="AR644" s="34"/>
      <c r="AS644" s="34"/>
      <c r="AT644" s="34"/>
      <c r="AU644" s="49"/>
      <c r="AV644" s="48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</row>
    <row r="645" spans="1:61" ht="18.75" x14ac:dyDescent="0.25">
      <c r="A645" s="20" t="e">
        <f t="shared" si="101"/>
        <v>#REF!</v>
      </c>
      <c r="B645" s="9"/>
      <c r="C645" s="44"/>
      <c r="D645" s="23" t="str">
        <f t="shared" si="94"/>
        <v/>
      </c>
      <c r="E645" s="10"/>
      <c r="F645" s="29"/>
      <c r="G645" s="23" t="str">
        <f t="shared" si="95"/>
        <v/>
      </c>
      <c r="H645" s="42" t="str">
        <f t="shared" si="96"/>
        <v/>
      </c>
      <c r="I645" s="23" t="str">
        <f t="shared" si="97"/>
        <v/>
      </c>
      <c r="J645" s="23" t="str">
        <f t="shared" si="98"/>
        <v/>
      </c>
      <c r="K645" s="37" t="str">
        <f t="shared" si="99"/>
        <v/>
      </c>
      <c r="L645" s="19" t="str">
        <f t="shared" si="100"/>
        <v/>
      </c>
      <c r="M645" s="7"/>
      <c r="AN645" s="34"/>
      <c r="AO645" s="34"/>
      <c r="AP645" s="34"/>
      <c r="AQ645" s="34"/>
      <c r="AR645" s="34"/>
      <c r="AS645" s="34"/>
      <c r="AT645" s="34"/>
      <c r="AU645" s="49"/>
      <c r="AV645" s="48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</row>
    <row r="646" spans="1:61" ht="18.75" x14ac:dyDescent="0.25">
      <c r="A646" s="20" t="e">
        <f t="shared" si="101"/>
        <v>#REF!</v>
      </c>
      <c r="B646" s="9"/>
      <c r="C646" s="44"/>
      <c r="D646" s="23" t="str">
        <f t="shared" si="94"/>
        <v/>
      </c>
      <c r="E646" s="10"/>
      <c r="F646" s="29"/>
      <c r="G646" s="23" t="str">
        <f t="shared" si="95"/>
        <v/>
      </c>
      <c r="H646" s="42" t="str">
        <f t="shared" si="96"/>
        <v/>
      </c>
      <c r="I646" s="23" t="str">
        <f t="shared" si="97"/>
        <v/>
      </c>
      <c r="J646" s="23" t="str">
        <f t="shared" si="98"/>
        <v/>
      </c>
      <c r="K646" s="37" t="str">
        <f t="shared" si="99"/>
        <v/>
      </c>
      <c r="L646" s="19" t="str">
        <f t="shared" si="100"/>
        <v/>
      </c>
      <c r="M646" s="7"/>
      <c r="AN646" s="34"/>
      <c r="AO646" s="34"/>
      <c r="AP646" s="34"/>
      <c r="AQ646" s="34"/>
      <c r="AR646" s="34"/>
      <c r="AS646" s="34"/>
      <c r="AT646" s="34"/>
      <c r="AU646" s="49"/>
      <c r="AV646" s="48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</row>
    <row r="647" spans="1:61" ht="18.75" x14ac:dyDescent="0.25">
      <c r="A647" s="20" t="e">
        <f t="shared" si="101"/>
        <v>#REF!</v>
      </c>
      <c r="B647" s="9"/>
      <c r="C647" s="44"/>
      <c r="D647" s="23" t="str">
        <f t="shared" si="94"/>
        <v/>
      </c>
      <c r="E647" s="10"/>
      <c r="F647" s="29"/>
      <c r="G647" s="23" t="str">
        <f t="shared" si="95"/>
        <v/>
      </c>
      <c r="H647" s="42" t="str">
        <f t="shared" si="96"/>
        <v/>
      </c>
      <c r="I647" s="23" t="str">
        <f t="shared" si="97"/>
        <v/>
      </c>
      <c r="J647" s="23" t="str">
        <f t="shared" si="98"/>
        <v/>
      </c>
      <c r="K647" s="37" t="str">
        <f t="shared" si="99"/>
        <v/>
      </c>
      <c r="L647" s="19" t="str">
        <f t="shared" si="100"/>
        <v/>
      </c>
      <c r="M647" s="7"/>
      <c r="AN647" s="34"/>
      <c r="AO647" s="34"/>
      <c r="AP647" s="34"/>
      <c r="AQ647" s="34"/>
      <c r="AR647" s="34"/>
      <c r="AS647" s="34"/>
      <c r="AT647" s="34"/>
      <c r="AU647" s="49"/>
      <c r="AV647" s="48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</row>
    <row r="648" spans="1:61" ht="18.75" x14ac:dyDescent="0.25">
      <c r="A648" s="20" t="e">
        <f t="shared" si="101"/>
        <v>#REF!</v>
      </c>
      <c r="B648" s="9"/>
      <c r="C648" s="44"/>
      <c r="D648" s="23" t="str">
        <f t="shared" si="94"/>
        <v/>
      </c>
      <c r="E648" s="10"/>
      <c r="F648" s="29"/>
      <c r="G648" s="23" t="str">
        <f t="shared" si="95"/>
        <v/>
      </c>
      <c r="H648" s="42" t="str">
        <f t="shared" si="96"/>
        <v/>
      </c>
      <c r="I648" s="23" t="str">
        <f t="shared" si="97"/>
        <v/>
      </c>
      <c r="J648" s="23" t="str">
        <f t="shared" si="98"/>
        <v/>
      </c>
      <c r="K648" s="37" t="str">
        <f t="shared" si="99"/>
        <v/>
      </c>
      <c r="L648" s="19" t="str">
        <f t="shared" si="100"/>
        <v/>
      </c>
      <c r="M648" s="7"/>
      <c r="AN648" s="34"/>
      <c r="AO648" s="34"/>
      <c r="AP648" s="34"/>
      <c r="AQ648" s="34"/>
      <c r="AR648" s="34"/>
      <c r="AS648" s="34"/>
      <c r="AT648" s="34"/>
      <c r="AU648" s="49"/>
      <c r="AV648" s="48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</row>
    <row r="649" spans="1:61" ht="18.75" x14ac:dyDescent="0.25">
      <c r="A649" s="20" t="e">
        <f t="shared" si="101"/>
        <v>#REF!</v>
      </c>
      <c r="B649" s="9"/>
      <c r="C649" s="44"/>
      <c r="D649" s="23" t="str">
        <f t="shared" si="94"/>
        <v/>
      </c>
      <c r="E649" s="10"/>
      <c r="F649" s="29"/>
      <c r="G649" s="23" t="str">
        <f t="shared" si="95"/>
        <v/>
      </c>
      <c r="H649" s="42" t="str">
        <f t="shared" si="96"/>
        <v/>
      </c>
      <c r="I649" s="23" t="str">
        <f t="shared" si="97"/>
        <v/>
      </c>
      <c r="J649" s="23" t="str">
        <f t="shared" si="98"/>
        <v/>
      </c>
      <c r="K649" s="37" t="str">
        <f t="shared" si="99"/>
        <v/>
      </c>
      <c r="L649" s="19" t="str">
        <f t="shared" si="100"/>
        <v/>
      </c>
      <c r="M649" s="7"/>
      <c r="AN649" s="34"/>
      <c r="AO649" s="34"/>
      <c r="AP649" s="34"/>
      <c r="AQ649" s="34"/>
      <c r="AR649" s="34"/>
      <c r="AS649" s="34"/>
      <c r="AT649" s="34"/>
      <c r="AU649" s="49"/>
      <c r="AV649" s="48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</row>
    <row r="650" spans="1:61" ht="18.75" x14ac:dyDescent="0.25">
      <c r="A650" s="20" t="e">
        <f t="shared" si="101"/>
        <v>#REF!</v>
      </c>
      <c r="B650" s="9"/>
      <c r="C650" s="44"/>
      <c r="D650" s="23" t="str">
        <f t="shared" si="94"/>
        <v/>
      </c>
      <c r="E650" s="10"/>
      <c r="F650" s="29"/>
      <c r="G650" s="23" t="str">
        <f t="shared" si="95"/>
        <v/>
      </c>
      <c r="H650" s="42" t="str">
        <f t="shared" si="96"/>
        <v/>
      </c>
      <c r="I650" s="23" t="str">
        <f t="shared" si="97"/>
        <v/>
      </c>
      <c r="J650" s="23" t="str">
        <f t="shared" si="98"/>
        <v/>
      </c>
      <c r="K650" s="37" t="str">
        <f t="shared" si="99"/>
        <v/>
      </c>
      <c r="L650" s="19" t="str">
        <f t="shared" si="100"/>
        <v/>
      </c>
      <c r="M650" s="7"/>
      <c r="AN650" s="34"/>
      <c r="AO650" s="34"/>
      <c r="AP650" s="34"/>
      <c r="AQ650" s="34"/>
      <c r="AR650" s="34"/>
      <c r="AS650" s="34"/>
      <c r="AT650" s="34"/>
      <c r="AU650" s="49"/>
      <c r="AV650" s="48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</row>
    <row r="651" spans="1:61" ht="18.75" x14ac:dyDescent="0.25">
      <c r="A651" s="20" t="e">
        <f t="shared" si="101"/>
        <v>#REF!</v>
      </c>
      <c r="B651" s="9"/>
      <c r="C651" s="44"/>
      <c r="D651" s="23" t="str">
        <f t="shared" si="94"/>
        <v/>
      </c>
      <c r="E651" s="10"/>
      <c r="F651" s="29"/>
      <c r="G651" s="23" t="str">
        <f t="shared" si="95"/>
        <v/>
      </c>
      <c r="H651" s="42" t="str">
        <f t="shared" si="96"/>
        <v/>
      </c>
      <c r="I651" s="23" t="str">
        <f t="shared" si="97"/>
        <v/>
      </c>
      <c r="J651" s="23" t="str">
        <f t="shared" si="98"/>
        <v/>
      </c>
      <c r="K651" s="37" t="str">
        <f t="shared" si="99"/>
        <v/>
      </c>
      <c r="L651" s="19" t="str">
        <f t="shared" si="100"/>
        <v/>
      </c>
      <c r="M651" s="7"/>
      <c r="AN651" s="34"/>
      <c r="AO651" s="34"/>
      <c r="AP651" s="34"/>
      <c r="AQ651" s="34"/>
      <c r="AR651" s="34"/>
      <c r="AS651" s="34"/>
      <c r="AT651" s="34"/>
      <c r="AU651" s="49"/>
      <c r="AV651" s="48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</row>
    <row r="652" spans="1:61" ht="18.75" x14ac:dyDescent="0.25">
      <c r="A652" s="20" t="e">
        <f t="shared" si="101"/>
        <v>#REF!</v>
      </c>
      <c r="B652" s="9"/>
      <c r="C652" s="44"/>
      <c r="D652" s="23" t="str">
        <f t="shared" si="94"/>
        <v/>
      </c>
      <c r="E652" s="10"/>
      <c r="F652" s="29"/>
      <c r="G652" s="23" t="str">
        <f t="shared" si="95"/>
        <v/>
      </c>
      <c r="H652" s="42" t="str">
        <f t="shared" si="96"/>
        <v/>
      </c>
      <c r="I652" s="23" t="str">
        <f t="shared" si="97"/>
        <v/>
      </c>
      <c r="J652" s="23" t="str">
        <f t="shared" si="98"/>
        <v/>
      </c>
      <c r="K652" s="37" t="str">
        <f t="shared" si="99"/>
        <v/>
      </c>
      <c r="L652" s="19" t="str">
        <f t="shared" si="100"/>
        <v/>
      </c>
      <c r="M652" s="7"/>
      <c r="AN652" s="34"/>
      <c r="AO652" s="34"/>
      <c r="AP652" s="34"/>
      <c r="AQ652" s="34"/>
      <c r="AR652" s="34"/>
      <c r="AS652" s="34"/>
      <c r="AT652" s="34"/>
      <c r="AU652" s="49"/>
      <c r="AV652" s="48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</row>
    <row r="653" spans="1:61" ht="18.75" x14ac:dyDescent="0.25">
      <c r="A653" s="20" t="e">
        <f t="shared" si="101"/>
        <v>#REF!</v>
      </c>
      <c r="B653" s="9"/>
      <c r="C653" s="44"/>
      <c r="D653" s="23" t="str">
        <f t="shared" si="94"/>
        <v/>
      </c>
      <c r="E653" s="10"/>
      <c r="F653" s="29"/>
      <c r="G653" s="23" t="str">
        <f t="shared" si="95"/>
        <v/>
      </c>
      <c r="H653" s="42" t="str">
        <f t="shared" si="96"/>
        <v/>
      </c>
      <c r="I653" s="23" t="str">
        <f t="shared" si="97"/>
        <v/>
      </c>
      <c r="J653" s="23" t="str">
        <f t="shared" si="98"/>
        <v/>
      </c>
      <c r="K653" s="37" t="str">
        <f t="shared" si="99"/>
        <v/>
      </c>
      <c r="L653" s="19" t="str">
        <f t="shared" si="100"/>
        <v/>
      </c>
      <c r="M653" s="7"/>
      <c r="AN653" s="34"/>
      <c r="AO653" s="34"/>
      <c r="AP653" s="34"/>
      <c r="AQ653" s="34"/>
      <c r="AR653" s="34"/>
      <c r="AS653" s="34"/>
      <c r="AT653" s="34"/>
      <c r="AU653" s="49"/>
      <c r="AV653" s="48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</row>
    <row r="654" spans="1:61" ht="18.75" x14ac:dyDescent="0.25">
      <c r="A654" s="20" t="e">
        <f t="shared" si="101"/>
        <v>#REF!</v>
      </c>
      <c r="B654" s="9"/>
      <c r="C654" s="44"/>
      <c r="D654" s="23" t="str">
        <f t="shared" si="94"/>
        <v/>
      </c>
      <c r="E654" s="10"/>
      <c r="F654" s="29"/>
      <c r="G654" s="23" t="str">
        <f t="shared" si="95"/>
        <v/>
      </c>
      <c r="H654" s="42" t="str">
        <f t="shared" si="96"/>
        <v/>
      </c>
      <c r="I654" s="23" t="str">
        <f t="shared" si="97"/>
        <v/>
      </c>
      <c r="J654" s="23" t="str">
        <f t="shared" si="98"/>
        <v/>
      </c>
      <c r="K654" s="37" t="str">
        <f t="shared" si="99"/>
        <v/>
      </c>
      <c r="L654" s="19" t="str">
        <f t="shared" si="100"/>
        <v/>
      </c>
      <c r="M654" s="7"/>
      <c r="AN654" s="34"/>
      <c r="AO654" s="34"/>
      <c r="AP654" s="34"/>
      <c r="AQ654" s="34"/>
      <c r="AR654" s="34"/>
      <c r="AS654" s="34"/>
      <c r="AT654" s="34"/>
      <c r="AU654" s="49"/>
      <c r="AV654" s="48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</row>
    <row r="655" spans="1:61" ht="18.75" x14ac:dyDescent="0.25">
      <c r="A655" s="20" t="e">
        <f t="shared" si="101"/>
        <v>#REF!</v>
      </c>
      <c r="B655" s="9"/>
      <c r="C655" s="44"/>
      <c r="D655" s="23" t="str">
        <f t="shared" si="94"/>
        <v/>
      </c>
      <c r="E655" s="10"/>
      <c r="F655" s="29"/>
      <c r="G655" s="23" t="str">
        <f t="shared" si="95"/>
        <v/>
      </c>
      <c r="H655" s="42" t="str">
        <f t="shared" si="96"/>
        <v/>
      </c>
      <c r="I655" s="23" t="str">
        <f t="shared" si="97"/>
        <v/>
      </c>
      <c r="J655" s="23" t="str">
        <f t="shared" si="98"/>
        <v/>
      </c>
      <c r="K655" s="37" t="str">
        <f t="shared" si="99"/>
        <v/>
      </c>
      <c r="L655" s="19" t="str">
        <f t="shared" si="100"/>
        <v/>
      </c>
      <c r="M655" s="7"/>
      <c r="AN655" s="34"/>
      <c r="AO655" s="34"/>
      <c r="AP655" s="34"/>
      <c r="AQ655" s="34"/>
      <c r="AR655" s="34"/>
      <c r="AS655" s="34"/>
      <c r="AT655" s="34"/>
      <c r="AU655" s="49"/>
      <c r="AV655" s="48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</row>
    <row r="656" spans="1:61" ht="18.75" x14ac:dyDescent="0.25">
      <c r="A656" s="20" t="e">
        <f t="shared" si="101"/>
        <v>#REF!</v>
      </c>
      <c r="B656" s="9"/>
      <c r="C656" s="44"/>
      <c r="D656" s="23" t="str">
        <f t="shared" si="94"/>
        <v/>
      </c>
      <c r="E656" s="10"/>
      <c r="F656" s="29"/>
      <c r="G656" s="23" t="str">
        <f t="shared" si="95"/>
        <v/>
      </c>
      <c r="H656" s="42" t="str">
        <f t="shared" si="96"/>
        <v/>
      </c>
      <c r="I656" s="23" t="str">
        <f t="shared" si="97"/>
        <v/>
      </c>
      <c r="J656" s="23" t="str">
        <f t="shared" si="98"/>
        <v/>
      </c>
      <c r="K656" s="37" t="str">
        <f t="shared" si="99"/>
        <v/>
      </c>
      <c r="L656" s="19" t="str">
        <f t="shared" si="100"/>
        <v/>
      </c>
      <c r="M656" s="7"/>
      <c r="AN656" s="34"/>
      <c r="AO656" s="34"/>
      <c r="AP656" s="34"/>
      <c r="AQ656" s="34"/>
      <c r="AR656" s="34"/>
      <c r="AS656" s="34"/>
      <c r="AT656" s="34"/>
      <c r="AU656" s="49"/>
      <c r="AV656" s="48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</row>
    <row r="657" spans="1:61" ht="18.75" x14ac:dyDescent="0.25">
      <c r="A657" s="20" t="e">
        <f t="shared" si="101"/>
        <v>#REF!</v>
      </c>
      <c r="B657" s="9"/>
      <c r="C657" s="44"/>
      <c r="D657" s="23" t="str">
        <f t="shared" si="94"/>
        <v/>
      </c>
      <c r="E657" s="10"/>
      <c r="F657" s="29"/>
      <c r="G657" s="23" t="str">
        <f t="shared" si="95"/>
        <v/>
      </c>
      <c r="H657" s="42" t="str">
        <f t="shared" si="96"/>
        <v/>
      </c>
      <c r="I657" s="23" t="str">
        <f t="shared" si="97"/>
        <v/>
      </c>
      <c r="J657" s="23" t="str">
        <f t="shared" si="98"/>
        <v/>
      </c>
      <c r="K657" s="37" t="str">
        <f t="shared" si="99"/>
        <v/>
      </c>
      <c r="L657" s="19" t="str">
        <f t="shared" si="100"/>
        <v/>
      </c>
      <c r="M657" s="7"/>
      <c r="AN657" s="34"/>
      <c r="AO657" s="34"/>
      <c r="AP657" s="34"/>
      <c r="AQ657" s="34"/>
      <c r="AR657" s="34"/>
      <c r="AS657" s="34"/>
      <c r="AT657" s="34"/>
      <c r="AU657" s="49"/>
      <c r="AV657" s="48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</row>
    <row r="658" spans="1:61" ht="18.75" x14ac:dyDescent="0.25">
      <c r="A658" s="20" t="e">
        <f t="shared" si="101"/>
        <v>#REF!</v>
      </c>
      <c r="B658" s="9"/>
      <c r="C658" s="44"/>
      <c r="D658" s="23" t="str">
        <f t="shared" si="94"/>
        <v/>
      </c>
      <c r="E658" s="10"/>
      <c r="F658" s="29"/>
      <c r="G658" s="23" t="str">
        <f t="shared" si="95"/>
        <v/>
      </c>
      <c r="H658" s="42" t="str">
        <f t="shared" si="96"/>
        <v/>
      </c>
      <c r="I658" s="23" t="str">
        <f t="shared" si="97"/>
        <v/>
      </c>
      <c r="J658" s="23" t="str">
        <f t="shared" si="98"/>
        <v/>
      </c>
      <c r="K658" s="37" t="str">
        <f t="shared" si="99"/>
        <v/>
      </c>
      <c r="L658" s="19" t="str">
        <f t="shared" si="100"/>
        <v/>
      </c>
      <c r="M658" s="7"/>
      <c r="AN658" s="34"/>
      <c r="AO658" s="34"/>
      <c r="AP658" s="34"/>
      <c r="AQ658" s="34"/>
      <c r="AR658" s="34"/>
      <c r="AS658" s="34"/>
      <c r="AT658" s="34"/>
      <c r="AU658" s="49"/>
      <c r="AV658" s="48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</row>
    <row r="659" spans="1:61" ht="18.75" x14ac:dyDescent="0.25">
      <c r="A659" s="20" t="e">
        <f t="shared" si="101"/>
        <v>#REF!</v>
      </c>
      <c r="B659" s="9"/>
      <c r="C659" s="44"/>
      <c r="D659" s="23" t="str">
        <f t="shared" si="94"/>
        <v/>
      </c>
      <c r="E659" s="10"/>
      <c r="F659" s="29"/>
      <c r="G659" s="23" t="str">
        <f t="shared" si="95"/>
        <v/>
      </c>
      <c r="H659" s="42" t="str">
        <f t="shared" si="96"/>
        <v/>
      </c>
      <c r="I659" s="23" t="str">
        <f t="shared" si="97"/>
        <v/>
      </c>
      <c r="J659" s="23" t="str">
        <f t="shared" si="98"/>
        <v/>
      </c>
      <c r="K659" s="37" t="str">
        <f t="shared" si="99"/>
        <v/>
      </c>
      <c r="L659" s="19" t="str">
        <f t="shared" si="100"/>
        <v/>
      </c>
      <c r="M659" s="7"/>
      <c r="AN659" s="34"/>
      <c r="AO659" s="34"/>
      <c r="AP659" s="34"/>
      <c r="AQ659" s="34"/>
      <c r="AR659" s="34"/>
      <c r="AS659" s="34"/>
      <c r="AT659" s="34"/>
      <c r="AU659" s="49"/>
      <c r="AV659" s="48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</row>
    <row r="660" spans="1:61" ht="18.75" x14ac:dyDescent="0.25">
      <c r="A660" s="20" t="e">
        <f t="shared" si="101"/>
        <v>#REF!</v>
      </c>
      <c r="B660" s="9"/>
      <c r="C660" s="44"/>
      <c r="D660" s="23" t="str">
        <f t="shared" si="94"/>
        <v/>
      </c>
      <c r="E660" s="10"/>
      <c r="F660" s="29"/>
      <c r="G660" s="23" t="str">
        <f t="shared" si="95"/>
        <v/>
      </c>
      <c r="H660" s="42" t="str">
        <f t="shared" si="96"/>
        <v/>
      </c>
      <c r="I660" s="23" t="str">
        <f t="shared" si="97"/>
        <v/>
      </c>
      <c r="J660" s="23" t="str">
        <f t="shared" si="98"/>
        <v/>
      </c>
      <c r="K660" s="37" t="str">
        <f t="shared" si="99"/>
        <v/>
      </c>
      <c r="L660" s="19" t="str">
        <f t="shared" si="100"/>
        <v/>
      </c>
      <c r="M660" s="7"/>
      <c r="AN660" s="34"/>
      <c r="AO660" s="34"/>
      <c r="AP660" s="34"/>
      <c r="AQ660" s="34"/>
      <c r="AR660" s="34"/>
      <c r="AS660" s="34"/>
      <c r="AT660" s="34"/>
      <c r="AU660" s="49"/>
      <c r="AV660" s="48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</row>
    <row r="661" spans="1:61" ht="18.75" x14ac:dyDescent="0.25">
      <c r="A661" s="20" t="e">
        <f t="shared" si="101"/>
        <v>#REF!</v>
      </c>
      <c r="B661" s="9"/>
      <c r="C661" s="44"/>
      <c r="D661" s="23" t="str">
        <f t="shared" si="94"/>
        <v/>
      </c>
      <c r="E661" s="10"/>
      <c r="F661" s="29"/>
      <c r="G661" s="23" t="str">
        <f t="shared" si="95"/>
        <v/>
      </c>
      <c r="H661" s="42" t="str">
        <f t="shared" si="96"/>
        <v/>
      </c>
      <c r="I661" s="23" t="str">
        <f t="shared" si="97"/>
        <v/>
      </c>
      <c r="J661" s="23" t="str">
        <f t="shared" si="98"/>
        <v/>
      </c>
      <c r="K661" s="37" t="str">
        <f t="shared" si="99"/>
        <v/>
      </c>
      <c r="L661" s="19" t="str">
        <f t="shared" si="100"/>
        <v/>
      </c>
      <c r="M661" s="7"/>
      <c r="AN661" s="34"/>
      <c r="AO661" s="34"/>
      <c r="AP661" s="34"/>
      <c r="AQ661" s="34"/>
      <c r="AR661" s="34"/>
      <c r="AS661" s="34"/>
      <c r="AT661" s="34"/>
      <c r="AU661" s="49"/>
      <c r="AV661" s="48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</row>
    <row r="662" spans="1:61" ht="18.75" x14ac:dyDescent="0.25">
      <c r="A662" s="20" t="e">
        <f t="shared" si="101"/>
        <v>#REF!</v>
      </c>
      <c r="B662" s="9"/>
      <c r="C662" s="44"/>
      <c r="D662" s="23" t="str">
        <f t="shared" si="94"/>
        <v/>
      </c>
      <c r="E662" s="10"/>
      <c r="F662" s="29"/>
      <c r="G662" s="23" t="str">
        <f t="shared" si="95"/>
        <v/>
      </c>
      <c r="H662" s="42" t="str">
        <f t="shared" si="96"/>
        <v/>
      </c>
      <c r="I662" s="23" t="str">
        <f t="shared" si="97"/>
        <v/>
      </c>
      <c r="J662" s="23" t="str">
        <f t="shared" si="98"/>
        <v/>
      </c>
      <c r="K662" s="37" t="str">
        <f t="shared" si="99"/>
        <v/>
      </c>
      <c r="L662" s="19" t="str">
        <f t="shared" si="100"/>
        <v/>
      </c>
      <c r="M662" s="7"/>
      <c r="AN662" s="34"/>
      <c r="AO662" s="34"/>
      <c r="AP662" s="34"/>
      <c r="AQ662" s="34"/>
      <c r="AR662" s="34"/>
      <c r="AS662" s="34"/>
      <c r="AT662" s="34"/>
      <c r="AU662" s="49"/>
      <c r="AV662" s="48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</row>
    <row r="663" spans="1:61" ht="18.75" x14ac:dyDescent="0.25">
      <c r="A663" s="20" t="e">
        <f t="shared" si="101"/>
        <v>#REF!</v>
      </c>
      <c r="B663" s="9"/>
      <c r="C663" s="44"/>
      <c r="D663" s="23" t="str">
        <f t="shared" si="94"/>
        <v/>
      </c>
      <c r="E663" s="10"/>
      <c r="F663" s="29"/>
      <c r="G663" s="23" t="str">
        <f t="shared" si="95"/>
        <v/>
      </c>
      <c r="H663" s="42" t="str">
        <f t="shared" si="96"/>
        <v/>
      </c>
      <c r="I663" s="23" t="str">
        <f t="shared" si="97"/>
        <v/>
      </c>
      <c r="J663" s="23" t="str">
        <f t="shared" si="98"/>
        <v/>
      </c>
      <c r="K663" s="37" t="str">
        <f t="shared" si="99"/>
        <v/>
      </c>
      <c r="L663" s="19" t="str">
        <f t="shared" si="100"/>
        <v/>
      </c>
      <c r="M663" s="7"/>
      <c r="AN663" s="34"/>
      <c r="AO663" s="34"/>
      <c r="AP663" s="34"/>
      <c r="AQ663" s="34"/>
      <c r="AR663" s="34"/>
      <c r="AS663" s="34"/>
      <c r="AT663" s="34"/>
      <c r="AU663" s="49"/>
      <c r="AV663" s="48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</row>
    <row r="664" spans="1:61" ht="18.75" x14ac:dyDescent="0.25">
      <c r="A664" s="20" t="e">
        <f t="shared" si="101"/>
        <v>#REF!</v>
      </c>
      <c r="B664" s="9"/>
      <c r="C664" s="44"/>
      <c r="D664" s="23" t="str">
        <f t="shared" si="94"/>
        <v/>
      </c>
      <c r="E664" s="10"/>
      <c r="F664" s="29"/>
      <c r="G664" s="23" t="str">
        <f t="shared" si="95"/>
        <v/>
      </c>
      <c r="H664" s="42" t="str">
        <f t="shared" si="96"/>
        <v/>
      </c>
      <c r="I664" s="23" t="str">
        <f t="shared" si="97"/>
        <v/>
      </c>
      <c r="J664" s="23" t="str">
        <f t="shared" si="98"/>
        <v/>
      </c>
      <c r="K664" s="37" t="str">
        <f t="shared" si="99"/>
        <v/>
      </c>
      <c r="L664" s="19" t="str">
        <f t="shared" si="100"/>
        <v/>
      </c>
      <c r="M664" s="7"/>
      <c r="AN664" s="34"/>
      <c r="AO664" s="34"/>
      <c r="AP664" s="34"/>
      <c r="AQ664" s="34"/>
      <c r="AR664" s="34"/>
      <c r="AS664" s="34"/>
      <c r="AT664" s="34"/>
      <c r="AU664" s="49"/>
      <c r="AV664" s="48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</row>
    <row r="665" spans="1:61" ht="18.75" x14ac:dyDescent="0.25">
      <c r="A665" s="20" t="e">
        <f t="shared" si="101"/>
        <v>#REF!</v>
      </c>
      <c r="B665" s="9"/>
      <c r="C665" s="44"/>
      <c r="D665" s="23" t="str">
        <f t="shared" si="94"/>
        <v/>
      </c>
      <c r="E665" s="10"/>
      <c r="F665" s="29"/>
      <c r="G665" s="23" t="str">
        <f t="shared" si="95"/>
        <v/>
      </c>
      <c r="H665" s="42" t="str">
        <f t="shared" si="96"/>
        <v/>
      </c>
      <c r="I665" s="23" t="str">
        <f t="shared" si="97"/>
        <v/>
      </c>
      <c r="J665" s="23" t="str">
        <f t="shared" si="98"/>
        <v/>
      </c>
      <c r="K665" s="37" t="str">
        <f t="shared" si="99"/>
        <v/>
      </c>
      <c r="L665" s="19" t="str">
        <f t="shared" si="100"/>
        <v/>
      </c>
      <c r="M665" s="7"/>
      <c r="AN665" s="34"/>
      <c r="AO665" s="34"/>
      <c r="AP665" s="34"/>
      <c r="AQ665" s="34"/>
      <c r="AR665" s="34"/>
      <c r="AS665" s="34"/>
      <c r="AT665" s="34"/>
      <c r="AU665" s="49"/>
      <c r="AV665" s="48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</row>
    <row r="666" spans="1:61" ht="18.75" x14ac:dyDescent="0.25">
      <c r="A666" s="20" t="e">
        <f t="shared" si="101"/>
        <v>#REF!</v>
      </c>
      <c r="B666" s="9"/>
      <c r="C666" s="44"/>
      <c r="D666" s="23" t="str">
        <f t="shared" si="94"/>
        <v/>
      </c>
      <c r="E666" s="10"/>
      <c r="F666" s="29"/>
      <c r="G666" s="23" t="str">
        <f t="shared" si="95"/>
        <v/>
      </c>
      <c r="H666" s="42" t="str">
        <f t="shared" si="96"/>
        <v/>
      </c>
      <c r="I666" s="23" t="str">
        <f t="shared" si="97"/>
        <v/>
      </c>
      <c r="J666" s="23" t="str">
        <f t="shared" si="98"/>
        <v/>
      </c>
      <c r="K666" s="37" t="str">
        <f t="shared" si="99"/>
        <v/>
      </c>
      <c r="L666" s="19" t="str">
        <f t="shared" si="100"/>
        <v/>
      </c>
      <c r="M666" s="7"/>
      <c r="AN666" s="34"/>
      <c r="AO666" s="34"/>
      <c r="AP666" s="34"/>
      <c r="AQ666" s="34"/>
      <c r="AR666" s="34"/>
      <c r="AS666" s="34"/>
      <c r="AT666" s="34"/>
      <c r="AU666" s="49"/>
      <c r="AV666" s="48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</row>
    <row r="667" spans="1:61" ht="18.75" x14ac:dyDescent="0.25">
      <c r="A667" s="20" t="e">
        <f t="shared" si="101"/>
        <v>#REF!</v>
      </c>
      <c r="B667" s="9"/>
      <c r="C667" s="44"/>
      <c r="D667" s="23" t="str">
        <f t="shared" si="94"/>
        <v/>
      </c>
      <c r="E667" s="10"/>
      <c r="F667" s="29"/>
      <c r="G667" s="23" t="str">
        <f t="shared" si="95"/>
        <v/>
      </c>
      <c r="H667" s="42" t="str">
        <f t="shared" si="96"/>
        <v/>
      </c>
      <c r="I667" s="23" t="str">
        <f t="shared" si="97"/>
        <v/>
      </c>
      <c r="J667" s="23" t="str">
        <f t="shared" si="98"/>
        <v/>
      </c>
      <c r="K667" s="37" t="str">
        <f t="shared" si="99"/>
        <v/>
      </c>
      <c r="L667" s="19" t="str">
        <f t="shared" si="100"/>
        <v/>
      </c>
      <c r="M667" s="7"/>
      <c r="AN667" s="34"/>
      <c r="AO667" s="34"/>
      <c r="AP667" s="34"/>
      <c r="AQ667" s="34"/>
      <c r="AR667" s="34"/>
      <c r="AS667" s="34"/>
      <c r="AT667" s="34"/>
      <c r="AU667" s="49"/>
      <c r="AV667" s="48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</row>
    <row r="668" spans="1:61" ht="18.75" x14ac:dyDescent="0.25">
      <c r="A668" s="20" t="e">
        <f t="shared" si="101"/>
        <v>#REF!</v>
      </c>
      <c r="B668" s="9"/>
      <c r="C668" s="44"/>
      <c r="D668" s="23" t="str">
        <f t="shared" si="94"/>
        <v/>
      </c>
      <c r="E668" s="10"/>
      <c r="F668" s="29"/>
      <c r="G668" s="23" t="str">
        <f t="shared" si="95"/>
        <v/>
      </c>
      <c r="H668" s="42" t="str">
        <f t="shared" si="96"/>
        <v/>
      </c>
      <c r="I668" s="23" t="str">
        <f t="shared" si="97"/>
        <v/>
      </c>
      <c r="J668" s="23" t="str">
        <f t="shared" si="98"/>
        <v/>
      </c>
      <c r="K668" s="37" t="str">
        <f t="shared" si="99"/>
        <v/>
      </c>
      <c r="L668" s="19" t="str">
        <f t="shared" si="100"/>
        <v/>
      </c>
      <c r="M668" s="7"/>
      <c r="AN668" s="34"/>
      <c r="AO668" s="34"/>
      <c r="AP668" s="34"/>
      <c r="AQ668" s="34"/>
      <c r="AR668" s="34"/>
      <c r="AS668" s="34"/>
      <c r="AT668" s="34"/>
      <c r="AU668" s="49"/>
      <c r="AV668" s="48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</row>
    <row r="669" spans="1:61" ht="18.75" x14ac:dyDescent="0.25">
      <c r="A669" s="20" t="e">
        <f t="shared" si="101"/>
        <v>#REF!</v>
      </c>
      <c r="B669" s="9"/>
      <c r="C669" s="44"/>
      <c r="D669" s="23" t="str">
        <f t="shared" si="94"/>
        <v/>
      </c>
      <c r="E669" s="10"/>
      <c r="F669" s="29"/>
      <c r="G669" s="23" t="str">
        <f t="shared" si="95"/>
        <v/>
      </c>
      <c r="H669" s="42" t="str">
        <f t="shared" si="96"/>
        <v/>
      </c>
      <c r="I669" s="23" t="str">
        <f t="shared" si="97"/>
        <v/>
      </c>
      <c r="J669" s="23" t="str">
        <f t="shared" si="98"/>
        <v/>
      </c>
      <c r="K669" s="37" t="str">
        <f t="shared" si="99"/>
        <v/>
      </c>
      <c r="L669" s="19" t="str">
        <f t="shared" si="100"/>
        <v/>
      </c>
      <c r="M669" s="7"/>
      <c r="AN669" s="34"/>
      <c r="AO669" s="34"/>
      <c r="AP669" s="34"/>
      <c r="AQ669" s="34"/>
      <c r="AR669" s="34"/>
      <c r="AS669" s="34"/>
      <c r="AT669" s="34"/>
      <c r="AU669" s="49"/>
      <c r="AV669" s="48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</row>
    <row r="670" spans="1:61" ht="18.75" x14ac:dyDescent="0.25">
      <c r="A670" s="20" t="e">
        <f t="shared" si="101"/>
        <v>#REF!</v>
      </c>
      <c r="B670" s="9"/>
      <c r="C670" s="44"/>
      <c r="D670" s="23" t="str">
        <f t="shared" si="94"/>
        <v/>
      </c>
      <c r="E670" s="10"/>
      <c r="F670" s="29"/>
      <c r="G670" s="23" t="str">
        <f t="shared" si="95"/>
        <v/>
      </c>
      <c r="H670" s="42" t="str">
        <f t="shared" si="96"/>
        <v/>
      </c>
      <c r="I670" s="23" t="str">
        <f t="shared" si="97"/>
        <v/>
      </c>
      <c r="J670" s="23" t="str">
        <f t="shared" si="98"/>
        <v/>
      </c>
      <c r="K670" s="37" t="str">
        <f t="shared" si="99"/>
        <v/>
      </c>
      <c r="L670" s="19" t="str">
        <f t="shared" si="100"/>
        <v/>
      </c>
      <c r="M670" s="7"/>
      <c r="AN670" s="34"/>
      <c r="AO670" s="34"/>
      <c r="AP670" s="34"/>
      <c r="AQ670" s="34"/>
      <c r="AR670" s="34"/>
      <c r="AS670" s="34"/>
      <c r="AT670" s="34"/>
      <c r="AU670" s="49"/>
      <c r="AV670" s="48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</row>
    <row r="671" spans="1:61" ht="18.75" x14ac:dyDescent="0.25">
      <c r="A671" s="20" t="e">
        <f t="shared" si="101"/>
        <v>#REF!</v>
      </c>
      <c r="B671" s="9"/>
      <c r="C671" s="44"/>
      <c r="D671" s="23" t="str">
        <f t="shared" si="94"/>
        <v/>
      </c>
      <c r="E671" s="10"/>
      <c r="F671" s="29"/>
      <c r="G671" s="23" t="str">
        <f t="shared" si="95"/>
        <v/>
      </c>
      <c r="H671" s="42" t="str">
        <f t="shared" si="96"/>
        <v/>
      </c>
      <c r="I671" s="23" t="str">
        <f t="shared" si="97"/>
        <v/>
      </c>
      <c r="J671" s="23" t="str">
        <f t="shared" si="98"/>
        <v/>
      </c>
      <c r="K671" s="37" t="str">
        <f t="shared" si="99"/>
        <v/>
      </c>
      <c r="L671" s="19" t="str">
        <f t="shared" si="100"/>
        <v/>
      </c>
      <c r="M671" s="7"/>
      <c r="AN671" s="34"/>
      <c r="AO671" s="34"/>
      <c r="AP671" s="34"/>
      <c r="AQ671" s="34"/>
      <c r="AR671" s="34"/>
      <c r="AS671" s="34"/>
      <c r="AT671" s="34"/>
      <c r="AU671" s="49"/>
      <c r="AV671" s="48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</row>
    <row r="672" spans="1:61" ht="18.75" x14ac:dyDescent="0.25">
      <c r="A672" s="20" t="e">
        <f t="shared" si="101"/>
        <v>#REF!</v>
      </c>
      <c r="B672" s="9"/>
      <c r="C672" s="44"/>
      <c r="D672" s="23" t="str">
        <f t="shared" si="94"/>
        <v/>
      </c>
      <c r="E672" s="10"/>
      <c r="F672" s="29"/>
      <c r="G672" s="23" t="str">
        <f t="shared" si="95"/>
        <v/>
      </c>
      <c r="H672" s="42" t="str">
        <f t="shared" si="96"/>
        <v/>
      </c>
      <c r="I672" s="23" t="str">
        <f t="shared" si="97"/>
        <v/>
      </c>
      <c r="J672" s="23" t="str">
        <f t="shared" si="98"/>
        <v/>
      </c>
      <c r="K672" s="37" t="str">
        <f t="shared" si="99"/>
        <v/>
      </c>
      <c r="L672" s="19" t="str">
        <f t="shared" si="100"/>
        <v/>
      </c>
      <c r="M672" s="7"/>
      <c r="AN672" s="34"/>
      <c r="AO672" s="34"/>
      <c r="AP672" s="34"/>
      <c r="AQ672" s="34"/>
      <c r="AR672" s="34"/>
      <c r="AS672" s="34"/>
      <c r="AT672" s="34"/>
      <c r="AU672" s="49"/>
      <c r="AV672" s="48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</row>
    <row r="673" spans="1:61" ht="18.75" x14ac:dyDescent="0.25">
      <c r="A673" s="20" t="e">
        <f t="shared" si="101"/>
        <v>#REF!</v>
      </c>
      <c r="B673" s="9"/>
      <c r="C673" s="44"/>
      <c r="D673" s="23" t="str">
        <f t="shared" si="94"/>
        <v/>
      </c>
      <c r="E673" s="10"/>
      <c r="F673" s="29"/>
      <c r="G673" s="23" t="str">
        <f t="shared" si="95"/>
        <v/>
      </c>
      <c r="H673" s="42" t="str">
        <f t="shared" si="96"/>
        <v/>
      </c>
      <c r="I673" s="23" t="str">
        <f t="shared" si="97"/>
        <v/>
      </c>
      <c r="J673" s="23" t="str">
        <f t="shared" si="98"/>
        <v/>
      </c>
      <c r="K673" s="37" t="str">
        <f t="shared" si="99"/>
        <v/>
      </c>
      <c r="L673" s="19" t="str">
        <f t="shared" si="100"/>
        <v/>
      </c>
      <c r="M673" s="7"/>
      <c r="AN673" s="34"/>
      <c r="AO673" s="34"/>
      <c r="AP673" s="34"/>
      <c r="AQ673" s="34"/>
      <c r="AR673" s="34"/>
      <c r="AS673" s="34"/>
      <c r="AT673" s="34"/>
      <c r="AU673" s="49"/>
      <c r="AV673" s="48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</row>
    <row r="674" spans="1:61" ht="18.75" x14ac:dyDescent="0.25">
      <c r="A674" s="20" t="e">
        <f t="shared" si="101"/>
        <v>#REF!</v>
      </c>
      <c r="B674" s="9"/>
      <c r="C674" s="44"/>
      <c r="D674" s="23" t="str">
        <f t="shared" si="94"/>
        <v/>
      </c>
      <c r="E674" s="10"/>
      <c r="F674" s="29"/>
      <c r="G674" s="23" t="str">
        <f t="shared" si="95"/>
        <v/>
      </c>
      <c r="H674" s="42" t="str">
        <f t="shared" si="96"/>
        <v/>
      </c>
      <c r="I674" s="23" t="str">
        <f t="shared" si="97"/>
        <v/>
      </c>
      <c r="J674" s="23" t="str">
        <f t="shared" si="98"/>
        <v/>
      </c>
      <c r="K674" s="37" t="str">
        <f t="shared" si="99"/>
        <v/>
      </c>
      <c r="L674" s="19" t="str">
        <f t="shared" si="100"/>
        <v/>
      </c>
      <c r="M674" s="7"/>
      <c r="AN674" s="34"/>
      <c r="AO674" s="34"/>
      <c r="AP674" s="34"/>
      <c r="AQ674" s="34"/>
      <c r="AR674" s="34"/>
      <c r="AS674" s="34"/>
      <c r="AT674" s="34"/>
      <c r="AU674" s="49"/>
      <c r="AV674" s="48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</row>
    <row r="675" spans="1:61" ht="18.75" x14ac:dyDescent="0.25">
      <c r="A675" s="20" t="e">
        <f t="shared" si="101"/>
        <v>#REF!</v>
      </c>
      <c r="B675" s="9"/>
      <c r="C675" s="44"/>
      <c r="D675" s="23" t="str">
        <f t="shared" si="94"/>
        <v/>
      </c>
      <c r="E675" s="10"/>
      <c r="F675" s="29"/>
      <c r="G675" s="23" t="str">
        <f t="shared" si="95"/>
        <v/>
      </c>
      <c r="H675" s="42" t="str">
        <f t="shared" si="96"/>
        <v/>
      </c>
      <c r="I675" s="23" t="str">
        <f t="shared" si="97"/>
        <v/>
      </c>
      <c r="J675" s="23" t="str">
        <f t="shared" si="98"/>
        <v/>
      </c>
      <c r="K675" s="37" t="str">
        <f t="shared" si="99"/>
        <v/>
      </c>
      <c r="L675" s="19" t="str">
        <f t="shared" si="100"/>
        <v/>
      </c>
      <c r="M675" s="7"/>
      <c r="AN675" s="34"/>
      <c r="AO675" s="34"/>
      <c r="AP675" s="34"/>
      <c r="AQ675" s="34"/>
      <c r="AR675" s="34"/>
      <c r="AS675" s="34"/>
      <c r="AT675" s="34"/>
      <c r="AU675" s="49"/>
      <c r="AV675" s="48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</row>
    <row r="676" spans="1:61" ht="18.75" x14ac:dyDescent="0.25">
      <c r="A676" s="20" t="e">
        <f t="shared" si="101"/>
        <v>#REF!</v>
      </c>
      <c r="B676" s="9"/>
      <c r="C676" s="44"/>
      <c r="D676" s="23" t="str">
        <f t="shared" si="94"/>
        <v/>
      </c>
      <c r="E676" s="10"/>
      <c r="F676" s="29"/>
      <c r="G676" s="23" t="str">
        <f t="shared" si="95"/>
        <v/>
      </c>
      <c r="H676" s="42" t="str">
        <f t="shared" si="96"/>
        <v/>
      </c>
      <c r="I676" s="23" t="str">
        <f t="shared" si="97"/>
        <v/>
      </c>
      <c r="J676" s="23" t="str">
        <f t="shared" si="98"/>
        <v/>
      </c>
      <c r="K676" s="37" t="str">
        <f t="shared" si="99"/>
        <v/>
      </c>
      <c r="L676" s="19" t="str">
        <f t="shared" si="100"/>
        <v/>
      </c>
      <c r="M676" s="7"/>
      <c r="AN676" s="34"/>
      <c r="AO676" s="34"/>
      <c r="AP676" s="34"/>
      <c r="AQ676" s="34"/>
      <c r="AR676" s="34"/>
      <c r="AS676" s="34"/>
      <c r="AT676" s="34"/>
      <c r="AU676" s="49"/>
      <c r="AV676" s="48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</row>
    <row r="677" spans="1:61" ht="18.75" x14ac:dyDescent="0.25">
      <c r="A677" s="20" t="e">
        <f t="shared" si="101"/>
        <v>#REF!</v>
      </c>
      <c r="B677" s="9"/>
      <c r="C677" s="44"/>
      <c r="D677" s="23" t="str">
        <f t="shared" si="94"/>
        <v/>
      </c>
      <c r="E677" s="10"/>
      <c r="F677" s="29"/>
      <c r="G677" s="23" t="str">
        <f t="shared" si="95"/>
        <v/>
      </c>
      <c r="H677" s="42" t="str">
        <f t="shared" si="96"/>
        <v/>
      </c>
      <c r="I677" s="23" t="str">
        <f t="shared" si="97"/>
        <v/>
      </c>
      <c r="J677" s="23" t="str">
        <f t="shared" si="98"/>
        <v/>
      </c>
      <c r="K677" s="37" t="str">
        <f t="shared" si="99"/>
        <v/>
      </c>
      <c r="L677" s="19" t="str">
        <f t="shared" si="100"/>
        <v/>
      </c>
      <c r="M677" s="7"/>
      <c r="AN677" s="34"/>
      <c r="AO677" s="34"/>
      <c r="AP677" s="34"/>
      <c r="AQ677" s="34"/>
      <c r="AR677" s="34"/>
      <c r="AS677" s="34"/>
      <c r="AT677" s="34"/>
      <c r="AU677" s="49"/>
      <c r="AV677" s="48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</row>
    <row r="678" spans="1:61" ht="18.75" x14ac:dyDescent="0.25">
      <c r="A678" s="20" t="e">
        <f t="shared" si="101"/>
        <v>#REF!</v>
      </c>
      <c r="B678" s="9"/>
      <c r="C678" s="44"/>
      <c r="D678" s="23" t="str">
        <f t="shared" si="94"/>
        <v/>
      </c>
      <c r="E678" s="10"/>
      <c r="F678" s="29"/>
      <c r="G678" s="23" t="str">
        <f t="shared" si="95"/>
        <v/>
      </c>
      <c r="H678" s="42" t="str">
        <f t="shared" si="96"/>
        <v/>
      </c>
      <c r="I678" s="23" t="str">
        <f t="shared" si="97"/>
        <v/>
      </c>
      <c r="J678" s="23" t="str">
        <f t="shared" si="98"/>
        <v/>
      </c>
      <c r="K678" s="37" t="str">
        <f t="shared" si="99"/>
        <v/>
      </c>
      <c r="L678" s="19" t="str">
        <f t="shared" si="100"/>
        <v/>
      </c>
      <c r="M678" s="7"/>
      <c r="AN678" s="34"/>
      <c r="AO678" s="34"/>
      <c r="AP678" s="34"/>
      <c r="AQ678" s="34"/>
      <c r="AR678" s="34"/>
      <c r="AS678" s="34"/>
      <c r="AT678" s="34"/>
      <c r="AU678" s="49"/>
      <c r="AV678" s="48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</row>
    <row r="679" spans="1:61" ht="18.75" x14ac:dyDescent="0.25">
      <c r="A679" s="20" t="e">
        <f t="shared" si="101"/>
        <v>#REF!</v>
      </c>
      <c r="B679" s="9"/>
      <c r="C679" s="44"/>
      <c r="D679" s="23" t="str">
        <f t="shared" si="94"/>
        <v/>
      </c>
      <c r="E679" s="10"/>
      <c r="F679" s="29"/>
      <c r="G679" s="23" t="str">
        <f t="shared" si="95"/>
        <v/>
      </c>
      <c r="H679" s="42" t="str">
        <f t="shared" si="96"/>
        <v/>
      </c>
      <c r="I679" s="23" t="str">
        <f t="shared" si="97"/>
        <v/>
      </c>
      <c r="J679" s="23" t="str">
        <f t="shared" si="98"/>
        <v/>
      </c>
      <c r="K679" s="37" t="str">
        <f t="shared" si="99"/>
        <v/>
      </c>
      <c r="L679" s="19" t="str">
        <f t="shared" si="100"/>
        <v/>
      </c>
      <c r="M679" s="7"/>
      <c r="AN679" s="34"/>
      <c r="AO679" s="34"/>
      <c r="AP679" s="34"/>
      <c r="AQ679" s="34"/>
      <c r="AR679" s="34"/>
      <c r="AS679" s="34"/>
      <c r="AT679" s="34"/>
      <c r="AU679" s="49"/>
      <c r="AV679" s="48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</row>
    <row r="680" spans="1:61" ht="18.75" x14ac:dyDescent="0.25">
      <c r="A680" s="20" t="e">
        <f t="shared" si="101"/>
        <v>#REF!</v>
      </c>
      <c r="B680" s="9"/>
      <c r="C680" s="44"/>
      <c r="D680" s="23" t="str">
        <f t="shared" si="94"/>
        <v/>
      </c>
      <c r="E680" s="10"/>
      <c r="F680" s="29"/>
      <c r="G680" s="23" t="str">
        <f t="shared" si="95"/>
        <v/>
      </c>
      <c r="H680" s="42" t="str">
        <f t="shared" si="96"/>
        <v/>
      </c>
      <c r="I680" s="23" t="str">
        <f t="shared" si="97"/>
        <v/>
      </c>
      <c r="J680" s="23" t="str">
        <f t="shared" si="98"/>
        <v/>
      </c>
      <c r="K680" s="37" t="str">
        <f t="shared" si="99"/>
        <v/>
      </c>
      <c r="L680" s="19" t="str">
        <f t="shared" si="100"/>
        <v/>
      </c>
      <c r="M680" s="7"/>
      <c r="AN680" s="34"/>
      <c r="AO680" s="34"/>
      <c r="AP680" s="34"/>
      <c r="AQ680" s="34"/>
      <c r="AR680" s="34"/>
      <c r="AS680" s="34"/>
      <c r="AT680" s="34"/>
      <c r="AU680" s="49"/>
      <c r="AV680" s="48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</row>
    <row r="681" spans="1:61" ht="18.75" x14ac:dyDescent="0.25">
      <c r="A681" s="20" t="e">
        <f t="shared" si="101"/>
        <v>#REF!</v>
      </c>
      <c r="B681" s="9"/>
      <c r="C681" s="44"/>
      <c r="D681" s="23" t="str">
        <f t="shared" si="94"/>
        <v/>
      </c>
      <c r="E681" s="10"/>
      <c r="F681" s="29"/>
      <c r="G681" s="23" t="str">
        <f t="shared" si="95"/>
        <v/>
      </c>
      <c r="H681" s="42" t="str">
        <f t="shared" si="96"/>
        <v/>
      </c>
      <c r="I681" s="23" t="str">
        <f t="shared" si="97"/>
        <v/>
      </c>
      <c r="J681" s="23" t="str">
        <f t="shared" si="98"/>
        <v/>
      </c>
      <c r="K681" s="37" t="str">
        <f t="shared" si="99"/>
        <v/>
      </c>
      <c r="L681" s="19" t="str">
        <f t="shared" si="100"/>
        <v/>
      </c>
      <c r="M681" s="7"/>
      <c r="AN681" s="34"/>
      <c r="AO681" s="34"/>
      <c r="AP681" s="34"/>
      <c r="AQ681" s="34"/>
      <c r="AR681" s="34"/>
      <c r="AS681" s="34"/>
      <c r="AT681" s="34"/>
      <c r="AU681" s="49"/>
      <c r="AV681" s="48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</row>
    <row r="682" spans="1:61" ht="18.75" x14ac:dyDescent="0.25">
      <c r="A682" s="20" t="e">
        <f t="shared" si="101"/>
        <v>#REF!</v>
      </c>
      <c r="B682" s="9"/>
      <c r="C682" s="44"/>
      <c r="D682" s="23" t="str">
        <f t="shared" si="94"/>
        <v/>
      </c>
      <c r="E682" s="10"/>
      <c r="F682" s="29"/>
      <c r="G682" s="23" t="str">
        <f t="shared" si="95"/>
        <v/>
      </c>
      <c r="H682" s="42" t="str">
        <f t="shared" si="96"/>
        <v/>
      </c>
      <c r="I682" s="23" t="str">
        <f t="shared" si="97"/>
        <v/>
      </c>
      <c r="J682" s="23" t="str">
        <f t="shared" si="98"/>
        <v/>
      </c>
      <c r="K682" s="37" t="str">
        <f t="shared" si="99"/>
        <v/>
      </c>
      <c r="L682" s="19" t="str">
        <f t="shared" si="100"/>
        <v/>
      </c>
      <c r="M682" s="7"/>
      <c r="AN682" s="34"/>
      <c r="AO682" s="34"/>
      <c r="AP682" s="34"/>
      <c r="AQ682" s="34"/>
      <c r="AR682" s="34"/>
      <c r="AS682" s="34"/>
      <c r="AT682" s="34"/>
      <c r="AU682" s="49"/>
      <c r="AV682" s="48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</row>
    <row r="683" spans="1:61" ht="18.75" x14ac:dyDescent="0.25">
      <c r="A683" s="20" t="e">
        <f t="shared" si="101"/>
        <v>#REF!</v>
      </c>
      <c r="B683" s="9"/>
      <c r="C683" s="44"/>
      <c r="D683" s="23" t="str">
        <f t="shared" si="94"/>
        <v/>
      </c>
      <c r="E683" s="10"/>
      <c r="F683" s="29"/>
      <c r="G683" s="23" t="str">
        <f t="shared" si="95"/>
        <v/>
      </c>
      <c r="H683" s="42" t="str">
        <f t="shared" si="96"/>
        <v/>
      </c>
      <c r="I683" s="23" t="str">
        <f t="shared" si="97"/>
        <v/>
      </c>
      <c r="J683" s="23" t="str">
        <f t="shared" si="98"/>
        <v/>
      </c>
      <c r="K683" s="37" t="str">
        <f t="shared" si="99"/>
        <v/>
      </c>
      <c r="L683" s="19" t="str">
        <f t="shared" si="100"/>
        <v/>
      </c>
      <c r="M683" s="7"/>
      <c r="AN683" s="34"/>
      <c r="AO683" s="34"/>
      <c r="AP683" s="34"/>
      <c r="AQ683" s="34"/>
      <c r="AR683" s="34"/>
      <c r="AS683" s="34"/>
      <c r="AT683" s="34"/>
      <c r="AU683" s="49"/>
      <c r="AV683" s="48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</row>
    <row r="684" spans="1:61" ht="18.75" x14ac:dyDescent="0.25">
      <c r="A684" s="20" t="e">
        <f t="shared" si="101"/>
        <v>#REF!</v>
      </c>
      <c r="B684" s="9"/>
      <c r="C684" s="44"/>
      <c r="D684" s="23" t="str">
        <f t="shared" si="94"/>
        <v/>
      </c>
      <c r="E684" s="10"/>
      <c r="F684" s="29"/>
      <c r="G684" s="23" t="str">
        <f t="shared" si="95"/>
        <v/>
      </c>
      <c r="H684" s="42" t="str">
        <f t="shared" si="96"/>
        <v/>
      </c>
      <c r="I684" s="23" t="str">
        <f t="shared" si="97"/>
        <v/>
      </c>
      <c r="J684" s="23" t="str">
        <f t="shared" si="98"/>
        <v/>
      </c>
      <c r="K684" s="37" t="str">
        <f t="shared" si="99"/>
        <v/>
      </c>
      <c r="L684" s="19" t="str">
        <f t="shared" si="100"/>
        <v/>
      </c>
      <c r="M684" s="7"/>
      <c r="AN684" s="34"/>
      <c r="AO684" s="34"/>
      <c r="AP684" s="34"/>
      <c r="AQ684" s="34"/>
      <c r="AR684" s="34"/>
      <c r="AS684" s="34"/>
      <c r="AT684" s="34"/>
      <c r="AU684" s="49"/>
      <c r="AV684" s="48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</row>
    <row r="685" spans="1:61" ht="18.75" x14ac:dyDescent="0.25">
      <c r="A685" s="20" t="e">
        <f t="shared" si="101"/>
        <v>#REF!</v>
      </c>
      <c r="B685" s="9"/>
      <c r="C685" s="44"/>
      <c r="D685" s="23" t="str">
        <f t="shared" si="94"/>
        <v/>
      </c>
      <c r="E685" s="10"/>
      <c r="F685" s="29"/>
      <c r="G685" s="23" t="str">
        <f t="shared" si="95"/>
        <v/>
      </c>
      <c r="H685" s="42" t="str">
        <f t="shared" si="96"/>
        <v/>
      </c>
      <c r="I685" s="23" t="str">
        <f t="shared" si="97"/>
        <v/>
      </c>
      <c r="J685" s="23" t="str">
        <f t="shared" si="98"/>
        <v/>
      </c>
      <c r="K685" s="37" t="str">
        <f t="shared" si="99"/>
        <v/>
      </c>
      <c r="L685" s="19" t="str">
        <f t="shared" si="100"/>
        <v/>
      </c>
      <c r="M685" s="7"/>
      <c r="AN685" s="34"/>
      <c r="AO685" s="34"/>
      <c r="AP685" s="34"/>
      <c r="AQ685" s="34"/>
      <c r="AR685" s="34"/>
      <c r="AS685" s="34"/>
      <c r="AT685" s="34"/>
      <c r="AU685" s="49"/>
      <c r="AV685" s="48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</row>
    <row r="686" spans="1:61" ht="18.75" x14ac:dyDescent="0.25">
      <c r="A686" s="20" t="e">
        <f t="shared" si="101"/>
        <v>#REF!</v>
      </c>
      <c r="B686" s="9"/>
      <c r="C686" s="44"/>
      <c r="D686" s="23" t="str">
        <f t="shared" si="94"/>
        <v/>
      </c>
      <c r="E686" s="10"/>
      <c r="F686" s="29"/>
      <c r="G686" s="23" t="str">
        <f t="shared" si="95"/>
        <v/>
      </c>
      <c r="H686" s="42" t="str">
        <f t="shared" si="96"/>
        <v/>
      </c>
      <c r="I686" s="23" t="str">
        <f t="shared" si="97"/>
        <v/>
      </c>
      <c r="J686" s="23" t="str">
        <f t="shared" si="98"/>
        <v/>
      </c>
      <c r="K686" s="37" t="str">
        <f t="shared" si="99"/>
        <v/>
      </c>
      <c r="L686" s="19" t="str">
        <f t="shared" si="100"/>
        <v/>
      </c>
      <c r="M686" s="7"/>
      <c r="AN686" s="34"/>
      <c r="AO686" s="34"/>
      <c r="AP686" s="34"/>
      <c r="AQ686" s="34"/>
      <c r="AR686" s="34"/>
      <c r="AS686" s="34"/>
      <c r="AT686" s="34"/>
      <c r="AU686" s="49"/>
      <c r="AV686" s="48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</row>
    <row r="687" spans="1:61" ht="18.75" x14ac:dyDescent="0.25">
      <c r="A687" s="20" t="e">
        <f t="shared" si="101"/>
        <v>#REF!</v>
      </c>
      <c r="B687" s="9"/>
      <c r="C687" s="44"/>
      <c r="D687" s="23" t="str">
        <f t="shared" si="94"/>
        <v/>
      </c>
      <c r="E687" s="10"/>
      <c r="F687" s="29"/>
      <c r="G687" s="23" t="str">
        <f t="shared" si="95"/>
        <v/>
      </c>
      <c r="H687" s="42" t="str">
        <f t="shared" si="96"/>
        <v/>
      </c>
      <c r="I687" s="23" t="str">
        <f t="shared" si="97"/>
        <v/>
      </c>
      <c r="J687" s="23" t="str">
        <f t="shared" si="98"/>
        <v/>
      </c>
      <c r="K687" s="37" t="str">
        <f t="shared" si="99"/>
        <v/>
      </c>
      <c r="L687" s="19" t="str">
        <f t="shared" si="100"/>
        <v/>
      </c>
      <c r="M687" s="7"/>
      <c r="AN687" s="34"/>
      <c r="AO687" s="34"/>
      <c r="AP687" s="34"/>
      <c r="AQ687" s="34"/>
      <c r="AR687" s="34"/>
      <c r="AS687" s="34"/>
      <c r="AT687" s="34"/>
      <c r="AU687" s="49"/>
      <c r="AV687" s="48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</row>
    <row r="688" spans="1:61" ht="18.75" x14ac:dyDescent="0.25">
      <c r="A688" s="20" t="e">
        <f t="shared" si="101"/>
        <v>#REF!</v>
      </c>
      <c r="B688" s="9"/>
      <c r="C688" s="44"/>
      <c r="D688" s="23" t="str">
        <f t="shared" si="94"/>
        <v/>
      </c>
      <c r="E688" s="10"/>
      <c r="F688" s="29"/>
      <c r="G688" s="23" t="str">
        <f t="shared" si="95"/>
        <v/>
      </c>
      <c r="H688" s="42" t="str">
        <f t="shared" si="96"/>
        <v/>
      </c>
      <c r="I688" s="23" t="str">
        <f t="shared" si="97"/>
        <v/>
      </c>
      <c r="J688" s="23" t="str">
        <f t="shared" si="98"/>
        <v/>
      </c>
      <c r="K688" s="37" t="str">
        <f t="shared" si="99"/>
        <v/>
      </c>
      <c r="L688" s="19" t="str">
        <f t="shared" si="100"/>
        <v/>
      </c>
      <c r="M688" s="7"/>
      <c r="AN688" s="34"/>
      <c r="AO688" s="34"/>
      <c r="AP688" s="34"/>
      <c r="AQ688" s="34"/>
      <c r="AR688" s="34"/>
      <c r="AS688" s="34"/>
      <c r="AT688" s="34"/>
      <c r="AU688" s="49"/>
      <c r="AV688" s="48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</row>
    <row r="689" spans="1:61" ht="18.75" x14ac:dyDescent="0.25">
      <c r="A689" s="20" t="e">
        <f t="shared" si="101"/>
        <v>#REF!</v>
      </c>
      <c r="B689" s="9"/>
      <c r="C689" s="44"/>
      <c r="D689" s="23" t="str">
        <f t="shared" si="94"/>
        <v/>
      </c>
      <c r="E689" s="10"/>
      <c r="F689" s="29"/>
      <c r="G689" s="23" t="str">
        <f t="shared" si="95"/>
        <v/>
      </c>
      <c r="H689" s="42" t="str">
        <f t="shared" si="96"/>
        <v/>
      </c>
      <c r="I689" s="23" t="str">
        <f t="shared" si="97"/>
        <v/>
      </c>
      <c r="J689" s="23" t="str">
        <f t="shared" si="98"/>
        <v/>
      </c>
      <c r="K689" s="37" t="str">
        <f t="shared" si="99"/>
        <v/>
      </c>
      <c r="L689" s="19" t="str">
        <f t="shared" si="100"/>
        <v/>
      </c>
      <c r="M689" s="7"/>
      <c r="AN689" s="34"/>
      <c r="AO689" s="34"/>
      <c r="AP689" s="34"/>
      <c r="AQ689" s="34"/>
      <c r="AR689" s="34"/>
      <c r="AS689" s="34"/>
      <c r="AT689" s="34"/>
      <c r="AU689" s="49"/>
      <c r="AV689" s="48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</row>
    <row r="690" spans="1:61" ht="18.75" x14ac:dyDescent="0.25">
      <c r="A690" s="20" t="e">
        <f t="shared" si="101"/>
        <v>#REF!</v>
      </c>
      <c r="B690" s="9"/>
      <c r="C690" s="44"/>
      <c r="D690" s="23" t="str">
        <f t="shared" ref="D690:D753" si="102">IF(E689&gt;0,E689,"")</f>
        <v/>
      </c>
      <c r="E690" s="10"/>
      <c r="F690" s="29"/>
      <c r="G690" s="23" t="str">
        <f t="shared" ref="G690:G753" si="103">IF(E690&gt;0,IF(L690="Ramp UP",E690-D690,D690-E690),"")</f>
        <v/>
      </c>
      <c r="H690" s="42" t="str">
        <f t="shared" ref="H690:H753" si="104">IF(E690&gt;0, G690/F690, "")</f>
        <v/>
      </c>
      <c r="I690" s="23" t="str">
        <f t="shared" ref="I690:I753" si="105">IF(E690&gt;0,TRUNC(H690),"")</f>
        <v/>
      </c>
      <c r="J690" s="23" t="str">
        <f t="shared" ref="J690:J753" si="106">IF(E690&gt;0,((H690-I690)*60),"")</f>
        <v/>
      </c>
      <c r="K690" s="37" t="str">
        <f t="shared" ref="K690:K753" si="107">IF(E690&gt;0,TIME(HOUR(C690),MINUTE(C690)+I690,SECOND(C690)+J690), "")</f>
        <v/>
      </c>
      <c r="L690" s="19" t="str">
        <f t="shared" ref="L690:L753" si="108">IF(AND(D690&gt;0,E690&gt;0,E690&gt;D690),"Ramp Up",IF(AND(D690&gt;0,E690&gt;0,D690&gt;E690),"Ramp Down",""))</f>
        <v/>
      </c>
      <c r="M690" s="7"/>
      <c r="AN690" s="34"/>
      <c r="AO690" s="34"/>
      <c r="AP690" s="34"/>
      <c r="AQ690" s="34"/>
      <c r="AR690" s="34"/>
      <c r="AS690" s="34"/>
      <c r="AT690" s="34"/>
      <c r="AU690" s="49"/>
      <c r="AV690" s="48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</row>
    <row r="691" spans="1:61" ht="18.75" x14ac:dyDescent="0.25">
      <c r="A691" s="20" t="e">
        <f t="shared" si="101"/>
        <v>#REF!</v>
      </c>
      <c r="B691" s="9"/>
      <c r="C691" s="44"/>
      <c r="D691" s="23" t="str">
        <f t="shared" si="102"/>
        <v/>
      </c>
      <c r="E691" s="10"/>
      <c r="F691" s="29"/>
      <c r="G691" s="23" t="str">
        <f t="shared" si="103"/>
        <v/>
      </c>
      <c r="H691" s="42" t="str">
        <f t="shared" si="104"/>
        <v/>
      </c>
      <c r="I691" s="23" t="str">
        <f t="shared" si="105"/>
        <v/>
      </c>
      <c r="J691" s="23" t="str">
        <f t="shared" si="106"/>
        <v/>
      </c>
      <c r="K691" s="37" t="str">
        <f t="shared" si="107"/>
        <v/>
      </c>
      <c r="L691" s="19" t="str">
        <f t="shared" si="108"/>
        <v/>
      </c>
      <c r="M691" s="7"/>
      <c r="AN691" s="34"/>
      <c r="AO691" s="34"/>
      <c r="AP691" s="34"/>
      <c r="AQ691" s="34"/>
      <c r="AR691" s="34"/>
      <c r="AS691" s="34"/>
      <c r="AT691" s="34"/>
      <c r="AU691" s="49"/>
      <c r="AV691" s="48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</row>
    <row r="692" spans="1:61" ht="18.75" x14ac:dyDescent="0.25">
      <c r="A692" s="20" t="e">
        <f t="shared" si="101"/>
        <v>#REF!</v>
      </c>
      <c r="B692" s="9"/>
      <c r="C692" s="44"/>
      <c r="D692" s="23" t="str">
        <f t="shared" si="102"/>
        <v/>
      </c>
      <c r="E692" s="10"/>
      <c r="F692" s="29"/>
      <c r="G692" s="23" t="str">
        <f t="shared" si="103"/>
        <v/>
      </c>
      <c r="H692" s="42" t="str">
        <f t="shared" si="104"/>
        <v/>
      </c>
      <c r="I692" s="23" t="str">
        <f t="shared" si="105"/>
        <v/>
      </c>
      <c r="J692" s="23" t="str">
        <f t="shared" si="106"/>
        <v/>
      </c>
      <c r="K692" s="37" t="str">
        <f t="shared" si="107"/>
        <v/>
      </c>
      <c r="L692" s="19" t="str">
        <f t="shared" si="108"/>
        <v/>
      </c>
      <c r="M692" s="7"/>
      <c r="AN692" s="34"/>
      <c r="AO692" s="34"/>
      <c r="AP692" s="34"/>
      <c r="AQ692" s="34"/>
      <c r="AR692" s="34"/>
      <c r="AS692" s="34"/>
      <c r="AT692" s="34"/>
      <c r="AU692" s="49"/>
      <c r="AV692" s="48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</row>
    <row r="693" spans="1:61" ht="18.75" x14ac:dyDescent="0.25">
      <c r="A693" s="20" t="e">
        <f t="shared" si="101"/>
        <v>#REF!</v>
      </c>
      <c r="B693" s="9"/>
      <c r="C693" s="44"/>
      <c r="D693" s="23" t="str">
        <f t="shared" si="102"/>
        <v/>
      </c>
      <c r="E693" s="10"/>
      <c r="F693" s="29"/>
      <c r="G693" s="23" t="str">
        <f t="shared" si="103"/>
        <v/>
      </c>
      <c r="H693" s="42" t="str">
        <f t="shared" si="104"/>
        <v/>
      </c>
      <c r="I693" s="23" t="str">
        <f t="shared" si="105"/>
        <v/>
      </c>
      <c r="J693" s="23" t="str">
        <f t="shared" si="106"/>
        <v/>
      </c>
      <c r="K693" s="37" t="str">
        <f t="shared" si="107"/>
        <v/>
      </c>
      <c r="L693" s="19" t="str">
        <f t="shared" si="108"/>
        <v/>
      </c>
      <c r="M693" s="7"/>
      <c r="AN693" s="34"/>
      <c r="AO693" s="34"/>
      <c r="AP693" s="34"/>
      <c r="AQ693" s="34"/>
      <c r="AR693" s="34"/>
      <c r="AS693" s="34"/>
      <c r="AT693" s="34"/>
      <c r="AU693" s="49"/>
      <c r="AV693" s="48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</row>
    <row r="694" spans="1:61" ht="18.75" x14ac:dyDescent="0.25">
      <c r="A694" s="20" t="e">
        <f t="shared" si="101"/>
        <v>#REF!</v>
      </c>
      <c r="B694" s="9"/>
      <c r="C694" s="44"/>
      <c r="D694" s="23" t="str">
        <f t="shared" si="102"/>
        <v/>
      </c>
      <c r="E694" s="10"/>
      <c r="F694" s="29"/>
      <c r="G694" s="23" t="str">
        <f t="shared" si="103"/>
        <v/>
      </c>
      <c r="H694" s="42" t="str">
        <f t="shared" si="104"/>
        <v/>
      </c>
      <c r="I694" s="23" t="str">
        <f t="shared" si="105"/>
        <v/>
      </c>
      <c r="J694" s="23" t="str">
        <f t="shared" si="106"/>
        <v/>
      </c>
      <c r="K694" s="37" t="str">
        <f t="shared" si="107"/>
        <v/>
      </c>
      <c r="L694" s="19" t="str">
        <f t="shared" si="108"/>
        <v/>
      </c>
      <c r="M694" s="7"/>
      <c r="AN694" s="34"/>
      <c r="AO694" s="34"/>
      <c r="AP694" s="34"/>
      <c r="AQ694" s="34"/>
      <c r="AR694" s="34"/>
      <c r="AS694" s="34"/>
      <c r="AT694" s="34"/>
      <c r="AU694" s="49"/>
      <c r="AV694" s="48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</row>
    <row r="695" spans="1:61" ht="18.75" x14ac:dyDescent="0.25">
      <c r="A695" s="20" t="e">
        <f t="shared" si="101"/>
        <v>#REF!</v>
      </c>
      <c r="B695" s="9"/>
      <c r="C695" s="44"/>
      <c r="D695" s="23" t="str">
        <f t="shared" si="102"/>
        <v/>
      </c>
      <c r="E695" s="10"/>
      <c r="F695" s="29"/>
      <c r="G695" s="23" t="str">
        <f t="shared" si="103"/>
        <v/>
      </c>
      <c r="H695" s="42" t="str">
        <f t="shared" si="104"/>
        <v/>
      </c>
      <c r="I695" s="23" t="str">
        <f t="shared" si="105"/>
        <v/>
      </c>
      <c r="J695" s="23" t="str">
        <f t="shared" si="106"/>
        <v/>
      </c>
      <c r="K695" s="37" t="str">
        <f t="shared" si="107"/>
        <v/>
      </c>
      <c r="L695" s="19" t="str">
        <f t="shared" si="108"/>
        <v/>
      </c>
      <c r="M695" s="7"/>
      <c r="AN695" s="34"/>
      <c r="AO695" s="34"/>
      <c r="AP695" s="34"/>
      <c r="AQ695" s="34"/>
      <c r="AR695" s="34"/>
      <c r="AS695" s="34"/>
      <c r="AT695" s="34"/>
      <c r="AU695" s="49"/>
      <c r="AV695" s="48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</row>
    <row r="696" spans="1:61" ht="18.75" x14ac:dyDescent="0.25">
      <c r="A696" s="20" t="e">
        <f t="shared" ref="A696:A759" si="109">A695+1</f>
        <v>#REF!</v>
      </c>
      <c r="B696" s="9"/>
      <c r="C696" s="44"/>
      <c r="D696" s="23" t="str">
        <f t="shared" si="102"/>
        <v/>
      </c>
      <c r="E696" s="10"/>
      <c r="F696" s="29"/>
      <c r="G696" s="23" t="str">
        <f t="shared" si="103"/>
        <v/>
      </c>
      <c r="H696" s="42" t="str">
        <f t="shared" si="104"/>
        <v/>
      </c>
      <c r="I696" s="23" t="str">
        <f t="shared" si="105"/>
        <v/>
      </c>
      <c r="J696" s="23" t="str">
        <f t="shared" si="106"/>
        <v/>
      </c>
      <c r="K696" s="37" t="str">
        <f t="shared" si="107"/>
        <v/>
      </c>
      <c r="L696" s="19" t="str">
        <f t="shared" si="108"/>
        <v/>
      </c>
      <c r="M696" s="7"/>
      <c r="AN696" s="34"/>
      <c r="AO696" s="34"/>
      <c r="AP696" s="34"/>
      <c r="AQ696" s="34"/>
      <c r="AR696" s="34"/>
      <c r="AS696" s="34"/>
      <c r="AT696" s="34"/>
      <c r="AU696" s="49"/>
      <c r="AV696" s="48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</row>
    <row r="697" spans="1:61" ht="18.75" x14ac:dyDescent="0.25">
      <c r="A697" s="20" t="e">
        <f t="shared" si="109"/>
        <v>#REF!</v>
      </c>
      <c r="B697" s="9"/>
      <c r="C697" s="44"/>
      <c r="D697" s="23" t="str">
        <f t="shared" si="102"/>
        <v/>
      </c>
      <c r="E697" s="10"/>
      <c r="F697" s="29"/>
      <c r="G697" s="23" t="str">
        <f t="shared" si="103"/>
        <v/>
      </c>
      <c r="H697" s="42" t="str">
        <f t="shared" si="104"/>
        <v/>
      </c>
      <c r="I697" s="23" t="str">
        <f t="shared" si="105"/>
        <v/>
      </c>
      <c r="J697" s="23" t="str">
        <f t="shared" si="106"/>
        <v/>
      </c>
      <c r="K697" s="37" t="str">
        <f t="shared" si="107"/>
        <v/>
      </c>
      <c r="L697" s="19" t="str">
        <f t="shared" si="108"/>
        <v/>
      </c>
      <c r="M697" s="7"/>
      <c r="AN697" s="34"/>
      <c r="AO697" s="34"/>
      <c r="AP697" s="34"/>
      <c r="AQ697" s="34"/>
      <c r="AR697" s="34"/>
      <c r="AS697" s="34"/>
      <c r="AT697" s="34"/>
      <c r="AU697" s="49"/>
      <c r="AV697" s="48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</row>
    <row r="698" spans="1:61" ht="18.75" x14ac:dyDescent="0.25">
      <c r="A698" s="20" t="e">
        <f t="shared" si="109"/>
        <v>#REF!</v>
      </c>
      <c r="B698" s="9"/>
      <c r="C698" s="44"/>
      <c r="D698" s="23" t="str">
        <f t="shared" si="102"/>
        <v/>
      </c>
      <c r="E698" s="10"/>
      <c r="F698" s="29"/>
      <c r="G698" s="23" t="str">
        <f t="shared" si="103"/>
        <v/>
      </c>
      <c r="H698" s="42" t="str">
        <f t="shared" si="104"/>
        <v/>
      </c>
      <c r="I698" s="23" t="str">
        <f t="shared" si="105"/>
        <v/>
      </c>
      <c r="J698" s="23" t="str">
        <f t="shared" si="106"/>
        <v/>
      </c>
      <c r="K698" s="37" t="str">
        <f t="shared" si="107"/>
        <v/>
      </c>
      <c r="L698" s="19" t="str">
        <f t="shared" si="108"/>
        <v/>
      </c>
      <c r="M698" s="7"/>
      <c r="AN698" s="34"/>
      <c r="AO698" s="34"/>
      <c r="AP698" s="34"/>
      <c r="AQ698" s="34"/>
      <c r="AR698" s="34"/>
      <c r="AS698" s="34"/>
      <c r="AT698" s="34"/>
      <c r="AU698" s="49"/>
      <c r="AV698" s="48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</row>
    <row r="699" spans="1:61" ht="18.75" x14ac:dyDescent="0.25">
      <c r="A699" s="20" t="e">
        <f t="shared" si="109"/>
        <v>#REF!</v>
      </c>
      <c r="B699" s="9"/>
      <c r="C699" s="44"/>
      <c r="D699" s="23" t="str">
        <f t="shared" si="102"/>
        <v/>
      </c>
      <c r="E699" s="10"/>
      <c r="F699" s="29"/>
      <c r="G699" s="23" t="str">
        <f t="shared" si="103"/>
        <v/>
      </c>
      <c r="H699" s="42" t="str">
        <f t="shared" si="104"/>
        <v/>
      </c>
      <c r="I699" s="23" t="str">
        <f t="shared" si="105"/>
        <v/>
      </c>
      <c r="J699" s="23" t="str">
        <f t="shared" si="106"/>
        <v/>
      </c>
      <c r="K699" s="37" t="str">
        <f t="shared" si="107"/>
        <v/>
      </c>
      <c r="L699" s="19" t="str">
        <f t="shared" si="108"/>
        <v/>
      </c>
      <c r="M699" s="7"/>
      <c r="AN699" s="34"/>
      <c r="AO699" s="34"/>
      <c r="AP699" s="34"/>
      <c r="AQ699" s="34"/>
      <c r="AR699" s="34"/>
      <c r="AS699" s="34"/>
      <c r="AT699" s="34"/>
      <c r="AU699" s="49"/>
      <c r="AV699" s="48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</row>
    <row r="700" spans="1:61" ht="18.75" x14ac:dyDescent="0.25">
      <c r="A700" s="20" t="e">
        <f t="shared" si="109"/>
        <v>#REF!</v>
      </c>
      <c r="B700" s="9"/>
      <c r="C700" s="44"/>
      <c r="D700" s="23" t="str">
        <f t="shared" si="102"/>
        <v/>
      </c>
      <c r="E700" s="10"/>
      <c r="F700" s="29"/>
      <c r="G700" s="23" t="str">
        <f t="shared" si="103"/>
        <v/>
      </c>
      <c r="H700" s="42" t="str">
        <f t="shared" si="104"/>
        <v/>
      </c>
      <c r="I700" s="23" t="str">
        <f t="shared" si="105"/>
        <v/>
      </c>
      <c r="J700" s="23" t="str">
        <f t="shared" si="106"/>
        <v/>
      </c>
      <c r="K700" s="37" t="str">
        <f t="shared" si="107"/>
        <v/>
      </c>
      <c r="L700" s="19" t="str">
        <f t="shared" si="108"/>
        <v/>
      </c>
      <c r="M700" s="7"/>
      <c r="AN700" s="34"/>
      <c r="AO700" s="34"/>
      <c r="AP700" s="34"/>
      <c r="AQ700" s="34"/>
      <c r="AR700" s="34"/>
      <c r="AS700" s="34"/>
      <c r="AT700" s="34"/>
      <c r="AU700" s="49"/>
      <c r="AV700" s="48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</row>
    <row r="701" spans="1:61" ht="18.75" x14ac:dyDescent="0.25">
      <c r="A701" s="20" t="e">
        <f t="shared" si="109"/>
        <v>#REF!</v>
      </c>
      <c r="B701" s="9"/>
      <c r="C701" s="44"/>
      <c r="D701" s="23" t="str">
        <f t="shared" si="102"/>
        <v/>
      </c>
      <c r="E701" s="10"/>
      <c r="F701" s="29"/>
      <c r="G701" s="23" t="str">
        <f t="shared" si="103"/>
        <v/>
      </c>
      <c r="H701" s="42" t="str">
        <f t="shared" si="104"/>
        <v/>
      </c>
      <c r="I701" s="23" t="str">
        <f t="shared" si="105"/>
        <v/>
      </c>
      <c r="J701" s="23" t="str">
        <f t="shared" si="106"/>
        <v/>
      </c>
      <c r="K701" s="37" t="str">
        <f t="shared" si="107"/>
        <v/>
      </c>
      <c r="L701" s="19" t="str">
        <f t="shared" si="108"/>
        <v/>
      </c>
      <c r="M701" s="7"/>
      <c r="AN701" s="34"/>
      <c r="AO701" s="34"/>
      <c r="AP701" s="34"/>
      <c r="AQ701" s="34"/>
      <c r="AR701" s="34"/>
      <c r="AS701" s="34"/>
      <c r="AT701" s="34"/>
      <c r="AU701" s="49"/>
      <c r="AV701" s="48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</row>
    <row r="702" spans="1:61" ht="18.75" x14ac:dyDescent="0.25">
      <c r="A702" s="20" t="e">
        <f t="shared" si="109"/>
        <v>#REF!</v>
      </c>
      <c r="B702" s="9"/>
      <c r="C702" s="44"/>
      <c r="D702" s="23" t="str">
        <f t="shared" si="102"/>
        <v/>
      </c>
      <c r="E702" s="10"/>
      <c r="F702" s="29"/>
      <c r="G702" s="23" t="str">
        <f t="shared" si="103"/>
        <v/>
      </c>
      <c r="H702" s="42" t="str">
        <f t="shared" si="104"/>
        <v/>
      </c>
      <c r="I702" s="23" t="str">
        <f t="shared" si="105"/>
        <v/>
      </c>
      <c r="J702" s="23" t="str">
        <f t="shared" si="106"/>
        <v/>
      </c>
      <c r="K702" s="37" t="str">
        <f t="shared" si="107"/>
        <v/>
      </c>
      <c r="L702" s="19" t="str">
        <f t="shared" si="108"/>
        <v/>
      </c>
      <c r="M702" s="7"/>
      <c r="AN702" s="34"/>
      <c r="AO702" s="34"/>
      <c r="AP702" s="34"/>
      <c r="AQ702" s="34"/>
      <c r="AR702" s="34"/>
      <c r="AS702" s="34"/>
      <c r="AT702" s="34"/>
      <c r="AU702" s="49"/>
      <c r="AV702" s="48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</row>
    <row r="703" spans="1:61" ht="18.75" x14ac:dyDescent="0.25">
      <c r="A703" s="20" t="e">
        <f t="shared" si="109"/>
        <v>#REF!</v>
      </c>
      <c r="B703" s="9"/>
      <c r="C703" s="44"/>
      <c r="D703" s="23" t="str">
        <f t="shared" si="102"/>
        <v/>
      </c>
      <c r="E703" s="10"/>
      <c r="F703" s="29"/>
      <c r="G703" s="23" t="str">
        <f t="shared" si="103"/>
        <v/>
      </c>
      <c r="H703" s="42" t="str">
        <f t="shared" si="104"/>
        <v/>
      </c>
      <c r="I703" s="23" t="str">
        <f t="shared" si="105"/>
        <v/>
      </c>
      <c r="J703" s="23" t="str">
        <f t="shared" si="106"/>
        <v/>
      </c>
      <c r="K703" s="37" t="str">
        <f t="shared" si="107"/>
        <v/>
      </c>
      <c r="L703" s="19" t="str">
        <f t="shared" si="108"/>
        <v/>
      </c>
      <c r="M703" s="7"/>
      <c r="AN703" s="34"/>
      <c r="AO703" s="34"/>
      <c r="AP703" s="34"/>
      <c r="AQ703" s="34"/>
      <c r="AR703" s="34"/>
      <c r="AS703" s="34"/>
      <c r="AT703" s="34"/>
      <c r="AU703" s="49"/>
      <c r="AV703" s="48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</row>
    <row r="704" spans="1:61" ht="18.75" x14ac:dyDescent="0.25">
      <c r="A704" s="20" t="e">
        <f t="shared" si="109"/>
        <v>#REF!</v>
      </c>
      <c r="B704" s="9"/>
      <c r="C704" s="44"/>
      <c r="D704" s="23" t="str">
        <f t="shared" si="102"/>
        <v/>
      </c>
      <c r="E704" s="10"/>
      <c r="F704" s="29"/>
      <c r="G704" s="23" t="str">
        <f t="shared" si="103"/>
        <v/>
      </c>
      <c r="H704" s="42" t="str">
        <f t="shared" si="104"/>
        <v/>
      </c>
      <c r="I704" s="23" t="str">
        <f t="shared" si="105"/>
        <v/>
      </c>
      <c r="J704" s="23" t="str">
        <f t="shared" si="106"/>
        <v/>
      </c>
      <c r="K704" s="37" t="str">
        <f t="shared" si="107"/>
        <v/>
      </c>
      <c r="L704" s="19" t="str">
        <f t="shared" si="108"/>
        <v/>
      </c>
      <c r="M704" s="7"/>
      <c r="AN704" s="34"/>
      <c r="AO704" s="34"/>
      <c r="AP704" s="34"/>
      <c r="AQ704" s="34"/>
      <c r="AR704" s="34"/>
      <c r="AS704" s="34"/>
      <c r="AT704" s="34"/>
      <c r="AU704" s="49"/>
      <c r="AV704" s="48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</row>
    <row r="705" spans="1:61" ht="18.75" x14ac:dyDescent="0.25">
      <c r="A705" s="20" t="e">
        <f t="shared" si="109"/>
        <v>#REF!</v>
      </c>
      <c r="B705" s="9"/>
      <c r="C705" s="44"/>
      <c r="D705" s="23" t="str">
        <f t="shared" si="102"/>
        <v/>
      </c>
      <c r="E705" s="10"/>
      <c r="F705" s="29"/>
      <c r="G705" s="23" t="str">
        <f t="shared" si="103"/>
        <v/>
      </c>
      <c r="H705" s="42" t="str">
        <f t="shared" si="104"/>
        <v/>
      </c>
      <c r="I705" s="23" t="str">
        <f t="shared" si="105"/>
        <v/>
      </c>
      <c r="J705" s="23" t="str">
        <f t="shared" si="106"/>
        <v/>
      </c>
      <c r="K705" s="37" t="str">
        <f t="shared" si="107"/>
        <v/>
      </c>
      <c r="L705" s="19" t="str">
        <f t="shared" si="108"/>
        <v/>
      </c>
      <c r="M705" s="7"/>
      <c r="AN705" s="34"/>
      <c r="AO705" s="34"/>
      <c r="AP705" s="34"/>
      <c r="AQ705" s="34"/>
      <c r="AR705" s="34"/>
      <c r="AS705" s="34"/>
      <c r="AT705" s="34"/>
      <c r="AU705" s="49"/>
      <c r="AV705" s="48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</row>
    <row r="706" spans="1:61" ht="18.75" x14ac:dyDescent="0.25">
      <c r="A706" s="20" t="e">
        <f t="shared" si="109"/>
        <v>#REF!</v>
      </c>
      <c r="B706" s="9"/>
      <c r="C706" s="44"/>
      <c r="D706" s="23" t="str">
        <f t="shared" si="102"/>
        <v/>
      </c>
      <c r="E706" s="10"/>
      <c r="F706" s="29"/>
      <c r="G706" s="23" t="str">
        <f t="shared" si="103"/>
        <v/>
      </c>
      <c r="H706" s="42" t="str">
        <f t="shared" si="104"/>
        <v/>
      </c>
      <c r="I706" s="23" t="str">
        <f t="shared" si="105"/>
        <v/>
      </c>
      <c r="J706" s="23" t="str">
        <f t="shared" si="106"/>
        <v/>
      </c>
      <c r="K706" s="37" t="str">
        <f t="shared" si="107"/>
        <v/>
      </c>
      <c r="L706" s="19" t="str">
        <f t="shared" si="108"/>
        <v/>
      </c>
      <c r="M706" s="7"/>
      <c r="AN706" s="34"/>
      <c r="AO706" s="34"/>
      <c r="AP706" s="34"/>
      <c r="AQ706" s="34"/>
      <c r="AR706" s="34"/>
      <c r="AS706" s="34"/>
      <c r="AT706" s="34"/>
      <c r="AU706" s="49"/>
      <c r="AV706" s="48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</row>
    <row r="707" spans="1:61" ht="18.75" x14ac:dyDescent="0.25">
      <c r="A707" s="20" t="e">
        <f t="shared" si="109"/>
        <v>#REF!</v>
      </c>
      <c r="B707" s="9"/>
      <c r="C707" s="44"/>
      <c r="D707" s="23" t="str">
        <f t="shared" si="102"/>
        <v/>
      </c>
      <c r="E707" s="10"/>
      <c r="F707" s="29"/>
      <c r="G707" s="23" t="str">
        <f t="shared" si="103"/>
        <v/>
      </c>
      <c r="H707" s="42" t="str">
        <f t="shared" si="104"/>
        <v/>
      </c>
      <c r="I707" s="23" t="str">
        <f t="shared" si="105"/>
        <v/>
      </c>
      <c r="J707" s="23" t="str">
        <f t="shared" si="106"/>
        <v/>
      </c>
      <c r="K707" s="37" t="str">
        <f t="shared" si="107"/>
        <v/>
      </c>
      <c r="L707" s="19" t="str">
        <f t="shared" si="108"/>
        <v/>
      </c>
      <c r="M707" s="7"/>
      <c r="AN707" s="34"/>
      <c r="AO707" s="34"/>
      <c r="AP707" s="34"/>
      <c r="AQ707" s="34"/>
      <c r="AR707" s="34"/>
      <c r="AS707" s="34"/>
      <c r="AT707" s="34"/>
      <c r="AU707" s="49"/>
      <c r="AV707" s="48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</row>
    <row r="708" spans="1:61" ht="18.75" x14ac:dyDescent="0.25">
      <c r="A708" s="20" t="e">
        <f t="shared" si="109"/>
        <v>#REF!</v>
      </c>
      <c r="B708" s="9"/>
      <c r="C708" s="44"/>
      <c r="D708" s="23" t="str">
        <f t="shared" si="102"/>
        <v/>
      </c>
      <c r="E708" s="10"/>
      <c r="F708" s="29"/>
      <c r="G708" s="23" t="str">
        <f t="shared" si="103"/>
        <v/>
      </c>
      <c r="H708" s="42" t="str">
        <f t="shared" si="104"/>
        <v/>
      </c>
      <c r="I708" s="23" t="str">
        <f t="shared" si="105"/>
        <v/>
      </c>
      <c r="J708" s="23" t="str">
        <f t="shared" si="106"/>
        <v/>
      </c>
      <c r="K708" s="37" t="str">
        <f t="shared" si="107"/>
        <v/>
      </c>
      <c r="L708" s="19" t="str">
        <f t="shared" si="108"/>
        <v/>
      </c>
      <c r="M708" s="7"/>
      <c r="AN708" s="34"/>
      <c r="AO708" s="34"/>
      <c r="AP708" s="34"/>
      <c r="AQ708" s="34"/>
      <c r="AR708" s="34"/>
      <c r="AS708" s="34"/>
      <c r="AT708" s="34"/>
      <c r="AU708" s="49"/>
      <c r="AV708" s="48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</row>
    <row r="709" spans="1:61" ht="18.75" x14ac:dyDescent="0.25">
      <c r="A709" s="20" t="e">
        <f t="shared" si="109"/>
        <v>#REF!</v>
      </c>
      <c r="B709" s="9"/>
      <c r="C709" s="44"/>
      <c r="D709" s="23" t="str">
        <f t="shared" si="102"/>
        <v/>
      </c>
      <c r="E709" s="10"/>
      <c r="F709" s="29"/>
      <c r="G709" s="23" t="str">
        <f t="shared" si="103"/>
        <v/>
      </c>
      <c r="H709" s="42" t="str">
        <f t="shared" si="104"/>
        <v/>
      </c>
      <c r="I709" s="23" t="str">
        <f t="shared" si="105"/>
        <v/>
      </c>
      <c r="J709" s="23" t="str">
        <f t="shared" si="106"/>
        <v/>
      </c>
      <c r="K709" s="37" t="str">
        <f t="shared" si="107"/>
        <v/>
      </c>
      <c r="L709" s="19" t="str">
        <f t="shared" si="108"/>
        <v/>
      </c>
      <c r="M709" s="7"/>
      <c r="AN709" s="34"/>
      <c r="AO709" s="34"/>
      <c r="AP709" s="34"/>
      <c r="AQ709" s="34"/>
      <c r="AR709" s="34"/>
      <c r="AS709" s="34"/>
      <c r="AT709" s="34"/>
      <c r="AU709" s="49"/>
      <c r="AV709" s="48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</row>
    <row r="710" spans="1:61" ht="18.75" x14ac:dyDescent="0.25">
      <c r="A710" s="20" t="e">
        <f t="shared" si="109"/>
        <v>#REF!</v>
      </c>
      <c r="B710" s="9"/>
      <c r="C710" s="44"/>
      <c r="D710" s="23" t="str">
        <f t="shared" si="102"/>
        <v/>
      </c>
      <c r="E710" s="10"/>
      <c r="F710" s="29"/>
      <c r="G710" s="23" t="str">
        <f t="shared" si="103"/>
        <v/>
      </c>
      <c r="H710" s="42" t="str">
        <f t="shared" si="104"/>
        <v/>
      </c>
      <c r="I710" s="23" t="str">
        <f t="shared" si="105"/>
        <v/>
      </c>
      <c r="J710" s="23" t="str">
        <f t="shared" si="106"/>
        <v/>
      </c>
      <c r="K710" s="37" t="str">
        <f t="shared" si="107"/>
        <v/>
      </c>
      <c r="L710" s="19" t="str">
        <f t="shared" si="108"/>
        <v/>
      </c>
      <c r="M710" s="7"/>
      <c r="AN710" s="34"/>
      <c r="AO710" s="34"/>
      <c r="AP710" s="34"/>
      <c r="AQ710" s="34"/>
      <c r="AR710" s="34"/>
      <c r="AS710" s="34"/>
      <c r="AT710" s="34"/>
      <c r="AU710" s="49"/>
      <c r="AV710" s="48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</row>
    <row r="711" spans="1:61" ht="18.75" x14ac:dyDescent="0.25">
      <c r="A711" s="20" t="e">
        <f t="shared" si="109"/>
        <v>#REF!</v>
      </c>
      <c r="B711" s="9"/>
      <c r="C711" s="44"/>
      <c r="D711" s="23" t="str">
        <f t="shared" si="102"/>
        <v/>
      </c>
      <c r="E711" s="10"/>
      <c r="F711" s="29"/>
      <c r="G711" s="23" t="str">
        <f t="shared" si="103"/>
        <v/>
      </c>
      <c r="H711" s="42" t="str">
        <f t="shared" si="104"/>
        <v/>
      </c>
      <c r="I711" s="23" t="str">
        <f t="shared" si="105"/>
        <v/>
      </c>
      <c r="J711" s="23" t="str">
        <f t="shared" si="106"/>
        <v/>
      </c>
      <c r="K711" s="37" t="str">
        <f t="shared" si="107"/>
        <v/>
      </c>
      <c r="L711" s="19" t="str">
        <f t="shared" si="108"/>
        <v/>
      </c>
      <c r="M711" s="7"/>
      <c r="AN711" s="34"/>
      <c r="AO711" s="34"/>
      <c r="AP711" s="34"/>
      <c r="AQ711" s="34"/>
      <c r="AR711" s="34"/>
      <c r="AS711" s="34"/>
      <c r="AT711" s="34"/>
      <c r="AU711" s="49"/>
      <c r="AV711" s="48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</row>
    <row r="712" spans="1:61" ht="18.75" x14ac:dyDescent="0.25">
      <c r="A712" s="20" t="e">
        <f t="shared" si="109"/>
        <v>#REF!</v>
      </c>
      <c r="B712" s="9"/>
      <c r="C712" s="44"/>
      <c r="D712" s="23" t="str">
        <f t="shared" si="102"/>
        <v/>
      </c>
      <c r="E712" s="10"/>
      <c r="F712" s="29"/>
      <c r="G712" s="23" t="str">
        <f t="shared" si="103"/>
        <v/>
      </c>
      <c r="H712" s="42" t="str">
        <f t="shared" si="104"/>
        <v/>
      </c>
      <c r="I712" s="23" t="str">
        <f t="shared" si="105"/>
        <v/>
      </c>
      <c r="J712" s="23" t="str">
        <f t="shared" si="106"/>
        <v/>
      </c>
      <c r="K712" s="37" t="str">
        <f t="shared" si="107"/>
        <v/>
      </c>
      <c r="L712" s="19" t="str">
        <f t="shared" si="108"/>
        <v/>
      </c>
      <c r="M712" s="7"/>
      <c r="AN712" s="34"/>
      <c r="AO712" s="34"/>
      <c r="AP712" s="34"/>
      <c r="AQ712" s="34"/>
      <c r="AR712" s="34"/>
      <c r="AS712" s="34"/>
      <c r="AT712" s="34"/>
      <c r="AU712" s="49"/>
      <c r="AV712" s="48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</row>
    <row r="713" spans="1:61" ht="18.75" x14ac:dyDescent="0.25">
      <c r="A713" s="20" t="e">
        <f t="shared" si="109"/>
        <v>#REF!</v>
      </c>
      <c r="B713" s="9"/>
      <c r="C713" s="44"/>
      <c r="D713" s="23" t="str">
        <f t="shared" si="102"/>
        <v/>
      </c>
      <c r="E713" s="10"/>
      <c r="F713" s="29"/>
      <c r="G713" s="23" t="str">
        <f t="shared" si="103"/>
        <v/>
      </c>
      <c r="H713" s="42" t="str">
        <f t="shared" si="104"/>
        <v/>
      </c>
      <c r="I713" s="23" t="str">
        <f t="shared" si="105"/>
        <v/>
      </c>
      <c r="J713" s="23" t="str">
        <f t="shared" si="106"/>
        <v/>
      </c>
      <c r="K713" s="37" t="str">
        <f t="shared" si="107"/>
        <v/>
      </c>
      <c r="L713" s="19" t="str">
        <f t="shared" si="108"/>
        <v/>
      </c>
      <c r="M713" s="7"/>
      <c r="AN713" s="34"/>
      <c r="AO713" s="34"/>
      <c r="AP713" s="34"/>
      <c r="AQ713" s="34"/>
      <c r="AR713" s="34"/>
      <c r="AS713" s="34"/>
      <c r="AT713" s="34"/>
      <c r="AU713" s="49"/>
      <c r="AV713" s="48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</row>
    <row r="714" spans="1:61" ht="18.75" x14ac:dyDescent="0.25">
      <c r="A714" s="20" t="e">
        <f t="shared" si="109"/>
        <v>#REF!</v>
      </c>
      <c r="B714" s="9"/>
      <c r="C714" s="44"/>
      <c r="D714" s="23" t="str">
        <f t="shared" si="102"/>
        <v/>
      </c>
      <c r="E714" s="10"/>
      <c r="F714" s="29"/>
      <c r="G714" s="23" t="str">
        <f t="shared" si="103"/>
        <v/>
      </c>
      <c r="H714" s="42" t="str">
        <f t="shared" si="104"/>
        <v/>
      </c>
      <c r="I714" s="23" t="str">
        <f t="shared" si="105"/>
        <v/>
      </c>
      <c r="J714" s="23" t="str">
        <f t="shared" si="106"/>
        <v/>
      </c>
      <c r="K714" s="37" t="str">
        <f t="shared" si="107"/>
        <v/>
      </c>
      <c r="L714" s="19" t="str">
        <f t="shared" si="108"/>
        <v/>
      </c>
      <c r="M714" s="7"/>
      <c r="AN714" s="34"/>
      <c r="AO714" s="34"/>
      <c r="AP714" s="34"/>
      <c r="AQ714" s="34"/>
      <c r="AR714" s="34"/>
      <c r="AS714" s="34"/>
      <c r="AT714" s="34"/>
      <c r="AU714" s="49"/>
      <c r="AV714" s="48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</row>
    <row r="715" spans="1:61" ht="18.75" x14ac:dyDescent="0.25">
      <c r="A715" s="20" t="e">
        <f t="shared" si="109"/>
        <v>#REF!</v>
      </c>
      <c r="B715" s="9"/>
      <c r="C715" s="44"/>
      <c r="D715" s="23" t="str">
        <f t="shared" si="102"/>
        <v/>
      </c>
      <c r="E715" s="10"/>
      <c r="F715" s="29"/>
      <c r="G715" s="23" t="str">
        <f t="shared" si="103"/>
        <v/>
      </c>
      <c r="H715" s="42" t="str">
        <f t="shared" si="104"/>
        <v/>
      </c>
      <c r="I715" s="23" t="str">
        <f t="shared" si="105"/>
        <v/>
      </c>
      <c r="J715" s="23" t="str">
        <f t="shared" si="106"/>
        <v/>
      </c>
      <c r="K715" s="37" t="str">
        <f t="shared" si="107"/>
        <v/>
      </c>
      <c r="L715" s="19" t="str">
        <f t="shared" si="108"/>
        <v/>
      </c>
      <c r="M715" s="7"/>
      <c r="AN715" s="34"/>
      <c r="AO715" s="34"/>
      <c r="AP715" s="34"/>
      <c r="AQ715" s="34"/>
      <c r="AR715" s="34"/>
      <c r="AS715" s="34"/>
      <c r="AT715" s="34"/>
      <c r="AU715" s="49"/>
      <c r="AV715" s="48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</row>
    <row r="716" spans="1:61" ht="18.75" x14ac:dyDescent="0.25">
      <c r="A716" s="20" t="e">
        <f t="shared" si="109"/>
        <v>#REF!</v>
      </c>
      <c r="B716" s="9"/>
      <c r="C716" s="44"/>
      <c r="D716" s="23" t="str">
        <f t="shared" si="102"/>
        <v/>
      </c>
      <c r="E716" s="10"/>
      <c r="F716" s="29"/>
      <c r="G716" s="23" t="str">
        <f t="shared" si="103"/>
        <v/>
      </c>
      <c r="H716" s="42" t="str">
        <f t="shared" si="104"/>
        <v/>
      </c>
      <c r="I716" s="23" t="str">
        <f t="shared" si="105"/>
        <v/>
      </c>
      <c r="J716" s="23" t="str">
        <f t="shared" si="106"/>
        <v/>
      </c>
      <c r="K716" s="37" t="str">
        <f t="shared" si="107"/>
        <v/>
      </c>
      <c r="L716" s="19" t="str">
        <f t="shared" si="108"/>
        <v/>
      </c>
      <c r="M716" s="7"/>
      <c r="AN716" s="34"/>
      <c r="AO716" s="34"/>
      <c r="AP716" s="34"/>
      <c r="AQ716" s="34"/>
      <c r="AR716" s="34"/>
      <c r="AS716" s="34"/>
      <c r="AT716" s="34"/>
      <c r="AU716" s="49"/>
      <c r="AV716" s="48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</row>
    <row r="717" spans="1:61" ht="18.75" x14ac:dyDescent="0.25">
      <c r="A717" s="20" t="e">
        <f t="shared" si="109"/>
        <v>#REF!</v>
      </c>
      <c r="B717" s="9"/>
      <c r="C717" s="44"/>
      <c r="D717" s="23" t="str">
        <f t="shared" si="102"/>
        <v/>
      </c>
      <c r="E717" s="10"/>
      <c r="F717" s="29"/>
      <c r="G717" s="23" t="str">
        <f t="shared" si="103"/>
        <v/>
      </c>
      <c r="H717" s="42" t="str">
        <f t="shared" si="104"/>
        <v/>
      </c>
      <c r="I717" s="23" t="str">
        <f t="shared" si="105"/>
        <v/>
      </c>
      <c r="J717" s="23" t="str">
        <f t="shared" si="106"/>
        <v/>
      </c>
      <c r="K717" s="37" t="str">
        <f t="shared" si="107"/>
        <v/>
      </c>
      <c r="L717" s="19" t="str">
        <f t="shared" si="108"/>
        <v/>
      </c>
      <c r="M717" s="7"/>
      <c r="AN717" s="34"/>
      <c r="AO717" s="34"/>
      <c r="AP717" s="34"/>
      <c r="AQ717" s="34"/>
      <c r="AR717" s="34"/>
      <c r="AS717" s="34"/>
      <c r="AT717" s="34"/>
      <c r="AU717" s="49"/>
      <c r="AV717" s="48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</row>
    <row r="718" spans="1:61" ht="18.75" x14ac:dyDescent="0.25">
      <c r="A718" s="20" t="e">
        <f t="shared" si="109"/>
        <v>#REF!</v>
      </c>
      <c r="B718" s="9"/>
      <c r="C718" s="44"/>
      <c r="D718" s="23" t="str">
        <f t="shared" si="102"/>
        <v/>
      </c>
      <c r="E718" s="10"/>
      <c r="F718" s="29"/>
      <c r="G718" s="23" t="str">
        <f t="shared" si="103"/>
        <v/>
      </c>
      <c r="H718" s="42" t="str">
        <f t="shared" si="104"/>
        <v/>
      </c>
      <c r="I718" s="23" t="str">
        <f t="shared" si="105"/>
        <v/>
      </c>
      <c r="J718" s="23" t="str">
        <f t="shared" si="106"/>
        <v/>
      </c>
      <c r="K718" s="37" t="str">
        <f t="shared" si="107"/>
        <v/>
      </c>
      <c r="L718" s="19" t="str">
        <f t="shared" si="108"/>
        <v/>
      </c>
      <c r="M718" s="7"/>
      <c r="AN718" s="34"/>
      <c r="AO718" s="34"/>
      <c r="AP718" s="34"/>
      <c r="AQ718" s="34"/>
      <c r="AR718" s="34"/>
      <c r="AS718" s="34"/>
      <c r="AT718" s="34"/>
      <c r="AU718" s="49"/>
      <c r="AV718" s="48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</row>
    <row r="719" spans="1:61" ht="18.75" x14ac:dyDescent="0.25">
      <c r="A719" s="20" t="e">
        <f t="shared" si="109"/>
        <v>#REF!</v>
      </c>
      <c r="B719" s="9"/>
      <c r="C719" s="44"/>
      <c r="D719" s="23" t="str">
        <f t="shared" si="102"/>
        <v/>
      </c>
      <c r="E719" s="10"/>
      <c r="F719" s="29"/>
      <c r="G719" s="23" t="str">
        <f t="shared" si="103"/>
        <v/>
      </c>
      <c r="H719" s="42" t="str">
        <f t="shared" si="104"/>
        <v/>
      </c>
      <c r="I719" s="23" t="str">
        <f t="shared" si="105"/>
        <v/>
      </c>
      <c r="J719" s="23" t="str">
        <f t="shared" si="106"/>
        <v/>
      </c>
      <c r="K719" s="37" t="str">
        <f t="shared" si="107"/>
        <v/>
      </c>
      <c r="L719" s="19" t="str">
        <f t="shared" si="108"/>
        <v/>
      </c>
      <c r="M719" s="7"/>
      <c r="AN719" s="34"/>
      <c r="AO719" s="34"/>
      <c r="AP719" s="34"/>
      <c r="AQ719" s="34"/>
      <c r="AR719" s="34"/>
      <c r="AS719" s="34"/>
      <c r="AT719" s="34"/>
      <c r="AU719" s="49"/>
      <c r="AV719" s="48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</row>
    <row r="720" spans="1:61" ht="18.75" x14ac:dyDescent="0.25">
      <c r="A720" s="20" t="e">
        <f t="shared" si="109"/>
        <v>#REF!</v>
      </c>
      <c r="B720" s="9"/>
      <c r="C720" s="44"/>
      <c r="D720" s="23" t="str">
        <f t="shared" si="102"/>
        <v/>
      </c>
      <c r="E720" s="10"/>
      <c r="F720" s="29"/>
      <c r="G720" s="23" t="str">
        <f t="shared" si="103"/>
        <v/>
      </c>
      <c r="H720" s="42" t="str">
        <f t="shared" si="104"/>
        <v/>
      </c>
      <c r="I720" s="23" t="str">
        <f t="shared" si="105"/>
        <v/>
      </c>
      <c r="J720" s="23" t="str">
        <f t="shared" si="106"/>
        <v/>
      </c>
      <c r="K720" s="37" t="str">
        <f t="shared" si="107"/>
        <v/>
      </c>
      <c r="L720" s="19" t="str">
        <f t="shared" si="108"/>
        <v/>
      </c>
      <c r="M720" s="7"/>
      <c r="AN720" s="34"/>
      <c r="AO720" s="34"/>
      <c r="AP720" s="34"/>
      <c r="AQ720" s="34"/>
      <c r="AR720" s="34"/>
      <c r="AS720" s="34"/>
      <c r="AT720" s="34"/>
      <c r="AU720" s="49"/>
      <c r="AV720" s="48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</row>
    <row r="721" spans="1:61" ht="18.75" x14ac:dyDescent="0.25">
      <c r="A721" s="20" t="e">
        <f t="shared" si="109"/>
        <v>#REF!</v>
      </c>
      <c r="B721" s="9"/>
      <c r="C721" s="44"/>
      <c r="D721" s="23" t="str">
        <f t="shared" si="102"/>
        <v/>
      </c>
      <c r="E721" s="10"/>
      <c r="F721" s="29"/>
      <c r="G721" s="23" t="str">
        <f t="shared" si="103"/>
        <v/>
      </c>
      <c r="H721" s="42" t="str">
        <f t="shared" si="104"/>
        <v/>
      </c>
      <c r="I721" s="23" t="str">
        <f t="shared" si="105"/>
        <v/>
      </c>
      <c r="J721" s="23" t="str">
        <f t="shared" si="106"/>
        <v/>
      </c>
      <c r="K721" s="37" t="str">
        <f t="shared" si="107"/>
        <v/>
      </c>
      <c r="L721" s="19" t="str">
        <f t="shared" si="108"/>
        <v/>
      </c>
      <c r="M721" s="7"/>
      <c r="AN721" s="34"/>
      <c r="AO721" s="34"/>
      <c r="AP721" s="34"/>
      <c r="AQ721" s="34"/>
      <c r="AR721" s="34"/>
      <c r="AS721" s="34"/>
      <c r="AT721" s="34"/>
      <c r="AU721" s="49"/>
      <c r="AV721" s="48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</row>
    <row r="722" spans="1:61" ht="18.75" x14ac:dyDescent="0.25">
      <c r="A722" s="20" t="e">
        <f t="shared" si="109"/>
        <v>#REF!</v>
      </c>
      <c r="B722" s="9"/>
      <c r="C722" s="44"/>
      <c r="D722" s="23" t="str">
        <f t="shared" si="102"/>
        <v/>
      </c>
      <c r="E722" s="10"/>
      <c r="F722" s="29"/>
      <c r="G722" s="23" t="str">
        <f t="shared" si="103"/>
        <v/>
      </c>
      <c r="H722" s="42" t="str">
        <f t="shared" si="104"/>
        <v/>
      </c>
      <c r="I722" s="23" t="str">
        <f t="shared" si="105"/>
        <v/>
      </c>
      <c r="J722" s="23" t="str">
        <f t="shared" si="106"/>
        <v/>
      </c>
      <c r="K722" s="37" t="str">
        <f t="shared" si="107"/>
        <v/>
      </c>
      <c r="L722" s="19" t="str">
        <f t="shared" si="108"/>
        <v/>
      </c>
      <c r="M722" s="7"/>
      <c r="AN722" s="34"/>
      <c r="AO722" s="34"/>
      <c r="AP722" s="34"/>
      <c r="AQ722" s="34"/>
      <c r="AR722" s="34"/>
      <c r="AS722" s="34"/>
      <c r="AT722" s="34"/>
      <c r="AU722" s="49"/>
      <c r="AV722" s="48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</row>
    <row r="723" spans="1:61" ht="18.75" x14ac:dyDescent="0.25">
      <c r="A723" s="20" t="e">
        <f t="shared" si="109"/>
        <v>#REF!</v>
      </c>
      <c r="B723" s="9"/>
      <c r="C723" s="44"/>
      <c r="D723" s="23" t="str">
        <f t="shared" si="102"/>
        <v/>
      </c>
      <c r="E723" s="10"/>
      <c r="F723" s="29"/>
      <c r="G723" s="23" t="str">
        <f t="shared" si="103"/>
        <v/>
      </c>
      <c r="H723" s="42" t="str">
        <f t="shared" si="104"/>
        <v/>
      </c>
      <c r="I723" s="23" t="str">
        <f t="shared" si="105"/>
        <v/>
      </c>
      <c r="J723" s="23" t="str">
        <f t="shared" si="106"/>
        <v/>
      </c>
      <c r="K723" s="37" t="str">
        <f t="shared" si="107"/>
        <v/>
      </c>
      <c r="L723" s="19" t="str">
        <f t="shared" si="108"/>
        <v/>
      </c>
      <c r="M723" s="7"/>
      <c r="AN723" s="34"/>
      <c r="AO723" s="34"/>
      <c r="AP723" s="34"/>
      <c r="AQ723" s="34"/>
      <c r="AR723" s="34"/>
      <c r="AS723" s="34"/>
      <c r="AT723" s="34"/>
      <c r="AU723" s="49"/>
      <c r="AV723" s="48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</row>
    <row r="724" spans="1:61" ht="18.75" x14ac:dyDescent="0.25">
      <c r="A724" s="20" t="e">
        <f t="shared" si="109"/>
        <v>#REF!</v>
      </c>
      <c r="B724" s="9"/>
      <c r="C724" s="44"/>
      <c r="D724" s="23" t="str">
        <f t="shared" si="102"/>
        <v/>
      </c>
      <c r="E724" s="10"/>
      <c r="F724" s="29"/>
      <c r="G724" s="23" t="str">
        <f t="shared" si="103"/>
        <v/>
      </c>
      <c r="H724" s="42" t="str">
        <f t="shared" si="104"/>
        <v/>
      </c>
      <c r="I724" s="23" t="str">
        <f t="shared" si="105"/>
        <v/>
      </c>
      <c r="J724" s="23" t="str">
        <f t="shared" si="106"/>
        <v/>
      </c>
      <c r="K724" s="37" t="str">
        <f t="shared" si="107"/>
        <v/>
      </c>
      <c r="L724" s="19" t="str">
        <f t="shared" si="108"/>
        <v/>
      </c>
      <c r="M724" s="7"/>
      <c r="AN724" s="34"/>
      <c r="AO724" s="34"/>
      <c r="AP724" s="34"/>
      <c r="AQ724" s="34"/>
      <c r="AR724" s="34"/>
      <c r="AS724" s="34"/>
      <c r="AT724" s="34"/>
      <c r="AU724" s="49"/>
      <c r="AV724" s="48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</row>
    <row r="725" spans="1:61" ht="18.75" x14ac:dyDescent="0.25">
      <c r="A725" s="20" t="e">
        <f t="shared" si="109"/>
        <v>#REF!</v>
      </c>
      <c r="B725" s="9"/>
      <c r="C725" s="44"/>
      <c r="D725" s="23" t="str">
        <f t="shared" si="102"/>
        <v/>
      </c>
      <c r="E725" s="10"/>
      <c r="F725" s="29"/>
      <c r="G725" s="23" t="str">
        <f t="shared" si="103"/>
        <v/>
      </c>
      <c r="H725" s="42" t="str">
        <f t="shared" si="104"/>
        <v/>
      </c>
      <c r="I725" s="23" t="str">
        <f t="shared" si="105"/>
        <v/>
      </c>
      <c r="J725" s="23" t="str">
        <f t="shared" si="106"/>
        <v/>
      </c>
      <c r="K725" s="37" t="str">
        <f t="shared" si="107"/>
        <v/>
      </c>
      <c r="L725" s="19" t="str">
        <f t="shared" si="108"/>
        <v/>
      </c>
      <c r="M725" s="7"/>
      <c r="AN725" s="34"/>
      <c r="AO725" s="34"/>
      <c r="AP725" s="34"/>
      <c r="AQ725" s="34"/>
      <c r="AR725" s="34"/>
      <c r="AS725" s="34"/>
      <c r="AT725" s="34"/>
      <c r="AU725" s="49"/>
      <c r="AV725" s="48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</row>
    <row r="726" spans="1:61" ht="18.75" x14ac:dyDescent="0.25">
      <c r="A726" s="20" t="e">
        <f t="shared" si="109"/>
        <v>#REF!</v>
      </c>
      <c r="B726" s="9"/>
      <c r="C726" s="44"/>
      <c r="D726" s="23" t="str">
        <f t="shared" si="102"/>
        <v/>
      </c>
      <c r="E726" s="10"/>
      <c r="F726" s="29"/>
      <c r="G726" s="23" t="str">
        <f t="shared" si="103"/>
        <v/>
      </c>
      <c r="H726" s="42" t="str">
        <f t="shared" si="104"/>
        <v/>
      </c>
      <c r="I726" s="23" t="str">
        <f t="shared" si="105"/>
        <v/>
      </c>
      <c r="J726" s="23" t="str">
        <f t="shared" si="106"/>
        <v/>
      </c>
      <c r="K726" s="37" t="str">
        <f t="shared" si="107"/>
        <v/>
      </c>
      <c r="L726" s="19" t="str">
        <f t="shared" si="108"/>
        <v/>
      </c>
      <c r="M726" s="7"/>
      <c r="AN726" s="34"/>
      <c r="AO726" s="34"/>
      <c r="AP726" s="34"/>
      <c r="AQ726" s="34"/>
      <c r="AR726" s="34"/>
      <c r="AS726" s="34"/>
      <c r="AT726" s="34"/>
      <c r="AU726" s="49"/>
      <c r="AV726" s="48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</row>
    <row r="727" spans="1:61" ht="18.75" x14ac:dyDescent="0.25">
      <c r="A727" s="20" t="e">
        <f t="shared" si="109"/>
        <v>#REF!</v>
      </c>
      <c r="B727" s="9"/>
      <c r="C727" s="44"/>
      <c r="D727" s="23" t="str">
        <f t="shared" si="102"/>
        <v/>
      </c>
      <c r="E727" s="10"/>
      <c r="F727" s="29"/>
      <c r="G727" s="23" t="str">
        <f t="shared" si="103"/>
        <v/>
      </c>
      <c r="H727" s="42" t="str">
        <f t="shared" si="104"/>
        <v/>
      </c>
      <c r="I727" s="23" t="str">
        <f t="shared" si="105"/>
        <v/>
      </c>
      <c r="J727" s="23" t="str">
        <f t="shared" si="106"/>
        <v/>
      </c>
      <c r="K727" s="37" t="str">
        <f t="shared" si="107"/>
        <v/>
      </c>
      <c r="L727" s="19" t="str">
        <f t="shared" si="108"/>
        <v/>
      </c>
      <c r="M727" s="7"/>
      <c r="AN727" s="34"/>
      <c r="AO727" s="34"/>
      <c r="AP727" s="34"/>
      <c r="AQ727" s="34"/>
      <c r="AR727" s="34"/>
      <c r="AS727" s="34"/>
      <c r="AT727" s="34"/>
      <c r="AU727" s="49"/>
      <c r="AV727" s="48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</row>
    <row r="728" spans="1:61" ht="18.75" x14ac:dyDescent="0.25">
      <c r="A728" s="20" t="e">
        <f t="shared" si="109"/>
        <v>#REF!</v>
      </c>
      <c r="B728" s="9"/>
      <c r="C728" s="44"/>
      <c r="D728" s="23" t="str">
        <f t="shared" si="102"/>
        <v/>
      </c>
      <c r="E728" s="10"/>
      <c r="F728" s="29"/>
      <c r="G728" s="23" t="str">
        <f t="shared" si="103"/>
        <v/>
      </c>
      <c r="H728" s="42" t="str">
        <f t="shared" si="104"/>
        <v/>
      </c>
      <c r="I728" s="23" t="str">
        <f t="shared" si="105"/>
        <v/>
      </c>
      <c r="J728" s="23" t="str">
        <f t="shared" si="106"/>
        <v/>
      </c>
      <c r="K728" s="37" t="str">
        <f t="shared" si="107"/>
        <v/>
      </c>
      <c r="L728" s="19" t="str">
        <f t="shared" si="108"/>
        <v/>
      </c>
      <c r="M728" s="7"/>
      <c r="AN728" s="34"/>
      <c r="AO728" s="34"/>
      <c r="AP728" s="34"/>
      <c r="AQ728" s="34"/>
      <c r="AR728" s="34"/>
      <c r="AS728" s="34"/>
      <c r="AT728" s="34"/>
      <c r="AU728" s="49"/>
      <c r="AV728" s="48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</row>
    <row r="729" spans="1:61" ht="18.75" x14ac:dyDescent="0.25">
      <c r="A729" s="20" t="e">
        <f t="shared" si="109"/>
        <v>#REF!</v>
      </c>
      <c r="B729" s="9"/>
      <c r="C729" s="44"/>
      <c r="D729" s="23" t="str">
        <f t="shared" si="102"/>
        <v/>
      </c>
      <c r="E729" s="10"/>
      <c r="F729" s="29"/>
      <c r="G729" s="23" t="str">
        <f t="shared" si="103"/>
        <v/>
      </c>
      <c r="H729" s="42" t="str">
        <f t="shared" si="104"/>
        <v/>
      </c>
      <c r="I729" s="23" t="str">
        <f t="shared" si="105"/>
        <v/>
      </c>
      <c r="J729" s="23" t="str">
        <f t="shared" si="106"/>
        <v/>
      </c>
      <c r="K729" s="37" t="str">
        <f t="shared" si="107"/>
        <v/>
      </c>
      <c r="L729" s="19" t="str">
        <f t="shared" si="108"/>
        <v/>
      </c>
      <c r="M729" s="7"/>
      <c r="AN729" s="34"/>
      <c r="AO729" s="34"/>
      <c r="AP729" s="34"/>
      <c r="AQ729" s="34"/>
      <c r="AR729" s="34"/>
      <c r="AS729" s="34"/>
      <c r="AT729" s="34"/>
      <c r="AU729" s="49"/>
      <c r="AV729" s="48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</row>
    <row r="730" spans="1:61" ht="18.75" x14ac:dyDescent="0.25">
      <c r="A730" s="20" t="e">
        <f t="shared" si="109"/>
        <v>#REF!</v>
      </c>
      <c r="B730" s="9"/>
      <c r="C730" s="44"/>
      <c r="D730" s="23" t="str">
        <f t="shared" si="102"/>
        <v/>
      </c>
      <c r="E730" s="10"/>
      <c r="F730" s="29"/>
      <c r="G730" s="23" t="str">
        <f t="shared" si="103"/>
        <v/>
      </c>
      <c r="H730" s="42" t="str">
        <f t="shared" si="104"/>
        <v/>
      </c>
      <c r="I730" s="23" t="str">
        <f t="shared" si="105"/>
        <v/>
      </c>
      <c r="J730" s="23" t="str">
        <f t="shared" si="106"/>
        <v/>
      </c>
      <c r="K730" s="37" t="str">
        <f t="shared" si="107"/>
        <v/>
      </c>
      <c r="L730" s="19" t="str">
        <f t="shared" si="108"/>
        <v/>
      </c>
      <c r="M730" s="7"/>
      <c r="AN730" s="34"/>
      <c r="AO730" s="34"/>
      <c r="AP730" s="34"/>
      <c r="AQ730" s="34"/>
      <c r="AR730" s="34"/>
      <c r="AS730" s="34"/>
      <c r="AT730" s="34"/>
      <c r="AU730" s="49"/>
      <c r="AV730" s="48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</row>
    <row r="731" spans="1:61" ht="18.75" x14ac:dyDescent="0.25">
      <c r="A731" s="20" t="e">
        <f t="shared" si="109"/>
        <v>#REF!</v>
      </c>
      <c r="B731" s="9"/>
      <c r="C731" s="44"/>
      <c r="D731" s="23" t="str">
        <f t="shared" si="102"/>
        <v/>
      </c>
      <c r="E731" s="10"/>
      <c r="F731" s="29"/>
      <c r="G731" s="23" t="str">
        <f t="shared" si="103"/>
        <v/>
      </c>
      <c r="H731" s="42" t="str">
        <f t="shared" si="104"/>
        <v/>
      </c>
      <c r="I731" s="23" t="str">
        <f t="shared" si="105"/>
        <v/>
      </c>
      <c r="J731" s="23" t="str">
        <f t="shared" si="106"/>
        <v/>
      </c>
      <c r="K731" s="37" t="str">
        <f t="shared" si="107"/>
        <v/>
      </c>
      <c r="L731" s="19" t="str">
        <f t="shared" si="108"/>
        <v/>
      </c>
      <c r="M731" s="7"/>
      <c r="AN731" s="34"/>
      <c r="AO731" s="34"/>
      <c r="AP731" s="34"/>
      <c r="AQ731" s="34"/>
      <c r="AR731" s="34"/>
      <c r="AS731" s="34"/>
      <c r="AT731" s="34"/>
      <c r="AU731" s="49"/>
      <c r="AV731" s="48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</row>
    <row r="732" spans="1:61" ht="18.75" x14ac:dyDescent="0.25">
      <c r="A732" s="20" t="e">
        <f t="shared" si="109"/>
        <v>#REF!</v>
      </c>
      <c r="B732" s="9"/>
      <c r="C732" s="44"/>
      <c r="D732" s="23" t="str">
        <f t="shared" si="102"/>
        <v/>
      </c>
      <c r="E732" s="10"/>
      <c r="F732" s="29"/>
      <c r="G732" s="23" t="str">
        <f t="shared" si="103"/>
        <v/>
      </c>
      <c r="H732" s="42" t="str">
        <f t="shared" si="104"/>
        <v/>
      </c>
      <c r="I732" s="23" t="str">
        <f t="shared" si="105"/>
        <v/>
      </c>
      <c r="J732" s="23" t="str">
        <f t="shared" si="106"/>
        <v/>
      </c>
      <c r="K732" s="37" t="str">
        <f t="shared" si="107"/>
        <v/>
      </c>
      <c r="L732" s="19" t="str">
        <f t="shared" si="108"/>
        <v/>
      </c>
      <c r="M732" s="7"/>
      <c r="AN732" s="34"/>
      <c r="AO732" s="34"/>
      <c r="AP732" s="34"/>
      <c r="AQ732" s="34"/>
      <c r="AR732" s="34"/>
      <c r="AS732" s="34"/>
      <c r="AT732" s="34"/>
      <c r="AU732" s="49"/>
      <c r="AV732" s="48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</row>
    <row r="733" spans="1:61" ht="18.75" x14ac:dyDescent="0.25">
      <c r="A733" s="20" t="e">
        <f t="shared" si="109"/>
        <v>#REF!</v>
      </c>
      <c r="B733" s="9"/>
      <c r="C733" s="44"/>
      <c r="D733" s="23" t="str">
        <f t="shared" si="102"/>
        <v/>
      </c>
      <c r="E733" s="10"/>
      <c r="F733" s="29"/>
      <c r="G733" s="23" t="str">
        <f t="shared" si="103"/>
        <v/>
      </c>
      <c r="H733" s="42" t="str">
        <f t="shared" si="104"/>
        <v/>
      </c>
      <c r="I733" s="23" t="str">
        <f t="shared" si="105"/>
        <v/>
      </c>
      <c r="J733" s="23" t="str">
        <f t="shared" si="106"/>
        <v/>
      </c>
      <c r="K733" s="37" t="str">
        <f t="shared" si="107"/>
        <v/>
      </c>
      <c r="L733" s="19" t="str">
        <f t="shared" si="108"/>
        <v/>
      </c>
      <c r="M733" s="7"/>
      <c r="AN733" s="34"/>
      <c r="AO733" s="34"/>
      <c r="AP733" s="34"/>
      <c r="AQ733" s="34"/>
      <c r="AR733" s="34"/>
      <c r="AS733" s="34"/>
      <c r="AT733" s="34"/>
      <c r="AU733" s="49"/>
      <c r="AV733" s="48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</row>
    <row r="734" spans="1:61" ht="18.75" x14ac:dyDescent="0.25">
      <c r="A734" s="20" t="e">
        <f t="shared" si="109"/>
        <v>#REF!</v>
      </c>
      <c r="B734" s="9"/>
      <c r="C734" s="44"/>
      <c r="D734" s="23" t="str">
        <f t="shared" si="102"/>
        <v/>
      </c>
      <c r="E734" s="10"/>
      <c r="F734" s="29"/>
      <c r="G734" s="23" t="str">
        <f t="shared" si="103"/>
        <v/>
      </c>
      <c r="H734" s="42" t="str">
        <f t="shared" si="104"/>
        <v/>
      </c>
      <c r="I734" s="23" t="str">
        <f t="shared" si="105"/>
        <v/>
      </c>
      <c r="J734" s="23" t="str">
        <f t="shared" si="106"/>
        <v/>
      </c>
      <c r="K734" s="37" t="str">
        <f t="shared" si="107"/>
        <v/>
      </c>
      <c r="L734" s="19" t="str">
        <f t="shared" si="108"/>
        <v/>
      </c>
      <c r="M734" s="7"/>
      <c r="AN734" s="34"/>
      <c r="AO734" s="34"/>
      <c r="AP734" s="34"/>
      <c r="AQ734" s="34"/>
      <c r="AR734" s="34"/>
      <c r="AS734" s="34"/>
      <c r="AT734" s="34"/>
      <c r="AU734" s="49"/>
      <c r="AV734" s="48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</row>
    <row r="735" spans="1:61" ht="18.75" x14ac:dyDescent="0.25">
      <c r="A735" s="20" t="e">
        <f t="shared" si="109"/>
        <v>#REF!</v>
      </c>
      <c r="B735" s="9"/>
      <c r="C735" s="44"/>
      <c r="D735" s="23" t="str">
        <f t="shared" si="102"/>
        <v/>
      </c>
      <c r="E735" s="10"/>
      <c r="F735" s="29"/>
      <c r="G735" s="23" t="str">
        <f t="shared" si="103"/>
        <v/>
      </c>
      <c r="H735" s="42" t="str">
        <f t="shared" si="104"/>
        <v/>
      </c>
      <c r="I735" s="23" t="str">
        <f t="shared" si="105"/>
        <v/>
      </c>
      <c r="J735" s="23" t="str">
        <f t="shared" si="106"/>
        <v/>
      </c>
      <c r="K735" s="37" t="str">
        <f t="shared" si="107"/>
        <v/>
      </c>
      <c r="L735" s="19" t="str">
        <f t="shared" si="108"/>
        <v/>
      </c>
      <c r="M735" s="7"/>
      <c r="AN735" s="34"/>
      <c r="AO735" s="34"/>
      <c r="AP735" s="34"/>
      <c r="AQ735" s="34"/>
      <c r="AR735" s="34"/>
      <c r="AS735" s="34"/>
      <c r="AT735" s="34"/>
      <c r="AU735" s="49"/>
      <c r="AV735" s="48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</row>
    <row r="736" spans="1:61" ht="18.75" x14ac:dyDescent="0.25">
      <c r="A736" s="20" t="e">
        <f t="shared" si="109"/>
        <v>#REF!</v>
      </c>
      <c r="B736" s="9"/>
      <c r="C736" s="44"/>
      <c r="D736" s="23" t="str">
        <f t="shared" si="102"/>
        <v/>
      </c>
      <c r="E736" s="10"/>
      <c r="F736" s="29"/>
      <c r="G736" s="23" t="str">
        <f t="shared" si="103"/>
        <v/>
      </c>
      <c r="H736" s="42" t="str">
        <f t="shared" si="104"/>
        <v/>
      </c>
      <c r="I736" s="23" t="str">
        <f t="shared" si="105"/>
        <v/>
      </c>
      <c r="J736" s="23" t="str">
        <f t="shared" si="106"/>
        <v/>
      </c>
      <c r="K736" s="37" t="str">
        <f t="shared" si="107"/>
        <v/>
      </c>
      <c r="L736" s="19" t="str">
        <f t="shared" si="108"/>
        <v/>
      </c>
      <c r="M736" s="7"/>
      <c r="AN736" s="34"/>
      <c r="AO736" s="34"/>
      <c r="AP736" s="34"/>
      <c r="AQ736" s="34"/>
      <c r="AR736" s="34"/>
      <c r="AS736" s="34"/>
      <c r="AT736" s="34"/>
      <c r="AU736" s="49"/>
      <c r="AV736" s="48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</row>
    <row r="737" spans="1:61" ht="18.75" x14ac:dyDescent="0.25">
      <c r="A737" s="20" t="e">
        <f t="shared" si="109"/>
        <v>#REF!</v>
      </c>
      <c r="B737" s="9"/>
      <c r="C737" s="44"/>
      <c r="D737" s="23" t="str">
        <f t="shared" si="102"/>
        <v/>
      </c>
      <c r="E737" s="10"/>
      <c r="F737" s="29"/>
      <c r="G737" s="23" t="str">
        <f t="shared" si="103"/>
        <v/>
      </c>
      <c r="H737" s="42" t="str">
        <f t="shared" si="104"/>
        <v/>
      </c>
      <c r="I737" s="23" t="str">
        <f t="shared" si="105"/>
        <v/>
      </c>
      <c r="J737" s="23" t="str">
        <f t="shared" si="106"/>
        <v/>
      </c>
      <c r="K737" s="37" t="str">
        <f t="shared" si="107"/>
        <v/>
      </c>
      <c r="L737" s="19" t="str">
        <f t="shared" si="108"/>
        <v/>
      </c>
      <c r="M737" s="7"/>
      <c r="AN737" s="34"/>
      <c r="AO737" s="34"/>
      <c r="AP737" s="34"/>
      <c r="AQ737" s="34"/>
      <c r="AR737" s="34"/>
      <c r="AS737" s="34"/>
      <c r="AT737" s="34"/>
      <c r="AU737" s="49"/>
      <c r="AV737" s="48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</row>
    <row r="738" spans="1:61" ht="18.75" x14ac:dyDescent="0.25">
      <c r="A738" s="20" t="e">
        <f t="shared" si="109"/>
        <v>#REF!</v>
      </c>
      <c r="B738" s="9"/>
      <c r="C738" s="44"/>
      <c r="D738" s="23" t="str">
        <f t="shared" si="102"/>
        <v/>
      </c>
      <c r="E738" s="10"/>
      <c r="F738" s="29"/>
      <c r="G738" s="23" t="str">
        <f t="shared" si="103"/>
        <v/>
      </c>
      <c r="H738" s="42" t="str">
        <f t="shared" si="104"/>
        <v/>
      </c>
      <c r="I738" s="23" t="str">
        <f t="shared" si="105"/>
        <v/>
      </c>
      <c r="J738" s="23" t="str">
        <f t="shared" si="106"/>
        <v/>
      </c>
      <c r="K738" s="37" t="str">
        <f t="shared" si="107"/>
        <v/>
      </c>
      <c r="L738" s="19" t="str">
        <f t="shared" si="108"/>
        <v/>
      </c>
      <c r="M738" s="7"/>
      <c r="AN738" s="34"/>
      <c r="AO738" s="34"/>
      <c r="AP738" s="34"/>
      <c r="AQ738" s="34"/>
      <c r="AR738" s="34"/>
      <c r="AS738" s="34"/>
      <c r="AT738" s="34"/>
      <c r="AU738" s="49"/>
      <c r="AV738" s="48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</row>
    <row r="739" spans="1:61" ht="18.75" x14ac:dyDescent="0.25">
      <c r="A739" s="20" t="e">
        <f t="shared" si="109"/>
        <v>#REF!</v>
      </c>
      <c r="B739" s="9"/>
      <c r="C739" s="44"/>
      <c r="D739" s="23" t="str">
        <f t="shared" si="102"/>
        <v/>
      </c>
      <c r="E739" s="10"/>
      <c r="F739" s="29"/>
      <c r="G739" s="23" t="str">
        <f t="shared" si="103"/>
        <v/>
      </c>
      <c r="H739" s="42" t="str">
        <f t="shared" si="104"/>
        <v/>
      </c>
      <c r="I739" s="23" t="str">
        <f t="shared" si="105"/>
        <v/>
      </c>
      <c r="J739" s="23" t="str">
        <f t="shared" si="106"/>
        <v/>
      </c>
      <c r="K739" s="37" t="str">
        <f t="shared" si="107"/>
        <v/>
      </c>
      <c r="L739" s="19" t="str">
        <f t="shared" si="108"/>
        <v/>
      </c>
      <c r="M739" s="7"/>
      <c r="AN739" s="34"/>
      <c r="AO739" s="34"/>
      <c r="AP739" s="34"/>
      <c r="AQ739" s="34"/>
      <c r="AR739" s="34"/>
      <c r="AS739" s="34"/>
      <c r="AT739" s="34"/>
      <c r="AU739" s="49"/>
      <c r="AV739" s="48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</row>
    <row r="740" spans="1:61" ht="18.75" x14ac:dyDescent="0.25">
      <c r="A740" s="20" t="e">
        <f t="shared" si="109"/>
        <v>#REF!</v>
      </c>
      <c r="B740" s="9"/>
      <c r="C740" s="44"/>
      <c r="D740" s="23" t="str">
        <f t="shared" si="102"/>
        <v/>
      </c>
      <c r="E740" s="10"/>
      <c r="F740" s="29"/>
      <c r="G740" s="23" t="str">
        <f t="shared" si="103"/>
        <v/>
      </c>
      <c r="H740" s="42" t="str">
        <f t="shared" si="104"/>
        <v/>
      </c>
      <c r="I740" s="23" t="str">
        <f t="shared" si="105"/>
        <v/>
      </c>
      <c r="J740" s="23" t="str">
        <f t="shared" si="106"/>
        <v/>
      </c>
      <c r="K740" s="37" t="str">
        <f t="shared" si="107"/>
        <v/>
      </c>
      <c r="L740" s="19" t="str">
        <f t="shared" si="108"/>
        <v/>
      </c>
      <c r="M740" s="7"/>
      <c r="AN740" s="34"/>
      <c r="AO740" s="34"/>
      <c r="AP740" s="34"/>
      <c r="AQ740" s="34"/>
      <c r="AR740" s="34"/>
      <c r="AS740" s="34"/>
      <c r="AT740" s="34"/>
      <c r="AU740" s="49"/>
      <c r="AV740" s="48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</row>
    <row r="741" spans="1:61" ht="18.75" x14ac:dyDescent="0.25">
      <c r="A741" s="20" t="e">
        <f t="shared" si="109"/>
        <v>#REF!</v>
      </c>
      <c r="B741" s="9"/>
      <c r="C741" s="44"/>
      <c r="D741" s="23" t="str">
        <f t="shared" si="102"/>
        <v/>
      </c>
      <c r="E741" s="10"/>
      <c r="F741" s="29"/>
      <c r="G741" s="23" t="str">
        <f t="shared" si="103"/>
        <v/>
      </c>
      <c r="H741" s="42" t="str">
        <f t="shared" si="104"/>
        <v/>
      </c>
      <c r="I741" s="23" t="str">
        <f t="shared" si="105"/>
        <v/>
      </c>
      <c r="J741" s="23" t="str">
        <f t="shared" si="106"/>
        <v/>
      </c>
      <c r="K741" s="37" t="str">
        <f t="shared" si="107"/>
        <v/>
      </c>
      <c r="L741" s="19" t="str">
        <f t="shared" si="108"/>
        <v/>
      </c>
      <c r="M741" s="7"/>
      <c r="AN741" s="34"/>
      <c r="AO741" s="34"/>
      <c r="AP741" s="34"/>
      <c r="AQ741" s="34"/>
      <c r="AR741" s="34"/>
      <c r="AS741" s="34"/>
      <c r="AT741" s="34"/>
      <c r="AU741" s="49"/>
      <c r="AV741" s="48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</row>
    <row r="742" spans="1:61" ht="18.75" x14ac:dyDescent="0.25">
      <c r="A742" s="20" t="e">
        <f t="shared" si="109"/>
        <v>#REF!</v>
      </c>
      <c r="B742" s="9"/>
      <c r="C742" s="44"/>
      <c r="D742" s="23" t="str">
        <f t="shared" si="102"/>
        <v/>
      </c>
      <c r="E742" s="10"/>
      <c r="F742" s="29"/>
      <c r="G742" s="23" t="str">
        <f t="shared" si="103"/>
        <v/>
      </c>
      <c r="H742" s="42" t="str">
        <f t="shared" si="104"/>
        <v/>
      </c>
      <c r="I742" s="23" t="str">
        <f t="shared" si="105"/>
        <v/>
      </c>
      <c r="J742" s="23" t="str">
        <f t="shared" si="106"/>
        <v/>
      </c>
      <c r="K742" s="37" t="str">
        <f t="shared" si="107"/>
        <v/>
      </c>
      <c r="L742" s="19" t="str">
        <f t="shared" si="108"/>
        <v/>
      </c>
      <c r="M742" s="7"/>
      <c r="AN742" s="34"/>
      <c r="AO742" s="34"/>
      <c r="AP742" s="34"/>
      <c r="AQ742" s="34"/>
      <c r="AR742" s="34"/>
      <c r="AS742" s="34"/>
      <c r="AT742" s="34"/>
      <c r="AU742" s="49"/>
      <c r="AV742" s="48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</row>
    <row r="743" spans="1:61" ht="18.75" x14ac:dyDescent="0.25">
      <c r="A743" s="20" t="e">
        <f t="shared" si="109"/>
        <v>#REF!</v>
      </c>
      <c r="B743" s="9"/>
      <c r="C743" s="44"/>
      <c r="D743" s="23" t="str">
        <f t="shared" si="102"/>
        <v/>
      </c>
      <c r="E743" s="10"/>
      <c r="F743" s="29"/>
      <c r="G743" s="23" t="str">
        <f t="shared" si="103"/>
        <v/>
      </c>
      <c r="H743" s="42" t="str">
        <f t="shared" si="104"/>
        <v/>
      </c>
      <c r="I743" s="23" t="str">
        <f t="shared" si="105"/>
        <v/>
      </c>
      <c r="J743" s="23" t="str">
        <f t="shared" si="106"/>
        <v/>
      </c>
      <c r="K743" s="37" t="str">
        <f t="shared" si="107"/>
        <v/>
      </c>
      <c r="L743" s="19" t="str">
        <f t="shared" si="108"/>
        <v/>
      </c>
      <c r="M743" s="7"/>
      <c r="AN743" s="34"/>
      <c r="AO743" s="34"/>
      <c r="AP743" s="34"/>
      <c r="AQ743" s="34"/>
      <c r="AR743" s="34"/>
      <c r="AS743" s="34"/>
      <c r="AT743" s="34"/>
      <c r="AU743" s="49"/>
      <c r="AV743" s="48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</row>
    <row r="744" spans="1:61" ht="18.75" x14ac:dyDescent="0.25">
      <c r="A744" s="20" t="e">
        <f t="shared" si="109"/>
        <v>#REF!</v>
      </c>
      <c r="B744" s="9"/>
      <c r="C744" s="44"/>
      <c r="D744" s="23" t="str">
        <f t="shared" si="102"/>
        <v/>
      </c>
      <c r="E744" s="10"/>
      <c r="F744" s="29"/>
      <c r="G744" s="23" t="str">
        <f t="shared" si="103"/>
        <v/>
      </c>
      <c r="H744" s="42" t="str">
        <f t="shared" si="104"/>
        <v/>
      </c>
      <c r="I744" s="23" t="str">
        <f t="shared" si="105"/>
        <v/>
      </c>
      <c r="J744" s="23" t="str">
        <f t="shared" si="106"/>
        <v/>
      </c>
      <c r="K744" s="37" t="str">
        <f t="shared" si="107"/>
        <v/>
      </c>
      <c r="L744" s="19" t="str">
        <f t="shared" si="108"/>
        <v/>
      </c>
      <c r="M744" s="7"/>
      <c r="AN744" s="34"/>
      <c r="AO744" s="34"/>
      <c r="AP744" s="34"/>
      <c r="AQ744" s="34"/>
      <c r="AR744" s="34"/>
      <c r="AS744" s="34"/>
      <c r="AT744" s="34"/>
      <c r="AU744" s="49"/>
      <c r="AV744" s="48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</row>
    <row r="745" spans="1:61" ht="18.75" x14ac:dyDescent="0.25">
      <c r="A745" s="20" t="e">
        <f t="shared" si="109"/>
        <v>#REF!</v>
      </c>
      <c r="B745" s="9"/>
      <c r="C745" s="44"/>
      <c r="D745" s="23" t="str">
        <f t="shared" si="102"/>
        <v/>
      </c>
      <c r="E745" s="10"/>
      <c r="F745" s="29"/>
      <c r="G745" s="23" t="str">
        <f t="shared" si="103"/>
        <v/>
      </c>
      <c r="H745" s="42" t="str">
        <f t="shared" si="104"/>
        <v/>
      </c>
      <c r="I745" s="23" t="str">
        <f t="shared" si="105"/>
        <v/>
      </c>
      <c r="J745" s="23" t="str">
        <f t="shared" si="106"/>
        <v/>
      </c>
      <c r="K745" s="37" t="str">
        <f t="shared" si="107"/>
        <v/>
      </c>
      <c r="L745" s="19" t="str">
        <f t="shared" si="108"/>
        <v/>
      </c>
      <c r="M745" s="7"/>
      <c r="AN745" s="34"/>
      <c r="AO745" s="34"/>
      <c r="AP745" s="34"/>
      <c r="AQ745" s="34"/>
      <c r="AR745" s="34"/>
      <c r="AS745" s="34"/>
      <c r="AT745" s="34"/>
      <c r="AU745" s="49"/>
      <c r="AV745" s="48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</row>
    <row r="746" spans="1:61" ht="18.75" x14ac:dyDescent="0.25">
      <c r="A746" s="20" t="e">
        <f t="shared" si="109"/>
        <v>#REF!</v>
      </c>
      <c r="B746" s="9"/>
      <c r="C746" s="44"/>
      <c r="D746" s="23" t="str">
        <f t="shared" si="102"/>
        <v/>
      </c>
      <c r="E746" s="10"/>
      <c r="F746" s="29"/>
      <c r="G746" s="23" t="str">
        <f t="shared" si="103"/>
        <v/>
      </c>
      <c r="H746" s="42" t="str">
        <f t="shared" si="104"/>
        <v/>
      </c>
      <c r="I746" s="23" t="str">
        <f t="shared" si="105"/>
        <v/>
      </c>
      <c r="J746" s="23" t="str">
        <f t="shared" si="106"/>
        <v/>
      </c>
      <c r="K746" s="37" t="str">
        <f t="shared" si="107"/>
        <v/>
      </c>
      <c r="L746" s="19" t="str">
        <f t="shared" si="108"/>
        <v/>
      </c>
      <c r="M746" s="7"/>
      <c r="AN746" s="34"/>
      <c r="AO746" s="34"/>
      <c r="AP746" s="34"/>
      <c r="AQ746" s="34"/>
      <c r="AR746" s="34"/>
      <c r="AS746" s="34"/>
      <c r="AT746" s="34"/>
      <c r="AU746" s="49"/>
      <c r="AV746" s="48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</row>
    <row r="747" spans="1:61" ht="18.75" x14ac:dyDescent="0.25">
      <c r="A747" s="20" t="e">
        <f t="shared" si="109"/>
        <v>#REF!</v>
      </c>
      <c r="B747" s="9"/>
      <c r="C747" s="44"/>
      <c r="D747" s="23" t="str">
        <f t="shared" si="102"/>
        <v/>
      </c>
      <c r="E747" s="10"/>
      <c r="F747" s="29"/>
      <c r="G747" s="23" t="str">
        <f t="shared" si="103"/>
        <v/>
      </c>
      <c r="H747" s="42" t="str">
        <f t="shared" si="104"/>
        <v/>
      </c>
      <c r="I747" s="23" t="str">
        <f t="shared" si="105"/>
        <v/>
      </c>
      <c r="J747" s="23" t="str">
        <f t="shared" si="106"/>
        <v/>
      </c>
      <c r="K747" s="37" t="str">
        <f t="shared" si="107"/>
        <v/>
      </c>
      <c r="L747" s="19" t="str">
        <f t="shared" si="108"/>
        <v/>
      </c>
      <c r="M747" s="7"/>
      <c r="AN747" s="34"/>
      <c r="AO747" s="34"/>
      <c r="AP747" s="34"/>
      <c r="AQ747" s="34"/>
      <c r="AR747" s="34"/>
      <c r="AS747" s="34"/>
      <c r="AT747" s="34"/>
      <c r="AU747" s="49"/>
      <c r="AV747" s="48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</row>
    <row r="748" spans="1:61" ht="18.75" x14ac:dyDescent="0.25">
      <c r="A748" s="20" t="e">
        <f t="shared" si="109"/>
        <v>#REF!</v>
      </c>
      <c r="B748" s="9"/>
      <c r="C748" s="44"/>
      <c r="D748" s="23" t="str">
        <f t="shared" si="102"/>
        <v/>
      </c>
      <c r="E748" s="10"/>
      <c r="F748" s="29"/>
      <c r="G748" s="23" t="str">
        <f t="shared" si="103"/>
        <v/>
      </c>
      <c r="H748" s="42" t="str">
        <f t="shared" si="104"/>
        <v/>
      </c>
      <c r="I748" s="23" t="str">
        <f t="shared" si="105"/>
        <v/>
      </c>
      <c r="J748" s="23" t="str">
        <f t="shared" si="106"/>
        <v/>
      </c>
      <c r="K748" s="37" t="str">
        <f t="shared" si="107"/>
        <v/>
      </c>
      <c r="L748" s="19" t="str">
        <f t="shared" si="108"/>
        <v/>
      </c>
      <c r="M748" s="7"/>
      <c r="AN748" s="34"/>
      <c r="AO748" s="34"/>
      <c r="AP748" s="34"/>
      <c r="AQ748" s="34"/>
      <c r="AR748" s="34"/>
      <c r="AS748" s="34"/>
      <c r="AT748" s="34"/>
      <c r="AU748" s="49"/>
      <c r="AV748" s="48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</row>
    <row r="749" spans="1:61" ht="18.75" x14ac:dyDescent="0.25">
      <c r="A749" s="20" t="e">
        <f t="shared" si="109"/>
        <v>#REF!</v>
      </c>
      <c r="B749" s="9"/>
      <c r="C749" s="44"/>
      <c r="D749" s="23" t="str">
        <f t="shared" si="102"/>
        <v/>
      </c>
      <c r="E749" s="10"/>
      <c r="F749" s="29"/>
      <c r="G749" s="23" t="str">
        <f t="shared" si="103"/>
        <v/>
      </c>
      <c r="H749" s="42" t="str">
        <f t="shared" si="104"/>
        <v/>
      </c>
      <c r="I749" s="23" t="str">
        <f t="shared" si="105"/>
        <v/>
      </c>
      <c r="J749" s="23" t="str">
        <f t="shared" si="106"/>
        <v/>
      </c>
      <c r="K749" s="37" t="str">
        <f t="shared" si="107"/>
        <v/>
      </c>
      <c r="L749" s="19" t="str">
        <f t="shared" si="108"/>
        <v/>
      </c>
      <c r="M749" s="7"/>
      <c r="AN749" s="34"/>
      <c r="AO749" s="34"/>
      <c r="AP749" s="34"/>
      <c r="AQ749" s="34"/>
      <c r="AR749" s="34"/>
      <c r="AS749" s="34"/>
      <c r="AT749" s="34"/>
      <c r="AU749" s="49"/>
      <c r="AV749" s="48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</row>
    <row r="750" spans="1:61" ht="18.75" x14ac:dyDescent="0.25">
      <c r="A750" s="20" t="e">
        <f t="shared" si="109"/>
        <v>#REF!</v>
      </c>
      <c r="B750" s="9"/>
      <c r="C750" s="44"/>
      <c r="D750" s="23" t="str">
        <f t="shared" si="102"/>
        <v/>
      </c>
      <c r="E750" s="10"/>
      <c r="F750" s="29"/>
      <c r="G750" s="23" t="str">
        <f t="shared" si="103"/>
        <v/>
      </c>
      <c r="H750" s="42" t="str">
        <f t="shared" si="104"/>
        <v/>
      </c>
      <c r="I750" s="23" t="str">
        <f t="shared" si="105"/>
        <v/>
      </c>
      <c r="J750" s="23" t="str">
        <f t="shared" si="106"/>
        <v/>
      </c>
      <c r="K750" s="37" t="str">
        <f t="shared" si="107"/>
        <v/>
      </c>
      <c r="L750" s="19" t="str">
        <f t="shared" si="108"/>
        <v/>
      </c>
      <c r="M750" s="7"/>
      <c r="AN750" s="34"/>
      <c r="AO750" s="34"/>
      <c r="AP750" s="34"/>
      <c r="AQ750" s="34"/>
      <c r="AR750" s="34"/>
      <c r="AS750" s="34"/>
      <c r="AT750" s="34"/>
      <c r="AU750" s="49"/>
      <c r="AV750" s="48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</row>
    <row r="751" spans="1:61" ht="18.75" x14ac:dyDescent="0.25">
      <c r="A751" s="20" t="e">
        <f t="shared" si="109"/>
        <v>#REF!</v>
      </c>
      <c r="B751" s="9"/>
      <c r="C751" s="44"/>
      <c r="D751" s="23" t="str">
        <f t="shared" si="102"/>
        <v/>
      </c>
      <c r="E751" s="10"/>
      <c r="F751" s="29"/>
      <c r="G751" s="23" t="str">
        <f t="shared" si="103"/>
        <v/>
      </c>
      <c r="H751" s="42" t="str">
        <f t="shared" si="104"/>
        <v/>
      </c>
      <c r="I751" s="23" t="str">
        <f t="shared" si="105"/>
        <v/>
      </c>
      <c r="J751" s="23" t="str">
        <f t="shared" si="106"/>
        <v/>
      </c>
      <c r="K751" s="37" t="str">
        <f t="shared" si="107"/>
        <v/>
      </c>
      <c r="L751" s="19" t="str">
        <f t="shared" si="108"/>
        <v/>
      </c>
      <c r="M751" s="7"/>
      <c r="AN751" s="34"/>
      <c r="AO751" s="34"/>
      <c r="AP751" s="34"/>
      <c r="AQ751" s="34"/>
      <c r="AR751" s="34"/>
      <c r="AS751" s="34"/>
      <c r="AT751" s="34"/>
      <c r="AU751" s="49"/>
      <c r="AV751" s="48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</row>
    <row r="752" spans="1:61" ht="18.75" x14ac:dyDescent="0.25">
      <c r="A752" s="20" t="e">
        <f t="shared" si="109"/>
        <v>#REF!</v>
      </c>
      <c r="B752" s="9"/>
      <c r="C752" s="44"/>
      <c r="D752" s="23" t="str">
        <f t="shared" si="102"/>
        <v/>
      </c>
      <c r="E752" s="10"/>
      <c r="F752" s="29"/>
      <c r="G752" s="23" t="str">
        <f t="shared" si="103"/>
        <v/>
      </c>
      <c r="H752" s="42" t="str">
        <f t="shared" si="104"/>
        <v/>
      </c>
      <c r="I752" s="23" t="str">
        <f t="shared" si="105"/>
        <v/>
      </c>
      <c r="J752" s="23" t="str">
        <f t="shared" si="106"/>
        <v/>
      </c>
      <c r="K752" s="37" t="str">
        <f t="shared" si="107"/>
        <v/>
      </c>
      <c r="L752" s="19" t="str">
        <f t="shared" si="108"/>
        <v/>
      </c>
      <c r="M752" s="7"/>
      <c r="AN752" s="34"/>
      <c r="AO752" s="34"/>
      <c r="AP752" s="34"/>
      <c r="AQ752" s="34"/>
      <c r="AR752" s="34"/>
      <c r="AS752" s="34"/>
      <c r="AT752" s="34"/>
      <c r="AU752" s="49"/>
      <c r="AV752" s="48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</row>
    <row r="753" spans="1:61" ht="18.75" x14ac:dyDescent="0.25">
      <c r="A753" s="20" t="e">
        <f t="shared" si="109"/>
        <v>#REF!</v>
      </c>
      <c r="B753" s="9"/>
      <c r="C753" s="44"/>
      <c r="D753" s="23" t="str">
        <f t="shared" si="102"/>
        <v/>
      </c>
      <c r="E753" s="10"/>
      <c r="F753" s="29"/>
      <c r="G753" s="23" t="str">
        <f t="shared" si="103"/>
        <v/>
      </c>
      <c r="H753" s="42" t="str">
        <f t="shared" si="104"/>
        <v/>
      </c>
      <c r="I753" s="23" t="str">
        <f t="shared" si="105"/>
        <v/>
      </c>
      <c r="J753" s="23" t="str">
        <f t="shared" si="106"/>
        <v/>
      </c>
      <c r="K753" s="37" t="str">
        <f t="shared" si="107"/>
        <v/>
      </c>
      <c r="L753" s="19" t="str">
        <f t="shared" si="108"/>
        <v/>
      </c>
      <c r="M753" s="7"/>
      <c r="AN753" s="34"/>
      <c r="AO753" s="34"/>
      <c r="AP753" s="34"/>
      <c r="AQ753" s="34"/>
      <c r="AR753" s="34"/>
      <c r="AS753" s="34"/>
      <c r="AT753" s="34"/>
      <c r="AU753" s="49"/>
      <c r="AV753" s="48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</row>
    <row r="754" spans="1:61" ht="18.75" x14ac:dyDescent="0.25">
      <c r="A754" s="20" t="e">
        <f t="shared" si="109"/>
        <v>#REF!</v>
      </c>
      <c r="B754" s="9"/>
      <c r="C754" s="44"/>
      <c r="D754" s="23" t="str">
        <f t="shared" ref="D754:D817" si="110">IF(E753&gt;0,E753,"")</f>
        <v/>
      </c>
      <c r="E754" s="10"/>
      <c r="F754" s="29"/>
      <c r="G754" s="23" t="str">
        <f t="shared" ref="G754:G817" si="111">IF(E754&gt;0,IF(L754="Ramp UP",E754-D754,D754-E754),"")</f>
        <v/>
      </c>
      <c r="H754" s="42" t="str">
        <f t="shared" ref="H754:H817" si="112">IF(E754&gt;0, G754/F754, "")</f>
        <v/>
      </c>
      <c r="I754" s="23" t="str">
        <f t="shared" ref="I754:I817" si="113">IF(E754&gt;0,TRUNC(H754),"")</f>
        <v/>
      </c>
      <c r="J754" s="23" t="str">
        <f t="shared" ref="J754:J817" si="114">IF(E754&gt;0,((H754-I754)*60),"")</f>
        <v/>
      </c>
      <c r="K754" s="37" t="str">
        <f t="shared" ref="K754:K817" si="115">IF(E754&gt;0,TIME(HOUR(C754),MINUTE(C754)+I754,SECOND(C754)+J754), "")</f>
        <v/>
      </c>
      <c r="L754" s="19" t="str">
        <f t="shared" ref="L754:L817" si="116">IF(AND(D754&gt;0,E754&gt;0,E754&gt;D754),"Ramp Up",IF(AND(D754&gt;0,E754&gt;0,D754&gt;E754),"Ramp Down",""))</f>
        <v/>
      </c>
      <c r="M754" s="7"/>
      <c r="AN754" s="34"/>
      <c r="AO754" s="34"/>
      <c r="AP754" s="34"/>
      <c r="AQ754" s="34"/>
      <c r="AR754" s="34"/>
      <c r="AS754" s="34"/>
      <c r="AT754" s="34"/>
      <c r="AU754" s="49"/>
      <c r="AV754" s="48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</row>
    <row r="755" spans="1:61" ht="18.75" x14ac:dyDescent="0.25">
      <c r="A755" s="20" t="e">
        <f t="shared" si="109"/>
        <v>#REF!</v>
      </c>
      <c r="B755" s="9"/>
      <c r="C755" s="44"/>
      <c r="D755" s="23" t="str">
        <f t="shared" si="110"/>
        <v/>
      </c>
      <c r="E755" s="10"/>
      <c r="F755" s="29"/>
      <c r="G755" s="23" t="str">
        <f t="shared" si="111"/>
        <v/>
      </c>
      <c r="H755" s="42" t="str">
        <f t="shared" si="112"/>
        <v/>
      </c>
      <c r="I755" s="23" t="str">
        <f t="shared" si="113"/>
        <v/>
      </c>
      <c r="J755" s="23" t="str">
        <f t="shared" si="114"/>
        <v/>
      </c>
      <c r="K755" s="37" t="str">
        <f t="shared" si="115"/>
        <v/>
      </c>
      <c r="L755" s="19" t="str">
        <f t="shared" si="116"/>
        <v/>
      </c>
      <c r="M755" s="7"/>
      <c r="AN755" s="34"/>
      <c r="AO755" s="34"/>
      <c r="AP755" s="34"/>
      <c r="AQ755" s="34"/>
      <c r="AR755" s="34"/>
      <c r="AS755" s="34"/>
      <c r="AT755" s="34"/>
      <c r="AU755" s="49"/>
      <c r="AV755" s="48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</row>
    <row r="756" spans="1:61" ht="18.75" x14ac:dyDescent="0.25">
      <c r="A756" s="20" t="e">
        <f t="shared" si="109"/>
        <v>#REF!</v>
      </c>
      <c r="B756" s="9"/>
      <c r="C756" s="44"/>
      <c r="D756" s="23" t="str">
        <f t="shared" si="110"/>
        <v/>
      </c>
      <c r="E756" s="10"/>
      <c r="F756" s="29"/>
      <c r="G756" s="23" t="str">
        <f t="shared" si="111"/>
        <v/>
      </c>
      <c r="H756" s="42" t="str">
        <f t="shared" si="112"/>
        <v/>
      </c>
      <c r="I756" s="23" t="str">
        <f t="shared" si="113"/>
        <v/>
      </c>
      <c r="J756" s="23" t="str">
        <f t="shared" si="114"/>
        <v/>
      </c>
      <c r="K756" s="37" t="str">
        <f t="shared" si="115"/>
        <v/>
      </c>
      <c r="L756" s="19" t="str">
        <f t="shared" si="116"/>
        <v/>
      </c>
      <c r="M756" s="7"/>
      <c r="AN756" s="34"/>
      <c r="AO756" s="34"/>
      <c r="AP756" s="34"/>
      <c r="AQ756" s="34"/>
      <c r="AR756" s="34"/>
      <c r="AS756" s="34"/>
      <c r="AT756" s="34"/>
      <c r="AU756" s="49"/>
      <c r="AV756" s="48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</row>
    <row r="757" spans="1:61" ht="18.75" x14ac:dyDescent="0.25">
      <c r="A757" s="20" t="e">
        <f t="shared" si="109"/>
        <v>#REF!</v>
      </c>
      <c r="B757" s="9"/>
      <c r="C757" s="44"/>
      <c r="D757" s="23" t="str">
        <f t="shared" si="110"/>
        <v/>
      </c>
      <c r="E757" s="10"/>
      <c r="F757" s="29"/>
      <c r="G757" s="23" t="str">
        <f t="shared" si="111"/>
        <v/>
      </c>
      <c r="H757" s="42" t="str">
        <f t="shared" si="112"/>
        <v/>
      </c>
      <c r="I757" s="23" t="str">
        <f t="shared" si="113"/>
        <v/>
      </c>
      <c r="J757" s="23" t="str">
        <f t="shared" si="114"/>
        <v/>
      </c>
      <c r="K757" s="37" t="str">
        <f t="shared" si="115"/>
        <v/>
      </c>
      <c r="L757" s="19" t="str">
        <f t="shared" si="116"/>
        <v/>
      </c>
      <c r="M757" s="7"/>
      <c r="AN757" s="34"/>
      <c r="AO757" s="34"/>
      <c r="AP757" s="34"/>
      <c r="AQ757" s="34"/>
      <c r="AR757" s="34"/>
      <c r="AS757" s="34"/>
      <c r="AT757" s="34"/>
      <c r="AU757" s="49"/>
      <c r="AV757" s="48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</row>
    <row r="758" spans="1:61" ht="18.75" x14ac:dyDescent="0.25">
      <c r="A758" s="20" t="e">
        <f t="shared" si="109"/>
        <v>#REF!</v>
      </c>
      <c r="B758" s="9"/>
      <c r="C758" s="44"/>
      <c r="D758" s="23" t="str">
        <f t="shared" si="110"/>
        <v/>
      </c>
      <c r="E758" s="10"/>
      <c r="F758" s="29"/>
      <c r="G758" s="23" t="str">
        <f t="shared" si="111"/>
        <v/>
      </c>
      <c r="H758" s="42" t="str">
        <f t="shared" si="112"/>
        <v/>
      </c>
      <c r="I758" s="23" t="str">
        <f t="shared" si="113"/>
        <v/>
      </c>
      <c r="J758" s="23" t="str">
        <f t="shared" si="114"/>
        <v/>
      </c>
      <c r="K758" s="37" t="str">
        <f t="shared" si="115"/>
        <v/>
      </c>
      <c r="L758" s="19" t="str">
        <f t="shared" si="116"/>
        <v/>
      </c>
      <c r="M758" s="7"/>
      <c r="AN758" s="34"/>
      <c r="AO758" s="34"/>
      <c r="AP758" s="34"/>
      <c r="AQ758" s="34"/>
      <c r="AR758" s="34"/>
      <c r="AS758" s="34"/>
      <c r="AT758" s="34"/>
      <c r="AU758" s="49"/>
      <c r="AV758" s="48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</row>
    <row r="759" spans="1:61" ht="18.75" x14ac:dyDescent="0.25">
      <c r="A759" s="20" t="e">
        <f t="shared" si="109"/>
        <v>#REF!</v>
      </c>
      <c r="B759" s="9"/>
      <c r="C759" s="44"/>
      <c r="D759" s="23" t="str">
        <f t="shared" si="110"/>
        <v/>
      </c>
      <c r="E759" s="10"/>
      <c r="F759" s="29"/>
      <c r="G759" s="23" t="str">
        <f t="shared" si="111"/>
        <v/>
      </c>
      <c r="H759" s="42" t="str">
        <f t="shared" si="112"/>
        <v/>
      </c>
      <c r="I759" s="23" t="str">
        <f t="shared" si="113"/>
        <v/>
      </c>
      <c r="J759" s="23" t="str">
        <f t="shared" si="114"/>
        <v/>
      </c>
      <c r="K759" s="37" t="str">
        <f t="shared" si="115"/>
        <v/>
      </c>
      <c r="L759" s="19" t="str">
        <f t="shared" si="116"/>
        <v/>
      </c>
      <c r="M759" s="7"/>
      <c r="AN759" s="34"/>
      <c r="AO759" s="34"/>
      <c r="AP759" s="34"/>
      <c r="AQ759" s="34"/>
      <c r="AR759" s="34"/>
      <c r="AS759" s="34"/>
      <c r="AT759" s="34"/>
      <c r="AU759" s="49"/>
      <c r="AV759" s="48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</row>
    <row r="760" spans="1:61" ht="18.75" x14ac:dyDescent="0.25">
      <c r="A760" s="20" t="e">
        <f t="shared" ref="A760:A823" si="117">A759+1</f>
        <v>#REF!</v>
      </c>
      <c r="B760" s="9"/>
      <c r="C760" s="44"/>
      <c r="D760" s="23" t="str">
        <f t="shared" si="110"/>
        <v/>
      </c>
      <c r="E760" s="10"/>
      <c r="F760" s="29"/>
      <c r="G760" s="23" t="str">
        <f t="shared" si="111"/>
        <v/>
      </c>
      <c r="H760" s="42" t="str">
        <f t="shared" si="112"/>
        <v/>
      </c>
      <c r="I760" s="23" t="str">
        <f t="shared" si="113"/>
        <v/>
      </c>
      <c r="J760" s="23" t="str">
        <f t="shared" si="114"/>
        <v/>
      </c>
      <c r="K760" s="37" t="str">
        <f t="shared" si="115"/>
        <v/>
      </c>
      <c r="L760" s="19" t="str">
        <f t="shared" si="116"/>
        <v/>
      </c>
      <c r="M760" s="7"/>
      <c r="AN760" s="34"/>
      <c r="AO760" s="34"/>
      <c r="AP760" s="34"/>
      <c r="AQ760" s="34"/>
      <c r="AR760" s="34"/>
      <c r="AS760" s="34"/>
      <c r="AT760" s="34"/>
      <c r="AU760" s="49"/>
      <c r="AV760" s="48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</row>
    <row r="761" spans="1:61" ht="18.75" x14ac:dyDescent="0.25">
      <c r="A761" s="20" t="e">
        <f t="shared" si="117"/>
        <v>#REF!</v>
      </c>
      <c r="B761" s="9"/>
      <c r="C761" s="44"/>
      <c r="D761" s="23" t="str">
        <f t="shared" si="110"/>
        <v/>
      </c>
      <c r="E761" s="10"/>
      <c r="F761" s="29"/>
      <c r="G761" s="23" t="str">
        <f t="shared" si="111"/>
        <v/>
      </c>
      <c r="H761" s="42" t="str">
        <f t="shared" si="112"/>
        <v/>
      </c>
      <c r="I761" s="23" t="str">
        <f t="shared" si="113"/>
        <v/>
      </c>
      <c r="J761" s="23" t="str">
        <f t="shared" si="114"/>
        <v/>
      </c>
      <c r="K761" s="37" t="str">
        <f t="shared" si="115"/>
        <v/>
      </c>
      <c r="L761" s="19" t="str">
        <f t="shared" si="116"/>
        <v/>
      </c>
      <c r="M761" s="7"/>
      <c r="AN761" s="34"/>
      <c r="AO761" s="34"/>
      <c r="AP761" s="34"/>
      <c r="AQ761" s="34"/>
      <c r="AR761" s="34"/>
      <c r="AS761" s="34"/>
      <c r="AT761" s="34"/>
      <c r="AU761" s="49"/>
      <c r="AV761" s="48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</row>
    <row r="762" spans="1:61" ht="18.75" x14ac:dyDescent="0.25">
      <c r="A762" s="20" t="e">
        <f t="shared" si="117"/>
        <v>#REF!</v>
      </c>
      <c r="B762" s="9"/>
      <c r="C762" s="44"/>
      <c r="D762" s="23" t="str">
        <f t="shared" si="110"/>
        <v/>
      </c>
      <c r="E762" s="10"/>
      <c r="F762" s="29"/>
      <c r="G762" s="23" t="str">
        <f t="shared" si="111"/>
        <v/>
      </c>
      <c r="H762" s="42" t="str">
        <f t="shared" si="112"/>
        <v/>
      </c>
      <c r="I762" s="23" t="str">
        <f t="shared" si="113"/>
        <v/>
      </c>
      <c r="J762" s="23" t="str">
        <f t="shared" si="114"/>
        <v/>
      </c>
      <c r="K762" s="37" t="str">
        <f t="shared" si="115"/>
        <v/>
      </c>
      <c r="L762" s="19" t="str">
        <f t="shared" si="116"/>
        <v/>
      </c>
      <c r="M762" s="7"/>
      <c r="AN762" s="34"/>
      <c r="AO762" s="34"/>
      <c r="AP762" s="34"/>
      <c r="AQ762" s="34"/>
      <c r="AR762" s="34"/>
      <c r="AS762" s="34"/>
      <c r="AT762" s="34"/>
      <c r="AU762" s="49"/>
      <c r="AV762" s="48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</row>
    <row r="763" spans="1:61" ht="18.75" x14ac:dyDescent="0.25">
      <c r="A763" s="20" t="e">
        <f t="shared" si="117"/>
        <v>#REF!</v>
      </c>
      <c r="B763" s="9"/>
      <c r="C763" s="44"/>
      <c r="D763" s="23" t="str">
        <f t="shared" si="110"/>
        <v/>
      </c>
      <c r="E763" s="10"/>
      <c r="F763" s="29"/>
      <c r="G763" s="23" t="str">
        <f t="shared" si="111"/>
        <v/>
      </c>
      <c r="H763" s="42" t="str">
        <f t="shared" si="112"/>
        <v/>
      </c>
      <c r="I763" s="23" t="str">
        <f t="shared" si="113"/>
        <v/>
      </c>
      <c r="J763" s="23" t="str">
        <f t="shared" si="114"/>
        <v/>
      </c>
      <c r="K763" s="37" t="str">
        <f t="shared" si="115"/>
        <v/>
      </c>
      <c r="L763" s="19" t="str">
        <f t="shared" si="116"/>
        <v/>
      </c>
      <c r="M763" s="7"/>
      <c r="AN763" s="34"/>
      <c r="AO763" s="34"/>
      <c r="AP763" s="34"/>
      <c r="AQ763" s="34"/>
      <c r="AR763" s="34"/>
      <c r="AS763" s="34"/>
      <c r="AT763" s="34"/>
      <c r="AU763" s="49"/>
      <c r="AV763" s="48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</row>
    <row r="764" spans="1:61" ht="18.75" x14ac:dyDescent="0.25">
      <c r="A764" s="20" t="e">
        <f t="shared" si="117"/>
        <v>#REF!</v>
      </c>
      <c r="B764" s="9"/>
      <c r="C764" s="44"/>
      <c r="D764" s="23" t="str">
        <f t="shared" si="110"/>
        <v/>
      </c>
      <c r="E764" s="10"/>
      <c r="F764" s="29"/>
      <c r="G764" s="23" t="str">
        <f t="shared" si="111"/>
        <v/>
      </c>
      <c r="H764" s="42" t="str">
        <f t="shared" si="112"/>
        <v/>
      </c>
      <c r="I764" s="23" t="str">
        <f t="shared" si="113"/>
        <v/>
      </c>
      <c r="J764" s="23" t="str">
        <f t="shared" si="114"/>
        <v/>
      </c>
      <c r="K764" s="37" t="str">
        <f t="shared" si="115"/>
        <v/>
      </c>
      <c r="L764" s="19" t="str">
        <f t="shared" si="116"/>
        <v/>
      </c>
      <c r="M764" s="7"/>
      <c r="AN764" s="34"/>
      <c r="AO764" s="34"/>
      <c r="AP764" s="34"/>
      <c r="AQ764" s="34"/>
      <c r="AR764" s="34"/>
      <c r="AS764" s="34"/>
      <c r="AT764" s="34"/>
      <c r="AU764" s="49"/>
      <c r="AV764" s="48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</row>
    <row r="765" spans="1:61" ht="18.75" x14ac:dyDescent="0.25">
      <c r="A765" s="20" t="e">
        <f t="shared" si="117"/>
        <v>#REF!</v>
      </c>
      <c r="B765" s="9"/>
      <c r="C765" s="44"/>
      <c r="D765" s="23" t="str">
        <f t="shared" si="110"/>
        <v/>
      </c>
      <c r="E765" s="10"/>
      <c r="F765" s="29"/>
      <c r="G765" s="23" t="str">
        <f t="shared" si="111"/>
        <v/>
      </c>
      <c r="H765" s="42" t="str">
        <f t="shared" si="112"/>
        <v/>
      </c>
      <c r="I765" s="23" t="str">
        <f t="shared" si="113"/>
        <v/>
      </c>
      <c r="J765" s="23" t="str">
        <f t="shared" si="114"/>
        <v/>
      </c>
      <c r="K765" s="37" t="str">
        <f t="shared" si="115"/>
        <v/>
      </c>
      <c r="L765" s="19" t="str">
        <f t="shared" si="116"/>
        <v/>
      </c>
      <c r="M765" s="7"/>
      <c r="AN765" s="34"/>
      <c r="AO765" s="34"/>
      <c r="AP765" s="34"/>
      <c r="AQ765" s="34"/>
      <c r="AR765" s="34"/>
      <c r="AS765" s="34"/>
      <c r="AT765" s="34"/>
      <c r="AU765" s="49"/>
      <c r="AV765" s="48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</row>
    <row r="766" spans="1:61" ht="18.75" x14ac:dyDescent="0.25">
      <c r="A766" s="20" t="e">
        <f t="shared" si="117"/>
        <v>#REF!</v>
      </c>
      <c r="B766" s="9"/>
      <c r="C766" s="44"/>
      <c r="D766" s="23" t="str">
        <f t="shared" si="110"/>
        <v/>
      </c>
      <c r="E766" s="10"/>
      <c r="F766" s="29"/>
      <c r="G766" s="23" t="str">
        <f t="shared" si="111"/>
        <v/>
      </c>
      <c r="H766" s="42" t="str">
        <f t="shared" si="112"/>
        <v/>
      </c>
      <c r="I766" s="23" t="str">
        <f t="shared" si="113"/>
        <v/>
      </c>
      <c r="J766" s="23" t="str">
        <f t="shared" si="114"/>
        <v/>
      </c>
      <c r="K766" s="37" t="str">
        <f t="shared" si="115"/>
        <v/>
      </c>
      <c r="L766" s="19" t="str">
        <f t="shared" si="116"/>
        <v/>
      </c>
      <c r="M766" s="7"/>
      <c r="AN766" s="34"/>
      <c r="AO766" s="34"/>
      <c r="AP766" s="34"/>
      <c r="AQ766" s="34"/>
      <c r="AR766" s="34"/>
      <c r="AS766" s="34"/>
      <c r="AT766" s="34"/>
      <c r="AU766" s="49"/>
      <c r="AV766" s="48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</row>
    <row r="767" spans="1:61" ht="18.75" x14ac:dyDescent="0.25">
      <c r="A767" s="20" t="e">
        <f t="shared" si="117"/>
        <v>#REF!</v>
      </c>
      <c r="B767" s="9"/>
      <c r="C767" s="44"/>
      <c r="D767" s="23" t="str">
        <f t="shared" si="110"/>
        <v/>
      </c>
      <c r="E767" s="10"/>
      <c r="F767" s="29"/>
      <c r="G767" s="23" t="str">
        <f t="shared" si="111"/>
        <v/>
      </c>
      <c r="H767" s="42" t="str">
        <f t="shared" si="112"/>
        <v/>
      </c>
      <c r="I767" s="23" t="str">
        <f t="shared" si="113"/>
        <v/>
      </c>
      <c r="J767" s="23" t="str">
        <f t="shared" si="114"/>
        <v/>
      </c>
      <c r="K767" s="37" t="str">
        <f t="shared" si="115"/>
        <v/>
      </c>
      <c r="L767" s="19" t="str">
        <f t="shared" si="116"/>
        <v/>
      </c>
      <c r="M767" s="7"/>
      <c r="AN767" s="34"/>
      <c r="AO767" s="34"/>
      <c r="AP767" s="34"/>
      <c r="AQ767" s="34"/>
      <c r="AR767" s="34"/>
      <c r="AS767" s="34"/>
      <c r="AT767" s="34"/>
      <c r="AU767" s="49"/>
      <c r="AV767" s="48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</row>
    <row r="768" spans="1:61" ht="18.75" x14ac:dyDescent="0.25">
      <c r="A768" s="20" t="e">
        <f t="shared" si="117"/>
        <v>#REF!</v>
      </c>
      <c r="B768" s="9"/>
      <c r="C768" s="44"/>
      <c r="D768" s="23" t="str">
        <f t="shared" si="110"/>
        <v/>
      </c>
      <c r="E768" s="10"/>
      <c r="F768" s="29"/>
      <c r="G768" s="23" t="str">
        <f t="shared" si="111"/>
        <v/>
      </c>
      <c r="H768" s="42" t="str">
        <f t="shared" si="112"/>
        <v/>
      </c>
      <c r="I768" s="23" t="str">
        <f t="shared" si="113"/>
        <v/>
      </c>
      <c r="J768" s="23" t="str">
        <f t="shared" si="114"/>
        <v/>
      </c>
      <c r="K768" s="37" t="str">
        <f t="shared" si="115"/>
        <v/>
      </c>
      <c r="L768" s="19" t="str">
        <f t="shared" si="116"/>
        <v/>
      </c>
      <c r="M768" s="7"/>
      <c r="AN768" s="34"/>
      <c r="AO768" s="34"/>
      <c r="AP768" s="34"/>
      <c r="AQ768" s="34"/>
      <c r="AR768" s="34"/>
      <c r="AS768" s="34"/>
      <c r="AT768" s="34"/>
      <c r="AU768" s="49"/>
      <c r="AV768" s="48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</row>
    <row r="769" spans="1:61" ht="18.75" x14ac:dyDescent="0.25">
      <c r="A769" s="20" t="e">
        <f t="shared" si="117"/>
        <v>#REF!</v>
      </c>
      <c r="B769" s="9"/>
      <c r="C769" s="44"/>
      <c r="D769" s="23" t="str">
        <f t="shared" si="110"/>
        <v/>
      </c>
      <c r="E769" s="10"/>
      <c r="F769" s="29"/>
      <c r="G769" s="23" t="str">
        <f t="shared" si="111"/>
        <v/>
      </c>
      <c r="H769" s="42" t="str">
        <f t="shared" si="112"/>
        <v/>
      </c>
      <c r="I769" s="23" t="str">
        <f t="shared" si="113"/>
        <v/>
      </c>
      <c r="J769" s="23" t="str">
        <f t="shared" si="114"/>
        <v/>
      </c>
      <c r="K769" s="37" t="str">
        <f t="shared" si="115"/>
        <v/>
      </c>
      <c r="L769" s="19" t="str">
        <f t="shared" si="116"/>
        <v/>
      </c>
      <c r="M769" s="7"/>
      <c r="AN769" s="34"/>
      <c r="AO769" s="34"/>
      <c r="AP769" s="34"/>
      <c r="AQ769" s="34"/>
      <c r="AR769" s="34"/>
      <c r="AS769" s="34"/>
      <c r="AT769" s="34"/>
      <c r="AU769" s="49"/>
      <c r="AV769" s="48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</row>
    <row r="770" spans="1:61" ht="18.75" x14ac:dyDescent="0.25">
      <c r="A770" s="20" t="e">
        <f t="shared" si="117"/>
        <v>#REF!</v>
      </c>
      <c r="B770" s="9"/>
      <c r="C770" s="44"/>
      <c r="D770" s="23" t="str">
        <f t="shared" si="110"/>
        <v/>
      </c>
      <c r="E770" s="10"/>
      <c r="F770" s="29"/>
      <c r="G770" s="23" t="str">
        <f t="shared" si="111"/>
        <v/>
      </c>
      <c r="H770" s="42" t="str">
        <f t="shared" si="112"/>
        <v/>
      </c>
      <c r="I770" s="23" t="str">
        <f t="shared" si="113"/>
        <v/>
      </c>
      <c r="J770" s="23" t="str">
        <f t="shared" si="114"/>
        <v/>
      </c>
      <c r="K770" s="37" t="str">
        <f t="shared" si="115"/>
        <v/>
      </c>
      <c r="L770" s="19" t="str">
        <f t="shared" si="116"/>
        <v/>
      </c>
      <c r="M770" s="7"/>
      <c r="AN770" s="34"/>
      <c r="AO770" s="34"/>
      <c r="AP770" s="34"/>
      <c r="AQ770" s="34"/>
      <c r="AR770" s="34"/>
      <c r="AS770" s="34"/>
      <c r="AT770" s="34"/>
      <c r="AU770" s="49"/>
      <c r="AV770" s="48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</row>
    <row r="771" spans="1:61" ht="18.75" x14ac:dyDescent="0.25">
      <c r="A771" s="20" t="e">
        <f t="shared" si="117"/>
        <v>#REF!</v>
      </c>
      <c r="B771" s="9"/>
      <c r="C771" s="44"/>
      <c r="D771" s="23" t="str">
        <f t="shared" si="110"/>
        <v/>
      </c>
      <c r="E771" s="10"/>
      <c r="F771" s="29"/>
      <c r="G771" s="23" t="str">
        <f t="shared" si="111"/>
        <v/>
      </c>
      <c r="H771" s="42" t="str">
        <f t="shared" si="112"/>
        <v/>
      </c>
      <c r="I771" s="23" t="str">
        <f t="shared" si="113"/>
        <v/>
      </c>
      <c r="J771" s="23" t="str">
        <f t="shared" si="114"/>
        <v/>
      </c>
      <c r="K771" s="37" t="str">
        <f t="shared" si="115"/>
        <v/>
      </c>
      <c r="L771" s="19" t="str">
        <f t="shared" si="116"/>
        <v/>
      </c>
      <c r="M771" s="7"/>
      <c r="AN771" s="34"/>
      <c r="AO771" s="34"/>
      <c r="AP771" s="34"/>
      <c r="AQ771" s="34"/>
      <c r="AR771" s="34"/>
      <c r="AS771" s="34"/>
      <c r="AT771" s="34"/>
      <c r="AU771" s="49"/>
      <c r="AV771" s="48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</row>
    <row r="772" spans="1:61" ht="18.75" x14ac:dyDescent="0.25">
      <c r="A772" s="20" t="e">
        <f t="shared" si="117"/>
        <v>#REF!</v>
      </c>
      <c r="B772" s="9"/>
      <c r="C772" s="44"/>
      <c r="D772" s="23" t="str">
        <f t="shared" si="110"/>
        <v/>
      </c>
      <c r="E772" s="10"/>
      <c r="F772" s="29"/>
      <c r="G772" s="23" t="str">
        <f t="shared" si="111"/>
        <v/>
      </c>
      <c r="H772" s="42" t="str">
        <f t="shared" si="112"/>
        <v/>
      </c>
      <c r="I772" s="23" t="str">
        <f t="shared" si="113"/>
        <v/>
      </c>
      <c r="J772" s="23" t="str">
        <f t="shared" si="114"/>
        <v/>
      </c>
      <c r="K772" s="37" t="str">
        <f t="shared" si="115"/>
        <v/>
      </c>
      <c r="L772" s="19" t="str">
        <f t="shared" si="116"/>
        <v/>
      </c>
      <c r="M772" s="7"/>
      <c r="AN772" s="34"/>
      <c r="AO772" s="34"/>
      <c r="AP772" s="34"/>
      <c r="AQ772" s="34"/>
      <c r="AR772" s="34"/>
      <c r="AS772" s="34"/>
      <c r="AT772" s="34"/>
      <c r="AU772" s="49"/>
      <c r="AV772" s="48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</row>
    <row r="773" spans="1:61" ht="18.75" x14ac:dyDescent="0.25">
      <c r="A773" s="20" t="e">
        <f t="shared" si="117"/>
        <v>#REF!</v>
      </c>
      <c r="B773" s="9"/>
      <c r="C773" s="44"/>
      <c r="D773" s="23" t="str">
        <f t="shared" si="110"/>
        <v/>
      </c>
      <c r="E773" s="10"/>
      <c r="F773" s="29"/>
      <c r="G773" s="23" t="str">
        <f t="shared" si="111"/>
        <v/>
      </c>
      <c r="H773" s="42" t="str">
        <f t="shared" si="112"/>
        <v/>
      </c>
      <c r="I773" s="23" t="str">
        <f t="shared" si="113"/>
        <v/>
      </c>
      <c r="J773" s="23" t="str">
        <f t="shared" si="114"/>
        <v/>
      </c>
      <c r="K773" s="37" t="str">
        <f t="shared" si="115"/>
        <v/>
      </c>
      <c r="L773" s="19" t="str">
        <f t="shared" si="116"/>
        <v/>
      </c>
      <c r="M773" s="7"/>
      <c r="AN773" s="34"/>
      <c r="AO773" s="34"/>
      <c r="AP773" s="34"/>
      <c r="AQ773" s="34"/>
      <c r="AR773" s="34"/>
      <c r="AS773" s="34"/>
      <c r="AT773" s="34"/>
      <c r="AU773" s="49"/>
      <c r="AV773" s="48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</row>
    <row r="774" spans="1:61" ht="18.75" x14ac:dyDescent="0.25">
      <c r="A774" s="20" t="e">
        <f t="shared" si="117"/>
        <v>#REF!</v>
      </c>
      <c r="B774" s="9"/>
      <c r="C774" s="44"/>
      <c r="D774" s="23" t="str">
        <f t="shared" si="110"/>
        <v/>
      </c>
      <c r="E774" s="10"/>
      <c r="F774" s="29"/>
      <c r="G774" s="23" t="str">
        <f t="shared" si="111"/>
        <v/>
      </c>
      <c r="H774" s="42" t="str">
        <f t="shared" si="112"/>
        <v/>
      </c>
      <c r="I774" s="23" t="str">
        <f t="shared" si="113"/>
        <v/>
      </c>
      <c r="J774" s="23" t="str">
        <f t="shared" si="114"/>
        <v/>
      </c>
      <c r="K774" s="37" t="str">
        <f t="shared" si="115"/>
        <v/>
      </c>
      <c r="L774" s="19" t="str">
        <f t="shared" si="116"/>
        <v/>
      </c>
      <c r="M774" s="7"/>
      <c r="AN774" s="34"/>
      <c r="AO774" s="34"/>
      <c r="AP774" s="34"/>
      <c r="AQ774" s="34"/>
      <c r="AR774" s="34"/>
      <c r="AS774" s="34"/>
      <c r="AT774" s="34"/>
      <c r="AU774" s="49"/>
      <c r="AV774" s="48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</row>
    <row r="775" spans="1:61" ht="18.75" x14ac:dyDescent="0.25">
      <c r="A775" s="20" t="e">
        <f t="shared" si="117"/>
        <v>#REF!</v>
      </c>
      <c r="B775" s="9"/>
      <c r="C775" s="44"/>
      <c r="D775" s="23" t="str">
        <f t="shared" si="110"/>
        <v/>
      </c>
      <c r="E775" s="10"/>
      <c r="F775" s="29"/>
      <c r="G775" s="23" t="str">
        <f t="shared" si="111"/>
        <v/>
      </c>
      <c r="H775" s="42" t="str">
        <f t="shared" si="112"/>
        <v/>
      </c>
      <c r="I775" s="23" t="str">
        <f t="shared" si="113"/>
        <v/>
      </c>
      <c r="J775" s="23" t="str">
        <f t="shared" si="114"/>
        <v/>
      </c>
      <c r="K775" s="37" t="str">
        <f t="shared" si="115"/>
        <v/>
      </c>
      <c r="L775" s="19" t="str">
        <f t="shared" si="116"/>
        <v/>
      </c>
      <c r="M775" s="7"/>
      <c r="AN775" s="34"/>
      <c r="AO775" s="34"/>
      <c r="AP775" s="34"/>
      <c r="AQ775" s="34"/>
      <c r="AR775" s="34"/>
      <c r="AS775" s="34"/>
      <c r="AT775" s="34"/>
      <c r="AU775" s="49"/>
      <c r="AV775" s="48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</row>
    <row r="776" spans="1:61" ht="18.75" x14ac:dyDescent="0.25">
      <c r="A776" s="20" t="e">
        <f t="shared" si="117"/>
        <v>#REF!</v>
      </c>
      <c r="B776" s="9"/>
      <c r="C776" s="44"/>
      <c r="D776" s="23" t="str">
        <f t="shared" si="110"/>
        <v/>
      </c>
      <c r="E776" s="10"/>
      <c r="F776" s="29"/>
      <c r="G776" s="23" t="str">
        <f t="shared" si="111"/>
        <v/>
      </c>
      <c r="H776" s="42" t="str">
        <f t="shared" si="112"/>
        <v/>
      </c>
      <c r="I776" s="23" t="str">
        <f t="shared" si="113"/>
        <v/>
      </c>
      <c r="J776" s="23" t="str">
        <f t="shared" si="114"/>
        <v/>
      </c>
      <c r="K776" s="37" t="str">
        <f t="shared" si="115"/>
        <v/>
      </c>
      <c r="L776" s="19" t="str">
        <f t="shared" si="116"/>
        <v/>
      </c>
      <c r="M776" s="7"/>
      <c r="AN776" s="34"/>
      <c r="AO776" s="34"/>
      <c r="AP776" s="34"/>
      <c r="AQ776" s="34"/>
      <c r="AR776" s="34"/>
      <c r="AS776" s="34"/>
      <c r="AT776" s="34"/>
      <c r="AU776" s="49"/>
      <c r="AV776" s="48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</row>
    <row r="777" spans="1:61" ht="18.75" x14ac:dyDescent="0.25">
      <c r="A777" s="20" t="e">
        <f t="shared" si="117"/>
        <v>#REF!</v>
      </c>
      <c r="B777" s="9"/>
      <c r="C777" s="44"/>
      <c r="D777" s="23" t="str">
        <f t="shared" si="110"/>
        <v/>
      </c>
      <c r="E777" s="10"/>
      <c r="F777" s="29"/>
      <c r="G777" s="23" t="str">
        <f t="shared" si="111"/>
        <v/>
      </c>
      <c r="H777" s="42" t="str">
        <f t="shared" si="112"/>
        <v/>
      </c>
      <c r="I777" s="23" t="str">
        <f t="shared" si="113"/>
        <v/>
      </c>
      <c r="J777" s="23" t="str">
        <f t="shared" si="114"/>
        <v/>
      </c>
      <c r="K777" s="37" t="str">
        <f t="shared" si="115"/>
        <v/>
      </c>
      <c r="L777" s="19" t="str">
        <f t="shared" si="116"/>
        <v/>
      </c>
      <c r="M777" s="7"/>
      <c r="AN777" s="34"/>
      <c r="AO777" s="34"/>
      <c r="AP777" s="34"/>
      <c r="AQ777" s="34"/>
      <c r="AR777" s="34"/>
      <c r="AS777" s="34"/>
      <c r="AT777" s="34"/>
      <c r="AU777" s="49"/>
      <c r="AV777" s="48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</row>
    <row r="778" spans="1:61" ht="18.75" x14ac:dyDescent="0.25">
      <c r="A778" s="20" t="e">
        <f t="shared" si="117"/>
        <v>#REF!</v>
      </c>
      <c r="B778" s="9"/>
      <c r="C778" s="44"/>
      <c r="D778" s="23" t="str">
        <f t="shared" si="110"/>
        <v/>
      </c>
      <c r="E778" s="10"/>
      <c r="F778" s="29"/>
      <c r="G778" s="23" t="str">
        <f t="shared" si="111"/>
        <v/>
      </c>
      <c r="H778" s="42" t="str">
        <f t="shared" si="112"/>
        <v/>
      </c>
      <c r="I778" s="23" t="str">
        <f t="shared" si="113"/>
        <v/>
      </c>
      <c r="J778" s="23" t="str">
        <f t="shared" si="114"/>
        <v/>
      </c>
      <c r="K778" s="37" t="str">
        <f t="shared" si="115"/>
        <v/>
      </c>
      <c r="L778" s="19" t="str">
        <f t="shared" si="116"/>
        <v/>
      </c>
      <c r="M778" s="7"/>
      <c r="AN778" s="34"/>
      <c r="AO778" s="34"/>
      <c r="AP778" s="34"/>
      <c r="AQ778" s="34"/>
      <c r="AR778" s="34"/>
      <c r="AS778" s="34"/>
      <c r="AT778" s="34"/>
      <c r="AU778" s="49"/>
      <c r="AV778" s="48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</row>
    <row r="779" spans="1:61" ht="18.75" x14ac:dyDescent="0.25">
      <c r="A779" s="20" t="e">
        <f t="shared" si="117"/>
        <v>#REF!</v>
      </c>
      <c r="B779" s="9"/>
      <c r="C779" s="44"/>
      <c r="D779" s="23" t="str">
        <f t="shared" si="110"/>
        <v/>
      </c>
      <c r="E779" s="10"/>
      <c r="F779" s="29"/>
      <c r="G779" s="23" t="str">
        <f t="shared" si="111"/>
        <v/>
      </c>
      <c r="H779" s="42" t="str">
        <f t="shared" si="112"/>
        <v/>
      </c>
      <c r="I779" s="23" t="str">
        <f t="shared" si="113"/>
        <v/>
      </c>
      <c r="J779" s="23" t="str">
        <f t="shared" si="114"/>
        <v/>
      </c>
      <c r="K779" s="37" t="str">
        <f t="shared" si="115"/>
        <v/>
      </c>
      <c r="L779" s="19" t="str">
        <f t="shared" si="116"/>
        <v/>
      </c>
      <c r="M779" s="7"/>
      <c r="AN779" s="34"/>
      <c r="AO779" s="34"/>
      <c r="AP779" s="34"/>
      <c r="AQ779" s="34"/>
      <c r="AR779" s="34"/>
      <c r="AS779" s="34"/>
      <c r="AT779" s="34"/>
      <c r="AU779" s="49"/>
      <c r="AV779" s="48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</row>
    <row r="780" spans="1:61" ht="18.75" x14ac:dyDescent="0.25">
      <c r="A780" s="20" t="e">
        <f t="shared" si="117"/>
        <v>#REF!</v>
      </c>
      <c r="B780" s="9"/>
      <c r="C780" s="44"/>
      <c r="D780" s="23" t="str">
        <f t="shared" si="110"/>
        <v/>
      </c>
      <c r="E780" s="10"/>
      <c r="F780" s="29"/>
      <c r="G780" s="23" t="str">
        <f t="shared" si="111"/>
        <v/>
      </c>
      <c r="H780" s="42" t="str">
        <f t="shared" si="112"/>
        <v/>
      </c>
      <c r="I780" s="23" t="str">
        <f t="shared" si="113"/>
        <v/>
      </c>
      <c r="J780" s="23" t="str">
        <f t="shared" si="114"/>
        <v/>
      </c>
      <c r="K780" s="37" t="str">
        <f t="shared" si="115"/>
        <v/>
      </c>
      <c r="L780" s="19" t="str">
        <f t="shared" si="116"/>
        <v/>
      </c>
      <c r="M780" s="7"/>
      <c r="AN780" s="34"/>
      <c r="AO780" s="34"/>
      <c r="AP780" s="34"/>
      <c r="AQ780" s="34"/>
      <c r="AR780" s="34"/>
      <c r="AS780" s="34"/>
      <c r="AT780" s="34"/>
      <c r="AU780" s="49"/>
      <c r="AV780" s="48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</row>
    <row r="781" spans="1:61" ht="18.75" x14ac:dyDescent="0.25">
      <c r="A781" s="20" t="e">
        <f t="shared" si="117"/>
        <v>#REF!</v>
      </c>
      <c r="B781" s="9"/>
      <c r="C781" s="44"/>
      <c r="D781" s="23" t="str">
        <f t="shared" si="110"/>
        <v/>
      </c>
      <c r="E781" s="10"/>
      <c r="F781" s="29"/>
      <c r="G781" s="23" t="str">
        <f t="shared" si="111"/>
        <v/>
      </c>
      <c r="H781" s="42" t="str">
        <f t="shared" si="112"/>
        <v/>
      </c>
      <c r="I781" s="23" t="str">
        <f t="shared" si="113"/>
        <v/>
      </c>
      <c r="J781" s="23" t="str">
        <f t="shared" si="114"/>
        <v/>
      </c>
      <c r="K781" s="37" t="str">
        <f t="shared" si="115"/>
        <v/>
      </c>
      <c r="L781" s="19" t="str">
        <f t="shared" si="116"/>
        <v/>
      </c>
      <c r="M781" s="7"/>
      <c r="AN781" s="34"/>
      <c r="AO781" s="34"/>
      <c r="AP781" s="34"/>
      <c r="AQ781" s="34"/>
      <c r="AR781" s="34"/>
      <c r="AS781" s="34"/>
      <c r="AT781" s="34"/>
      <c r="AU781" s="49"/>
      <c r="AV781" s="48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</row>
    <row r="782" spans="1:61" ht="18.75" x14ac:dyDescent="0.25">
      <c r="A782" s="20" t="e">
        <f t="shared" si="117"/>
        <v>#REF!</v>
      </c>
      <c r="B782" s="9"/>
      <c r="C782" s="44"/>
      <c r="D782" s="23" t="str">
        <f t="shared" si="110"/>
        <v/>
      </c>
      <c r="E782" s="10"/>
      <c r="F782" s="29"/>
      <c r="G782" s="23" t="str">
        <f t="shared" si="111"/>
        <v/>
      </c>
      <c r="H782" s="42" t="str">
        <f t="shared" si="112"/>
        <v/>
      </c>
      <c r="I782" s="23" t="str">
        <f t="shared" si="113"/>
        <v/>
      </c>
      <c r="J782" s="23" t="str">
        <f t="shared" si="114"/>
        <v/>
      </c>
      <c r="K782" s="37" t="str">
        <f t="shared" si="115"/>
        <v/>
      </c>
      <c r="L782" s="19" t="str">
        <f t="shared" si="116"/>
        <v/>
      </c>
      <c r="M782" s="7"/>
      <c r="AN782" s="34"/>
      <c r="AO782" s="34"/>
      <c r="AP782" s="34"/>
      <c r="AQ782" s="34"/>
      <c r="AR782" s="34"/>
      <c r="AS782" s="34"/>
      <c r="AT782" s="34"/>
      <c r="AU782" s="49"/>
      <c r="AV782" s="48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</row>
    <row r="783" spans="1:61" ht="18.75" x14ac:dyDescent="0.25">
      <c r="A783" s="20" t="e">
        <f t="shared" si="117"/>
        <v>#REF!</v>
      </c>
      <c r="B783" s="9"/>
      <c r="C783" s="44"/>
      <c r="D783" s="23" t="str">
        <f t="shared" si="110"/>
        <v/>
      </c>
      <c r="E783" s="10"/>
      <c r="F783" s="29"/>
      <c r="G783" s="23" t="str">
        <f t="shared" si="111"/>
        <v/>
      </c>
      <c r="H783" s="42" t="str">
        <f t="shared" si="112"/>
        <v/>
      </c>
      <c r="I783" s="23" t="str">
        <f t="shared" si="113"/>
        <v/>
      </c>
      <c r="J783" s="23" t="str">
        <f t="shared" si="114"/>
        <v/>
      </c>
      <c r="K783" s="37" t="str">
        <f t="shared" si="115"/>
        <v/>
      </c>
      <c r="L783" s="19" t="str">
        <f t="shared" si="116"/>
        <v/>
      </c>
      <c r="M783" s="7"/>
      <c r="AN783" s="34"/>
      <c r="AO783" s="34"/>
      <c r="AP783" s="34"/>
      <c r="AQ783" s="34"/>
      <c r="AR783" s="34"/>
      <c r="AS783" s="34"/>
      <c r="AT783" s="34"/>
      <c r="AU783" s="49"/>
      <c r="AV783" s="48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</row>
    <row r="784" spans="1:61" ht="18.75" x14ac:dyDescent="0.25">
      <c r="A784" s="20" t="e">
        <f t="shared" si="117"/>
        <v>#REF!</v>
      </c>
      <c r="B784" s="9"/>
      <c r="C784" s="44"/>
      <c r="D784" s="23" t="str">
        <f t="shared" si="110"/>
        <v/>
      </c>
      <c r="E784" s="10"/>
      <c r="F784" s="29"/>
      <c r="G784" s="23" t="str">
        <f t="shared" si="111"/>
        <v/>
      </c>
      <c r="H784" s="42" t="str">
        <f t="shared" si="112"/>
        <v/>
      </c>
      <c r="I784" s="23" t="str">
        <f t="shared" si="113"/>
        <v/>
      </c>
      <c r="J784" s="23" t="str">
        <f t="shared" si="114"/>
        <v/>
      </c>
      <c r="K784" s="37" t="str">
        <f t="shared" si="115"/>
        <v/>
      </c>
      <c r="L784" s="19" t="str">
        <f t="shared" si="116"/>
        <v/>
      </c>
      <c r="M784" s="7"/>
      <c r="AN784" s="34"/>
      <c r="AO784" s="34"/>
      <c r="AP784" s="34"/>
      <c r="AQ784" s="34"/>
      <c r="AR784" s="34"/>
      <c r="AS784" s="34"/>
      <c r="AT784" s="34"/>
      <c r="AU784" s="49"/>
      <c r="AV784" s="48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</row>
    <row r="785" spans="1:61" ht="18.75" x14ac:dyDescent="0.25">
      <c r="A785" s="20" t="e">
        <f t="shared" si="117"/>
        <v>#REF!</v>
      </c>
      <c r="B785" s="9"/>
      <c r="C785" s="44"/>
      <c r="D785" s="23" t="str">
        <f t="shared" si="110"/>
        <v/>
      </c>
      <c r="E785" s="10"/>
      <c r="F785" s="29"/>
      <c r="G785" s="23" t="str">
        <f t="shared" si="111"/>
        <v/>
      </c>
      <c r="H785" s="42" t="str">
        <f t="shared" si="112"/>
        <v/>
      </c>
      <c r="I785" s="23" t="str">
        <f t="shared" si="113"/>
        <v/>
      </c>
      <c r="J785" s="23" t="str">
        <f t="shared" si="114"/>
        <v/>
      </c>
      <c r="K785" s="37" t="str">
        <f t="shared" si="115"/>
        <v/>
      </c>
      <c r="L785" s="19" t="str">
        <f t="shared" si="116"/>
        <v/>
      </c>
      <c r="M785" s="7"/>
      <c r="AN785" s="34"/>
      <c r="AO785" s="34"/>
      <c r="AP785" s="34"/>
      <c r="AQ785" s="34"/>
      <c r="AR785" s="34"/>
      <c r="AS785" s="34"/>
      <c r="AT785" s="34"/>
      <c r="AU785" s="49"/>
      <c r="AV785" s="48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</row>
    <row r="786" spans="1:61" ht="18.75" x14ac:dyDescent="0.25">
      <c r="A786" s="20" t="e">
        <f t="shared" si="117"/>
        <v>#REF!</v>
      </c>
      <c r="B786" s="9"/>
      <c r="C786" s="44"/>
      <c r="D786" s="23" t="str">
        <f t="shared" si="110"/>
        <v/>
      </c>
      <c r="E786" s="10"/>
      <c r="F786" s="29"/>
      <c r="G786" s="23" t="str">
        <f t="shared" si="111"/>
        <v/>
      </c>
      <c r="H786" s="42" t="str">
        <f t="shared" si="112"/>
        <v/>
      </c>
      <c r="I786" s="23" t="str">
        <f t="shared" si="113"/>
        <v/>
      </c>
      <c r="J786" s="23" t="str">
        <f t="shared" si="114"/>
        <v/>
      </c>
      <c r="K786" s="37" t="str">
        <f t="shared" si="115"/>
        <v/>
      </c>
      <c r="L786" s="19" t="str">
        <f t="shared" si="116"/>
        <v/>
      </c>
      <c r="M786" s="7"/>
      <c r="AN786" s="34"/>
      <c r="AO786" s="34"/>
      <c r="AP786" s="34"/>
      <c r="AQ786" s="34"/>
      <c r="AR786" s="34"/>
      <c r="AS786" s="34"/>
      <c r="AT786" s="34"/>
      <c r="AU786" s="49"/>
      <c r="AV786" s="48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</row>
    <row r="787" spans="1:61" ht="18.75" x14ac:dyDescent="0.25">
      <c r="A787" s="20" t="e">
        <f t="shared" si="117"/>
        <v>#REF!</v>
      </c>
      <c r="B787" s="9"/>
      <c r="C787" s="44"/>
      <c r="D787" s="23" t="str">
        <f t="shared" si="110"/>
        <v/>
      </c>
      <c r="E787" s="10"/>
      <c r="F787" s="29"/>
      <c r="G787" s="23" t="str">
        <f t="shared" si="111"/>
        <v/>
      </c>
      <c r="H787" s="42" t="str">
        <f t="shared" si="112"/>
        <v/>
      </c>
      <c r="I787" s="23" t="str">
        <f t="shared" si="113"/>
        <v/>
      </c>
      <c r="J787" s="23" t="str">
        <f t="shared" si="114"/>
        <v/>
      </c>
      <c r="K787" s="37" t="str">
        <f t="shared" si="115"/>
        <v/>
      </c>
      <c r="L787" s="19" t="str">
        <f t="shared" si="116"/>
        <v/>
      </c>
      <c r="M787" s="7"/>
      <c r="AN787" s="34"/>
      <c r="AO787" s="34"/>
      <c r="AP787" s="34"/>
      <c r="AQ787" s="34"/>
      <c r="AR787" s="34"/>
      <c r="AS787" s="34"/>
      <c r="AT787" s="34"/>
      <c r="AU787" s="49"/>
      <c r="AV787" s="48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</row>
    <row r="788" spans="1:61" ht="18.75" x14ac:dyDescent="0.25">
      <c r="A788" s="20" t="e">
        <f t="shared" si="117"/>
        <v>#REF!</v>
      </c>
      <c r="B788" s="9"/>
      <c r="C788" s="44"/>
      <c r="D788" s="23" t="str">
        <f t="shared" si="110"/>
        <v/>
      </c>
      <c r="E788" s="10"/>
      <c r="F788" s="29"/>
      <c r="G788" s="23" t="str">
        <f t="shared" si="111"/>
        <v/>
      </c>
      <c r="H788" s="42" t="str">
        <f t="shared" si="112"/>
        <v/>
      </c>
      <c r="I788" s="23" t="str">
        <f t="shared" si="113"/>
        <v/>
      </c>
      <c r="J788" s="23" t="str">
        <f t="shared" si="114"/>
        <v/>
      </c>
      <c r="K788" s="37" t="str">
        <f t="shared" si="115"/>
        <v/>
      </c>
      <c r="L788" s="19" t="str">
        <f t="shared" si="116"/>
        <v/>
      </c>
      <c r="M788" s="7"/>
      <c r="AN788" s="34"/>
      <c r="AO788" s="34"/>
      <c r="AP788" s="34"/>
      <c r="AQ788" s="34"/>
      <c r="AR788" s="34"/>
      <c r="AS788" s="34"/>
      <c r="AT788" s="34"/>
      <c r="AU788" s="49"/>
      <c r="AV788" s="48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</row>
    <row r="789" spans="1:61" ht="18.75" x14ac:dyDescent="0.25">
      <c r="A789" s="20" t="e">
        <f t="shared" si="117"/>
        <v>#REF!</v>
      </c>
      <c r="B789" s="9"/>
      <c r="C789" s="44"/>
      <c r="D789" s="23" t="str">
        <f t="shared" si="110"/>
        <v/>
      </c>
      <c r="E789" s="10"/>
      <c r="F789" s="29"/>
      <c r="G789" s="23" t="str">
        <f t="shared" si="111"/>
        <v/>
      </c>
      <c r="H789" s="42" t="str">
        <f t="shared" si="112"/>
        <v/>
      </c>
      <c r="I789" s="23" t="str">
        <f t="shared" si="113"/>
        <v/>
      </c>
      <c r="J789" s="23" t="str">
        <f t="shared" si="114"/>
        <v/>
      </c>
      <c r="K789" s="37" t="str">
        <f t="shared" si="115"/>
        <v/>
      </c>
      <c r="L789" s="19" t="str">
        <f t="shared" si="116"/>
        <v/>
      </c>
      <c r="M789" s="7"/>
      <c r="AN789" s="34"/>
      <c r="AO789" s="34"/>
      <c r="AP789" s="34"/>
      <c r="AQ789" s="34"/>
      <c r="AR789" s="34"/>
      <c r="AS789" s="34"/>
      <c r="AT789" s="34"/>
      <c r="AU789" s="49"/>
      <c r="AV789" s="48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</row>
    <row r="790" spans="1:61" ht="18.75" x14ac:dyDescent="0.25">
      <c r="A790" s="20" t="e">
        <f t="shared" si="117"/>
        <v>#REF!</v>
      </c>
      <c r="B790" s="9"/>
      <c r="C790" s="44"/>
      <c r="D790" s="23" t="str">
        <f t="shared" si="110"/>
        <v/>
      </c>
      <c r="E790" s="10"/>
      <c r="F790" s="29"/>
      <c r="G790" s="23" t="str">
        <f t="shared" si="111"/>
        <v/>
      </c>
      <c r="H790" s="42" t="str">
        <f t="shared" si="112"/>
        <v/>
      </c>
      <c r="I790" s="23" t="str">
        <f t="shared" si="113"/>
        <v/>
      </c>
      <c r="J790" s="23" t="str">
        <f t="shared" si="114"/>
        <v/>
      </c>
      <c r="K790" s="37" t="str">
        <f t="shared" si="115"/>
        <v/>
      </c>
      <c r="L790" s="19" t="str">
        <f t="shared" si="116"/>
        <v/>
      </c>
      <c r="M790" s="7"/>
      <c r="AN790" s="34"/>
      <c r="AO790" s="34"/>
      <c r="AP790" s="34"/>
      <c r="AQ790" s="34"/>
      <c r="AR790" s="34"/>
      <c r="AS790" s="34"/>
      <c r="AT790" s="34"/>
      <c r="AU790" s="49"/>
      <c r="AV790" s="48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</row>
    <row r="791" spans="1:61" ht="18.75" x14ac:dyDescent="0.25">
      <c r="A791" s="20" t="e">
        <f t="shared" si="117"/>
        <v>#REF!</v>
      </c>
      <c r="B791" s="9"/>
      <c r="C791" s="44"/>
      <c r="D791" s="23" t="str">
        <f t="shared" si="110"/>
        <v/>
      </c>
      <c r="E791" s="10"/>
      <c r="F791" s="29"/>
      <c r="G791" s="23" t="str">
        <f t="shared" si="111"/>
        <v/>
      </c>
      <c r="H791" s="42" t="str">
        <f t="shared" si="112"/>
        <v/>
      </c>
      <c r="I791" s="23" t="str">
        <f t="shared" si="113"/>
        <v/>
      </c>
      <c r="J791" s="23" t="str">
        <f t="shared" si="114"/>
        <v/>
      </c>
      <c r="K791" s="37" t="str">
        <f t="shared" si="115"/>
        <v/>
      </c>
      <c r="L791" s="19" t="str">
        <f t="shared" si="116"/>
        <v/>
      </c>
      <c r="M791" s="7"/>
      <c r="AN791" s="34"/>
      <c r="AO791" s="34"/>
      <c r="AP791" s="34"/>
      <c r="AQ791" s="34"/>
      <c r="AR791" s="34"/>
      <c r="AS791" s="34"/>
      <c r="AT791" s="34"/>
      <c r="AU791" s="49"/>
      <c r="AV791" s="48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</row>
    <row r="792" spans="1:61" ht="18.75" x14ac:dyDescent="0.25">
      <c r="A792" s="20" t="e">
        <f t="shared" si="117"/>
        <v>#REF!</v>
      </c>
      <c r="B792" s="9"/>
      <c r="C792" s="44"/>
      <c r="D792" s="23" t="str">
        <f t="shared" si="110"/>
        <v/>
      </c>
      <c r="E792" s="10"/>
      <c r="F792" s="29"/>
      <c r="G792" s="23" t="str">
        <f t="shared" si="111"/>
        <v/>
      </c>
      <c r="H792" s="42" t="str">
        <f t="shared" si="112"/>
        <v/>
      </c>
      <c r="I792" s="23" t="str">
        <f t="shared" si="113"/>
        <v/>
      </c>
      <c r="J792" s="23" t="str">
        <f t="shared" si="114"/>
        <v/>
      </c>
      <c r="K792" s="37" t="str">
        <f t="shared" si="115"/>
        <v/>
      </c>
      <c r="L792" s="19" t="str">
        <f t="shared" si="116"/>
        <v/>
      </c>
      <c r="M792" s="7"/>
      <c r="AN792" s="34"/>
      <c r="AO792" s="34"/>
      <c r="AP792" s="34"/>
      <c r="AQ792" s="34"/>
      <c r="AR792" s="34"/>
      <c r="AS792" s="34"/>
      <c r="AT792" s="34"/>
      <c r="AU792" s="49"/>
      <c r="AV792" s="48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</row>
    <row r="793" spans="1:61" ht="18.75" x14ac:dyDescent="0.25">
      <c r="A793" s="20" t="e">
        <f t="shared" si="117"/>
        <v>#REF!</v>
      </c>
      <c r="B793" s="9"/>
      <c r="C793" s="44"/>
      <c r="D793" s="23" t="str">
        <f t="shared" si="110"/>
        <v/>
      </c>
      <c r="E793" s="10"/>
      <c r="F793" s="29"/>
      <c r="G793" s="23" t="str">
        <f t="shared" si="111"/>
        <v/>
      </c>
      <c r="H793" s="42" t="str">
        <f t="shared" si="112"/>
        <v/>
      </c>
      <c r="I793" s="23" t="str">
        <f t="shared" si="113"/>
        <v/>
      </c>
      <c r="J793" s="23" t="str">
        <f t="shared" si="114"/>
        <v/>
      </c>
      <c r="K793" s="37" t="str">
        <f t="shared" si="115"/>
        <v/>
      </c>
      <c r="L793" s="19" t="str">
        <f t="shared" si="116"/>
        <v/>
      </c>
      <c r="M793" s="7"/>
      <c r="AN793" s="34"/>
      <c r="AO793" s="34"/>
      <c r="AP793" s="34"/>
      <c r="AQ793" s="34"/>
      <c r="AR793" s="34"/>
      <c r="AS793" s="34"/>
      <c r="AT793" s="34"/>
      <c r="AU793" s="49"/>
      <c r="AV793" s="48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</row>
    <row r="794" spans="1:61" ht="18.75" x14ac:dyDescent="0.25">
      <c r="A794" s="20" t="e">
        <f t="shared" si="117"/>
        <v>#REF!</v>
      </c>
      <c r="B794" s="9"/>
      <c r="C794" s="44"/>
      <c r="D794" s="23" t="str">
        <f t="shared" si="110"/>
        <v/>
      </c>
      <c r="E794" s="10"/>
      <c r="F794" s="29"/>
      <c r="G794" s="23" t="str">
        <f t="shared" si="111"/>
        <v/>
      </c>
      <c r="H794" s="42" t="str">
        <f t="shared" si="112"/>
        <v/>
      </c>
      <c r="I794" s="23" t="str">
        <f t="shared" si="113"/>
        <v/>
      </c>
      <c r="J794" s="23" t="str">
        <f t="shared" si="114"/>
        <v/>
      </c>
      <c r="K794" s="37" t="str">
        <f t="shared" si="115"/>
        <v/>
      </c>
      <c r="L794" s="19" t="str">
        <f t="shared" si="116"/>
        <v/>
      </c>
      <c r="M794" s="7"/>
      <c r="AN794" s="34"/>
      <c r="AO794" s="34"/>
      <c r="AP794" s="34"/>
      <c r="AQ794" s="34"/>
      <c r="AR794" s="34"/>
      <c r="AS794" s="34"/>
      <c r="AT794" s="34"/>
      <c r="AU794" s="49"/>
      <c r="AV794" s="48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</row>
    <row r="795" spans="1:61" ht="18.75" x14ac:dyDescent="0.25">
      <c r="A795" s="20" t="e">
        <f t="shared" si="117"/>
        <v>#REF!</v>
      </c>
      <c r="B795" s="9"/>
      <c r="C795" s="44"/>
      <c r="D795" s="23" t="str">
        <f t="shared" si="110"/>
        <v/>
      </c>
      <c r="E795" s="10"/>
      <c r="F795" s="29"/>
      <c r="G795" s="23" t="str">
        <f t="shared" si="111"/>
        <v/>
      </c>
      <c r="H795" s="42" t="str">
        <f t="shared" si="112"/>
        <v/>
      </c>
      <c r="I795" s="23" t="str">
        <f t="shared" si="113"/>
        <v/>
      </c>
      <c r="J795" s="23" t="str">
        <f t="shared" si="114"/>
        <v/>
      </c>
      <c r="K795" s="37" t="str">
        <f t="shared" si="115"/>
        <v/>
      </c>
      <c r="L795" s="19" t="str">
        <f t="shared" si="116"/>
        <v/>
      </c>
      <c r="M795" s="7"/>
      <c r="AN795" s="34"/>
      <c r="AO795" s="34"/>
      <c r="AP795" s="34"/>
      <c r="AQ795" s="34"/>
      <c r="AR795" s="34"/>
      <c r="AS795" s="34"/>
      <c r="AT795" s="34"/>
      <c r="AU795" s="49"/>
      <c r="AV795" s="48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</row>
    <row r="796" spans="1:61" ht="18.75" x14ac:dyDescent="0.25">
      <c r="A796" s="20" t="e">
        <f t="shared" si="117"/>
        <v>#REF!</v>
      </c>
      <c r="B796" s="9"/>
      <c r="C796" s="44"/>
      <c r="D796" s="23" t="str">
        <f t="shared" si="110"/>
        <v/>
      </c>
      <c r="E796" s="10"/>
      <c r="F796" s="29"/>
      <c r="G796" s="23" t="str">
        <f t="shared" si="111"/>
        <v/>
      </c>
      <c r="H796" s="42" t="str">
        <f t="shared" si="112"/>
        <v/>
      </c>
      <c r="I796" s="23" t="str">
        <f t="shared" si="113"/>
        <v/>
      </c>
      <c r="J796" s="23" t="str">
        <f t="shared" si="114"/>
        <v/>
      </c>
      <c r="K796" s="37" t="str">
        <f t="shared" si="115"/>
        <v/>
      </c>
      <c r="L796" s="19" t="str">
        <f t="shared" si="116"/>
        <v/>
      </c>
      <c r="M796" s="7"/>
      <c r="AN796" s="34"/>
      <c r="AO796" s="34"/>
      <c r="AP796" s="34"/>
      <c r="AQ796" s="34"/>
      <c r="AR796" s="34"/>
      <c r="AS796" s="34"/>
      <c r="AT796" s="34"/>
      <c r="AU796" s="49"/>
      <c r="AV796" s="48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</row>
    <row r="797" spans="1:61" ht="18.75" x14ac:dyDescent="0.25">
      <c r="A797" s="20" t="e">
        <f t="shared" si="117"/>
        <v>#REF!</v>
      </c>
      <c r="B797" s="9"/>
      <c r="C797" s="44"/>
      <c r="D797" s="23" t="str">
        <f t="shared" si="110"/>
        <v/>
      </c>
      <c r="E797" s="10"/>
      <c r="F797" s="29"/>
      <c r="G797" s="23" t="str">
        <f t="shared" si="111"/>
        <v/>
      </c>
      <c r="H797" s="42" t="str">
        <f t="shared" si="112"/>
        <v/>
      </c>
      <c r="I797" s="23" t="str">
        <f t="shared" si="113"/>
        <v/>
      </c>
      <c r="J797" s="23" t="str">
        <f t="shared" si="114"/>
        <v/>
      </c>
      <c r="K797" s="37" t="str">
        <f t="shared" si="115"/>
        <v/>
      </c>
      <c r="L797" s="19" t="str">
        <f t="shared" si="116"/>
        <v/>
      </c>
      <c r="M797" s="7"/>
      <c r="AN797" s="34"/>
      <c r="AO797" s="34"/>
      <c r="AP797" s="34"/>
      <c r="AQ797" s="34"/>
      <c r="AR797" s="34"/>
      <c r="AS797" s="34"/>
      <c r="AT797" s="34"/>
      <c r="AU797" s="49"/>
      <c r="AV797" s="48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</row>
    <row r="798" spans="1:61" ht="18.75" x14ac:dyDescent="0.25">
      <c r="A798" s="20" t="e">
        <f t="shared" si="117"/>
        <v>#REF!</v>
      </c>
      <c r="B798" s="9"/>
      <c r="C798" s="44"/>
      <c r="D798" s="23" t="str">
        <f t="shared" si="110"/>
        <v/>
      </c>
      <c r="E798" s="10"/>
      <c r="F798" s="29"/>
      <c r="G798" s="23" t="str">
        <f t="shared" si="111"/>
        <v/>
      </c>
      <c r="H798" s="42" t="str">
        <f t="shared" si="112"/>
        <v/>
      </c>
      <c r="I798" s="23" t="str">
        <f t="shared" si="113"/>
        <v/>
      </c>
      <c r="J798" s="23" t="str">
        <f t="shared" si="114"/>
        <v/>
      </c>
      <c r="K798" s="37" t="str">
        <f t="shared" si="115"/>
        <v/>
      </c>
      <c r="L798" s="19" t="str">
        <f t="shared" si="116"/>
        <v/>
      </c>
      <c r="M798" s="7"/>
      <c r="AN798" s="34"/>
      <c r="AO798" s="34"/>
      <c r="AP798" s="34"/>
      <c r="AQ798" s="34"/>
      <c r="AR798" s="34"/>
      <c r="AS798" s="34"/>
      <c r="AT798" s="34"/>
      <c r="AU798" s="49"/>
      <c r="AV798" s="48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</row>
    <row r="799" spans="1:61" ht="18.75" x14ac:dyDescent="0.25">
      <c r="A799" s="20" t="e">
        <f t="shared" si="117"/>
        <v>#REF!</v>
      </c>
      <c r="B799" s="9"/>
      <c r="C799" s="44"/>
      <c r="D799" s="23" t="str">
        <f t="shared" si="110"/>
        <v/>
      </c>
      <c r="E799" s="10"/>
      <c r="F799" s="29"/>
      <c r="G799" s="23" t="str">
        <f t="shared" si="111"/>
        <v/>
      </c>
      <c r="H799" s="42" t="str">
        <f t="shared" si="112"/>
        <v/>
      </c>
      <c r="I799" s="23" t="str">
        <f t="shared" si="113"/>
        <v/>
      </c>
      <c r="J799" s="23" t="str">
        <f t="shared" si="114"/>
        <v/>
      </c>
      <c r="K799" s="37" t="str">
        <f t="shared" si="115"/>
        <v/>
      </c>
      <c r="L799" s="19" t="str">
        <f t="shared" si="116"/>
        <v/>
      </c>
      <c r="M799" s="7"/>
      <c r="AN799" s="34"/>
      <c r="AO799" s="34"/>
      <c r="AP799" s="34"/>
      <c r="AQ799" s="34"/>
      <c r="AR799" s="34"/>
      <c r="AS799" s="34"/>
      <c r="AT799" s="34"/>
      <c r="AU799" s="49"/>
      <c r="AV799" s="48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</row>
    <row r="800" spans="1:61" ht="18.75" x14ac:dyDescent="0.25">
      <c r="A800" s="20" t="e">
        <f t="shared" si="117"/>
        <v>#REF!</v>
      </c>
      <c r="B800" s="9"/>
      <c r="C800" s="44"/>
      <c r="D800" s="23" t="str">
        <f t="shared" si="110"/>
        <v/>
      </c>
      <c r="E800" s="10"/>
      <c r="F800" s="29"/>
      <c r="G800" s="23" t="str">
        <f t="shared" si="111"/>
        <v/>
      </c>
      <c r="H800" s="42" t="str">
        <f t="shared" si="112"/>
        <v/>
      </c>
      <c r="I800" s="23" t="str">
        <f t="shared" si="113"/>
        <v/>
      </c>
      <c r="J800" s="23" t="str">
        <f t="shared" si="114"/>
        <v/>
      </c>
      <c r="K800" s="37" t="str">
        <f t="shared" si="115"/>
        <v/>
      </c>
      <c r="L800" s="19" t="str">
        <f t="shared" si="116"/>
        <v/>
      </c>
      <c r="M800" s="7"/>
      <c r="AN800" s="34"/>
      <c r="AO800" s="34"/>
      <c r="AP800" s="34"/>
      <c r="AQ800" s="34"/>
      <c r="AR800" s="34"/>
      <c r="AS800" s="34"/>
      <c r="AT800" s="34"/>
      <c r="AU800" s="49"/>
      <c r="AV800" s="48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</row>
    <row r="801" spans="1:61" ht="18.75" x14ac:dyDescent="0.25">
      <c r="A801" s="20" t="e">
        <f t="shared" si="117"/>
        <v>#REF!</v>
      </c>
      <c r="B801" s="9"/>
      <c r="C801" s="44"/>
      <c r="D801" s="23" t="str">
        <f t="shared" si="110"/>
        <v/>
      </c>
      <c r="E801" s="10"/>
      <c r="F801" s="29"/>
      <c r="G801" s="23" t="str">
        <f t="shared" si="111"/>
        <v/>
      </c>
      <c r="H801" s="42" t="str">
        <f t="shared" si="112"/>
        <v/>
      </c>
      <c r="I801" s="23" t="str">
        <f t="shared" si="113"/>
        <v/>
      </c>
      <c r="J801" s="23" t="str">
        <f t="shared" si="114"/>
        <v/>
      </c>
      <c r="K801" s="37" t="str">
        <f t="shared" si="115"/>
        <v/>
      </c>
      <c r="L801" s="19" t="str">
        <f t="shared" si="116"/>
        <v/>
      </c>
      <c r="M801" s="7"/>
      <c r="AN801" s="34"/>
      <c r="AO801" s="34"/>
      <c r="AP801" s="34"/>
      <c r="AQ801" s="34"/>
      <c r="AR801" s="34"/>
      <c r="AS801" s="34"/>
      <c r="AT801" s="34"/>
      <c r="AU801" s="49"/>
      <c r="AV801" s="48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</row>
    <row r="802" spans="1:61" ht="18.75" x14ac:dyDescent="0.25">
      <c r="A802" s="20" t="e">
        <f t="shared" si="117"/>
        <v>#REF!</v>
      </c>
      <c r="B802" s="9"/>
      <c r="C802" s="44"/>
      <c r="D802" s="23" t="str">
        <f t="shared" si="110"/>
        <v/>
      </c>
      <c r="E802" s="10"/>
      <c r="F802" s="29"/>
      <c r="G802" s="23" t="str">
        <f t="shared" si="111"/>
        <v/>
      </c>
      <c r="H802" s="42" t="str">
        <f t="shared" si="112"/>
        <v/>
      </c>
      <c r="I802" s="23" t="str">
        <f t="shared" si="113"/>
        <v/>
      </c>
      <c r="J802" s="23" t="str">
        <f t="shared" si="114"/>
        <v/>
      </c>
      <c r="K802" s="37" t="str">
        <f t="shared" si="115"/>
        <v/>
      </c>
      <c r="L802" s="19" t="str">
        <f t="shared" si="116"/>
        <v/>
      </c>
      <c r="M802" s="7"/>
      <c r="AN802" s="34"/>
      <c r="AO802" s="34"/>
      <c r="AP802" s="34"/>
      <c r="AQ802" s="34"/>
      <c r="AR802" s="34"/>
      <c r="AS802" s="34"/>
      <c r="AT802" s="34"/>
      <c r="AU802" s="49"/>
      <c r="AV802" s="48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</row>
    <row r="803" spans="1:61" ht="18.75" x14ac:dyDescent="0.25">
      <c r="A803" s="20" t="e">
        <f t="shared" si="117"/>
        <v>#REF!</v>
      </c>
      <c r="B803" s="9"/>
      <c r="C803" s="44"/>
      <c r="D803" s="23" t="str">
        <f t="shared" si="110"/>
        <v/>
      </c>
      <c r="E803" s="10"/>
      <c r="F803" s="29"/>
      <c r="G803" s="23" t="str">
        <f t="shared" si="111"/>
        <v/>
      </c>
      <c r="H803" s="42" t="str">
        <f t="shared" si="112"/>
        <v/>
      </c>
      <c r="I803" s="23" t="str">
        <f t="shared" si="113"/>
        <v/>
      </c>
      <c r="J803" s="23" t="str">
        <f t="shared" si="114"/>
        <v/>
      </c>
      <c r="K803" s="37" t="str">
        <f t="shared" si="115"/>
        <v/>
      </c>
      <c r="L803" s="19" t="str">
        <f t="shared" si="116"/>
        <v/>
      </c>
      <c r="M803" s="7"/>
      <c r="AN803" s="34"/>
      <c r="AO803" s="34"/>
      <c r="AP803" s="34"/>
      <c r="AQ803" s="34"/>
      <c r="AR803" s="34"/>
      <c r="AS803" s="34"/>
      <c r="AT803" s="34"/>
      <c r="AU803" s="49"/>
      <c r="AV803" s="48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</row>
    <row r="804" spans="1:61" ht="18.75" x14ac:dyDescent="0.25">
      <c r="A804" s="20" t="e">
        <f t="shared" si="117"/>
        <v>#REF!</v>
      </c>
      <c r="B804" s="9"/>
      <c r="C804" s="44"/>
      <c r="D804" s="23" t="str">
        <f t="shared" si="110"/>
        <v/>
      </c>
      <c r="E804" s="10"/>
      <c r="F804" s="29"/>
      <c r="G804" s="23" t="str">
        <f t="shared" si="111"/>
        <v/>
      </c>
      <c r="H804" s="42" t="str">
        <f t="shared" si="112"/>
        <v/>
      </c>
      <c r="I804" s="23" t="str">
        <f t="shared" si="113"/>
        <v/>
      </c>
      <c r="J804" s="23" t="str">
        <f t="shared" si="114"/>
        <v/>
      </c>
      <c r="K804" s="37" t="str">
        <f t="shared" si="115"/>
        <v/>
      </c>
      <c r="L804" s="19" t="str">
        <f t="shared" si="116"/>
        <v/>
      </c>
      <c r="M804" s="7"/>
      <c r="AN804" s="34"/>
      <c r="AO804" s="34"/>
      <c r="AP804" s="34"/>
      <c r="AQ804" s="34"/>
      <c r="AR804" s="34"/>
      <c r="AS804" s="34"/>
      <c r="AT804" s="34"/>
      <c r="AU804" s="49"/>
      <c r="AV804" s="48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</row>
    <row r="805" spans="1:61" ht="18.75" x14ac:dyDescent="0.25">
      <c r="A805" s="20" t="e">
        <f t="shared" si="117"/>
        <v>#REF!</v>
      </c>
      <c r="B805" s="9"/>
      <c r="C805" s="44"/>
      <c r="D805" s="23" t="str">
        <f t="shared" si="110"/>
        <v/>
      </c>
      <c r="E805" s="10"/>
      <c r="F805" s="29"/>
      <c r="G805" s="23" t="str">
        <f t="shared" si="111"/>
        <v/>
      </c>
      <c r="H805" s="42" t="str">
        <f t="shared" si="112"/>
        <v/>
      </c>
      <c r="I805" s="23" t="str">
        <f t="shared" si="113"/>
        <v/>
      </c>
      <c r="J805" s="23" t="str">
        <f t="shared" si="114"/>
        <v/>
      </c>
      <c r="K805" s="37" t="str">
        <f t="shared" si="115"/>
        <v/>
      </c>
      <c r="L805" s="19" t="str">
        <f t="shared" si="116"/>
        <v/>
      </c>
      <c r="M805" s="7"/>
      <c r="AN805" s="34"/>
      <c r="AO805" s="34"/>
      <c r="AP805" s="34"/>
      <c r="AQ805" s="34"/>
      <c r="AR805" s="34"/>
      <c r="AS805" s="34"/>
      <c r="AT805" s="34"/>
      <c r="AU805" s="49"/>
      <c r="AV805" s="48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</row>
    <row r="806" spans="1:61" ht="18.75" x14ac:dyDescent="0.25">
      <c r="A806" s="20" t="e">
        <f t="shared" si="117"/>
        <v>#REF!</v>
      </c>
      <c r="B806" s="9"/>
      <c r="C806" s="44"/>
      <c r="D806" s="23" t="str">
        <f t="shared" si="110"/>
        <v/>
      </c>
      <c r="E806" s="10"/>
      <c r="F806" s="29"/>
      <c r="G806" s="23" t="str">
        <f t="shared" si="111"/>
        <v/>
      </c>
      <c r="H806" s="42" t="str">
        <f t="shared" si="112"/>
        <v/>
      </c>
      <c r="I806" s="23" t="str">
        <f t="shared" si="113"/>
        <v/>
      </c>
      <c r="J806" s="23" t="str">
        <f t="shared" si="114"/>
        <v/>
      </c>
      <c r="K806" s="37" t="str">
        <f t="shared" si="115"/>
        <v/>
      </c>
      <c r="L806" s="19" t="str">
        <f t="shared" si="116"/>
        <v/>
      </c>
      <c r="M806" s="7"/>
      <c r="AN806" s="34"/>
      <c r="AO806" s="34"/>
      <c r="AP806" s="34"/>
      <c r="AQ806" s="34"/>
      <c r="AR806" s="34"/>
      <c r="AS806" s="34"/>
      <c r="AT806" s="34"/>
      <c r="AU806" s="49"/>
      <c r="AV806" s="48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</row>
    <row r="807" spans="1:61" ht="18.75" x14ac:dyDescent="0.25">
      <c r="A807" s="20" t="e">
        <f t="shared" si="117"/>
        <v>#REF!</v>
      </c>
      <c r="B807" s="9"/>
      <c r="C807" s="44"/>
      <c r="D807" s="23" t="str">
        <f t="shared" si="110"/>
        <v/>
      </c>
      <c r="E807" s="10"/>
      <c r="F807" s="29"/>
      <c r="G807" s="23" t="str">
        <f t="shared" si="111"/>
        <v/>
      </c>
      <c r="H807" s="42" t="str">
        <f t="shared" si="112"/>
        <v/>
      </c>
      <c r="I807" s="23" t="str">
        <f t="shared" si="113"/>
        <v/>
      </c>
      <c r="J807" s="23" t="str">
        <f t="shared" si="114"/>
        <v/>
      </c>
      <c r="K807" s="37" t="str">
        <f t="shared" si="115"/>
        <v/>
      </c>
      <c r="L807" s="19" t="str">
        <f t="shared" si="116"/>
        <v/>
      </c>
      <c r="M807" s="7"/>
      <c r="AN807" s="34"/>
      <c r="AO807" s="34"/>
      <c r="AP807" s="34"/>
      <c r="AQ807" s="34"/>
      <c r="AR807" s="34"/>
      <c r="AS807" s="34"/>
      <c r="AT807" s="34"/>
      <c r="AU807" s="49"/>
      <c r="AV807" s="48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</row>
    <row r="808" spans="1:61" ht="18.75" x14ac:dyDescent="0.25">
      <c r="A808" s="20" t="e">
        <f t="shared" si="117"/>
        <v>#REF!</v>
      </c>
      <c r="B808" s="9"/>
      <c r="C808" s="44"/>
      <c r="D808" s="23" t="str">
        <f t="shared" si="110"/>
        <v/>
      </c>
      <c r="E808" s="10"/>
      <c r="F808" s="29"/>
      <c r="G808" s="23" t="str">
        <f t="shared" si="111"/>
        <v/>
      </c>
      <c r="H808" s="42" t="str">
        <f t="shared" si="112"/>
        <v/>
      </c>
      <c r="I808" s="23" t="str">
        <f t="shared" si="113"/>
        <v/>
      </c>
      <c r="J808" s="23" t="str">
        <f t="shared" si="114"/>
        <v/>
      </c>
      <c r="K808" s="37" t="str">
        <f t="shared" si="115"/>
        <v/>
      </c>
      <c r="L808" s="19" t="str">
        <f t="shared" si="116"/>
        <v/>
      </c>
      <c r="M808" s="7"/>
      <c r="AN808" s="34"/>
      <c r="AO808" s="34"/>
      <c r="AP808" s="34"/>
      <c r="AQ808" s="34"/>
      <c r="AR808" s="34"/>
      <c r="AS808" s="34"/>
      <c r="AT808" s="34"/>
      <c r="AU808" s="49"/>
      <c r="AV808" s="48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</row>
    <row r="809" spans="1:61" ht="18.75" x14ac:dyDescent="0.25">
      <c r="A809" s="20" t="e">
        <f t="shared" si="117"/>
        <v>#REF!</v>
      </c>
      <c r="B809" s="9"/>
      <c r="C809" s="44"/>
      <c r="D809" s="23" t="str">
        <f t="shared" si="110"/>
        <v/>
      </c>
      <c r="E809" s="10"/>
      <c r="F809" s="29"/>
      <c r="G809" s="23" t="str">
        <f t="shared" si="111"/>
        <v/>
      </c>
      <c r="H809" s="42" t="str">
        <f t="shared" si="112"/>
        <v/>
      </c>
      <c r="I809" s="23" t="str">
        <f t="shared" si="113"/>
        <v/>
      </c>
      <c r="J809" s="23" t="str">
        <f t="shared" si="114"/>
        <v/>
      </c>
      <c r="K809" s="37" t="str">
        <f t="shared" si="115"/>
        <v/>
      </c>
      <c r="L809" s="19" t="str">
        <f t="shared" si="116"/>
        <v/>
      </c>
      <c r="M809" s="7"/>
      <c r="AN809" s="34"/>
      <c r="AO809" s="34"/>
      <c r="AP809" s="34"/>
      <c r="AQ809" s="34"/>
      <c r="AR809" s="34"/>
      <c r="AS809" s="34"/>
      <c r="AT809" s="34"/>
      <c r="AU809" s="49"/>
      <c r="AV809" s="48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</row>
    <row r="810" spans="1:61" ht="18.75" x14ac:dyDescent="0.25">
      <c r="A810" s="20" t="e">
        <f t="shared" si="117"/>
        <v>#REF!</v>
      </c>
      <c r="B810" s="9"/>
      <c r="C810" s="44"/>
      <c r="D810" s="23" t="str">
        <f t="shared" si="110"/>
        <v/>
      </c>
      <c r="E810" s="10"/>
      <c r="F810" s="29"/>
      <c r="G810" s="23" t="str">
        <f t="shared" si="111"/>
        <v/>
      </c>
      <c r="H810" s="42" t="str">
        <f t="shared" si="112"/>
        <v/>
      </c>
      <c r="I810" s="23" t="str">
        <f t="shared" si="113"/>
        <v/>
      </c>
      <c r="J810" s="23" t="str">
        <f t="shared" si="114"/>
        <v/>
      </c>
      <c r="K810" s="37" t="str">
        <f t="shared" si="115"/>
        <v/>
      </c>
      <c r="L810" s="19" t="str">
        <f t="shared" si="116"/>
        <v/>
      </c>
      <c r="M810" s="7"/>
      <c r="AN810" s="34"/>
      <c r="AO810" s="34"/>
      <c r="AP810" s="34"/>
      <c r="AQ810" s="34"/>
      <c r="AR810" s="34"/>
      <c r="AS810" s="34"/>
      <c r="AT810" s="34"/>
      <c r="AU810" s="49"/>
      <c r="AV810" s="48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</row>
    <row r="811" spans="1:61" ht="18.75" x14ac:dyDescent="0.25">
      <c r="A811" s="20" t="e">
        <f t="shared" si="117"/>
        <v>#REF!</v>
      </c>
      <c r="B811" s="9"/>
      <c r="C811" s="44"/>
      <c r="D811" s="23" t="str">
        <f t="shared" si="110"/>
        <v/>
      </c>
      <c r="E811" s="10"/>
      <c r="F811" s="29"/>
      <c r="G811" s="23" t="str">
        <f t="shared" si="111"/>
        <v/>
      </c>
      <c r="H811" s="42" t="str">
        <f t="shared" si="112"/>
        <v/>
      </c>
      <c r="I811" s="23" t="str">
        <f t="shared" si="113"/>
        <v/>
      </c>
      <c r="J811" s="23" t="str">
        <f t="shared" si="114"/>
        <v/>
      </c>
      <c r="K811" s="37" t="str">
        <f t="shared" si="115"/>
        <v/>
      </c>
      <c r="L811" s="19" t="str">
        <f t="shared" si="116"/>
        <v/>
      </c>
      <c r="M811" s="7"/>
      <c r="AN811" s="34"/>
      <c r="AO811" s="34"/>
      <c r="AP811" s="34"/>
      <c r="AQ811" s="34"/>
      <c r="AR811" s="34"/>
      <c r="AS811" s="34"/>
      <c r="AT811" s="34"/>
      <c r="AU811" s="49"/>
      <c r="AV811" s="48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</row>
    <row r="812" spans="1:61" ht="18.75" x14ac:dyDescent="0.25">
      <c r="A812" s="20" t="e">
        <f t="shared" si="117"/>
        <v>#REF!</v>
      </c>
      <c r="B812" s="9"/>
      <c r="C812" s="44"/>
      <c r="D812" s="23" t="str">
        <f t="shared" si="110"/>
        <v/>
      </c>
      <c r="E812" s="10"/>
      <c r="F812" s="29"/>
      <c r="G812" s="23" t="str">
        <f t="shared" si="111"/>
        <v/>
      </c>
      <c r="H812" s="42" t="str">
        <f t="shared" si="112"/>
        <v/>
      </c>
      <c r="I812" s="23" t="str">
        <f t="shared" si="113"/>
        <v/>
      </c>
      <c r="J812" s="23" t="str">
        <f t="shared" si="114"/>
        <v/>
      </c>
      <c r="K812" s="37" t="str">
        <f t="shared" si="115"/>
        <v/>
      </c>
      <c r="L812" s="19" t="str">
        <f t="shared" si="116"/>
        <v/>
      </c>
      <c r="M812" s="7"/>
      <c r="AN812" s="34"/>
      <c r="AO812" s="34"/>
      <c r="AP812" s="34"/>
      <c r="AQ812" s="34"/>
      <c r="AR812" s="34"/>
      <c r="AS812" s="34"/>
      <c r="AT812" s="34"/>
      <c r="AU812" s="49"/>
      <c r="AV812" s="48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</row>
    <row r="813" spans="1:61" ht="18.75" x14ac:dyDescent="0.25">
      <c r="A813" s="20" t="e">
        <f t="shared" si="117"/>
        <v>#REF!</v>
      </c>
      <c r="B813" s="9"/>
      <c r="C813" s="44"/>
      <c r="D813" s="23" t="str">
        <f t="shared" si="110"/>
        <v/>
      </c>
      <c r="E813" s="10"/>
      <c r="F813" s="29"/>
      <c r="G813" s="23" t="str">
        <f t="shared" si="111"/>
        <v/>
      </c>
      <c r="H813" s="42" t="str">
        <f t="shared" si="112"/>
        <v/>
      </c>
      <c r="I813" s="23" t="str">
        <f t="shared" si="113"/>
        <v/>
      </c>
      <c r="J813" s="23" t="str">
        <f t="shared" si="114"/>
        <v/>
      </c>
      <c r="K813" s="37" t="str">
        <f t="shared" si="115"/>
        <v/>
      </c>
      <c r="L813" s="19" t="str">
        <f t="shared" si="116"/>
        <v/>
      </c>
      <c r="M813" s="7"/>
      <c r="AN813" s="34"/>
      <c r="AO813" s="34"/>
      <c r="AP813" s="34"/>
      <c r="AQ813" s="34"/>
      <c r="AR813" s="34"/>
      <c r="AS813" s="34"/>
      <c r="AT813" s="34"/>
      <c r="AU813" s="49"/>
      <c r="AV813" s="48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</row>
    <row r="814" spans="1:61" ht="18.75" x14ac:dyDescent="0.25">
      <c r="A814" s="20" t="e">
        <f t="shared" si="117"/>
        <v>#REF!</v>
      </c>
      <c r="B814" s="9"/>
      <c r="C814" s="44"/>
      <c r="D814" s="23" t="str">
        <f t="shared" si="110"/>
        <v/>
      </c>
      <c r="E814" s="10"/>
      <c r="F814" s="29"/>
      <c r="G814" s="23" t="str">
        <f t="shared" si="111"/>
        <v/>
      </c>
      <c r="H814" s="42" t="str">
        <f t="shared" si="112"/>
        <v/>
      </c>
      <c r="I814" s="23" t="str">
        <f t="shared" si="113"/>
        <v/>
      </c>
      <c r="J814" s="23" t="str">
        <f t="shared" si="114"/>
        <v/>
      </c>
      <c r="K814" s="37" t="str">
        <f t="shared" si="115"/>
        <v/>
      </c>
      <c r="L814" s="19" t="str">
        <f t="shared" si="116"/>
        <v/>
      </c>
      <c r="M814" s="7"/>
      <c r="AN814" s="34"/>
      <c r="AO814" s="34"/>
      <c r="AP814" s="34"/>
      <c r="AQ814" s="34"/>
      <c r="AR814" s="34"/>
      <c r="AS814" s="34"/>
      <c r="AT814" s="34"/>
      <c r="AU814" s="49"/>
      <c r="AV814" s="48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</row>
    <row r="815" spans="1:61" ht="18.75" x14ac:dyDescent="0.25">
      <c r="A815" s="20" t="e">
        <f t="shared" si="117"/>
        <v>#REF!</v>
      </c>
      <c r="B815" s="9"/>
      <c r="C815" s="44"/>
      <c r="D815" s="23" t="str">
        <f t="shared" si="110"/>
        <v/>
      </c>
      <c r="E815" s="10"/>
      <c r="F815" s="29"/>
      <c r="G815" s="23" t="str">
        <f t="shared" si="111"/>
        <v/>
      </c>
      <c r="H815" s="42" t="str">
        <f t="shared" si="112"/>
        <v/>
      </c>
      <c r="I815" s="23" t="str">
        <f t="shared" si="113"/>
        <v/>
      </c>
      <c r="J815" s="23" t="str">
        <f t="shared" si="114"/>
        <v/>
      </c>
      <c r="K815" s="37" t="str">
        <f t="shared" si="115"/>
        <v/>
      </c>
      <c r="L815" s="19" t="str">
        <f t="shared" si="116"/>
        <v/>
      </c>
      <c r="M815" s="7"/>
      <c r="AN815" s="34"/>
      <c r="AO815" s="34"/>
      <c r="AP815" s="34"/>
      <c r="AQ815" s="34"/>
      <c r="AR815" s="34"/>
      <c r="AS815" s="34"/>
      <c r="AT815" s="34"/>
      <c r="AU815" s="49"/>
      <c r="AV815" s="48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</row>
    <row r="816" spans="1:61" ht="18.75" x14ac:dyDescent="0.25">
      <c r="A816" s="20" t="e">
        <f t="shared" si="117"/>
        <v>#REF!</v>
      </c>
      <c r="B816" s="9"/>
      <c r="C816" s="44"/>
      <c r="D816" s="23" t="str">
        <f t="shared" si="110"/>
        <v/>
      </c>
      <c r="E816" s="10"/>
      <c r="F816" s="29"/>
      <c r="G816" s="23" t="str">
        <f t="shared" si="111"/>
        <v/>
      </c>
      <c r="H816" s="42" t="str">
        <f t="shared" si="112"/>
        <v/>
      </c>
      <c r="I816" s="23" t="str">
        <f t="shared" si="113"/>
        <v/>
      </c>
      <c r="J816" s="23" t="str">
        <f t="shared" si="114"/>
        <v/>
      </c>
      <c r="K816" s="37" t="str">
        <f t="shared" si="115"/>
        <v/>
      </c>
      <c r="L816" s="19" t="str">
        <f t="shared" si="116"/>
        <v/>
      </c>
      <c r="M816" s="7"/>
      <c r="AN816" s="34"/>
      <c r="AO816" s="34"/>
      <c r="AP816" s="34"/>
      <c r="AQ816" s="34"/>
      <c r="AR816" s="34"/>
      <c r="AS816" s="34"/>
      <c r="AT816" s="34"/>
      <c r="AU816" s="49"/>
      <c r="AV816" s="48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</row>
    <row r="817" spans="1:61" ht="18.75" x14ac:dyDescent="0.25">
      <c r="A817" s="20" t="e">
        <f t="shared" si="117"/>
        <v>#REF!</v>
      </c>
      <c r="B817" s="9"/>
      <c r="C817" s="44"/>
      <c r="D817" s="23" t="str">
        <f t="shared" si="110"/>
        <v/>
      </c>
      <c r="E817" s="10"/>
      <c r="F817" s="29"/>
      <c r="G817" s="23" t="str">
        <f t="shared" si="111"/>
        <v/>
      </c>
      <c r="H817" s="42" t="str">
        <f t="shared" si="112"/>
        <v/>
      </c>
      <c r="I817" s="23" t="str">
        <f t="shared" si="113"/>
        <v/>
      </c>
      <c r="J817" s="23" t="str">
        <f t="shared" si="114"/>
        <v/>
      </c>
      <c r="K817" s="37" t="str">
        <f t="shared" si="115"/>
        <v/>
      </c>
      <c r="L817" s="19" t="str">
        <f t="shared" si="116"/>
        <v/>
      </c>
      <c r="M817" s="7"/>
      <c r="AN817" s="34"/>
      <c r="AO817" s="34"/>
      <c r="AP817" s="34"/>
      <c r="AQ817" s="34"/>
      <c r="AR817" s="34"/>
      <c r="AS817" s="34"/>
      <c r="AT817" s="34"/>
      <c r="AU817" s="49"/>
      <c r="AV817" s="48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</row>
    <row r="818" spans="1:61" ht="18.75" x14ac:dyDescent="0.25">
      <c r="A818" s="20" t="e">
        <f t="shared" si="117"/>
        <v>#REF!</v>
      </c>
      <c r="B818" s="9"/>
      <c r="C818" s="44"/>
      <c r="D818" s="23" t="str">
        <f t="shared" ref="D818:D881" si="118">IF(E817&gt;0,E817,"")</f>
        <v/>
      </c>
      <c r="E818" s="10"/>
      <c r="F818" s="29"/>
      <c r="G818" s="23" t="str">
        <f t="shared" ref="G818:G881" si="119">IF(E818&gt;0,IF(L818="Ramp UP",E818-D818,D818-E818),"")</f>
        <v/>
      </c>
      <c r="H818" s="42" t="str">
        <f t="shared" ref="H818:H881" si="120">IF(E818&gt;0, G818/F818, "")</f>
        <v/>
      </c>
      <c r="I818" s="23" t="str">
        <f t="shared" ref="I818:I881" si="121">IF(E818&gt;0,TRUNC(H818),"")</f>
        <v/>
      </c>
      <c r="J818" s="23" t="str">
        <f t="shared" ref="J818:J881" si="122">IF(E818&gt;0,((H818-I818)*60),"")</f>
        <v/>
      </c>
      <c r="K818" s="37" t="str">
        <f t="shared" ref="K818:K881" si="123">IF(E818&gt;0,TIME(HOUR(C818),MINUTE(C818)+I818,SECOND(C818)+J818), "")</f>
        <v/>
      </c>
      <c r="L818" s="19" t="str">
        <f t="shared" ref="L818:L881" si="124">IF(AND(D818&gt;0,E818&gt;0,E818&gt;D818),"Ramp Up",IF(AND(D818&gt;0,E818&gt;0,D818&gt;E818),"Ramp Down",""))</f>
        <v/>
      </c>
      <c r="M818" s="7"/>
      <c r="AN818" s="34"/>
      <c r="AO818" s="34"/>
      <c r="AP818" s="34"/>
      <c r="AQ818" s="34"/>
      <c r="AR818" s="34"/>
      <c r="AS818" s="34"/>
      <c r="AT818" s="34"/>
      <c r="AU818" s="49"/>
      <c r="AV818" s="48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</row>
    <row r="819" spans="1:61" ht="18.75" x14ac:dyDescent="0.25">
      <c r="A819" s="20" t="e">
        <f t="shared" si="117"/>
        <v>#REF!</v>
      </c>
      <c r="B819" s="9"/>
      <c r="C819" s="44"/>
      <c r="D819" s="23" t="str">
        <f t="shared" si="118"/>
        <v/>
      </c>
      <c r="E819" s="10"/>
      <c r="F819" s="29"/>
      <c r="G819" s="23" t="str">
        <f t="shared" si="119"/>
        <v/>
      </c>
      <c r="H819" s="42" t="str">
        <f t="shared" si="120"/>
        <v/>
      </c>
      <c r="I819" s="23" t="str">
        <f t="shared" si="121"/>
        <v/>
      </c>
      <c r="J819" s="23" t="str">
        <f t="shared" si="122"/>
        <v/>
      </c>
      <c r="K819" s="37" t="str">
        <f t="shared" si="123"/>
        <v/>
      </c>
      <c r="L819" s="19" t="str">
        <f t="shared" si="124"/>
        <v/>
      </c>
      <c r="M819" s="7"/>
      <c r="AN819" s="34"/>
      <c r="AO819" s="34"/>
      <c r="AP819" s="34"/>
      <c r="AQ819" s="34"/>
      <c r="AR819" s="34"/>
      <c r="AS819" s="34"/>
      <c r="AT819" s="34"/>
      <c r="AU819" s="49"/>
      <c r="AV819" s="48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</row>
    <row r="820" spans="1:61" ht="18.75" x14ac:dyDescent="0.25">
      <c r="A820" s="20" t="e">
        <f t="shared" si="117"/>
        <v>#REF!</v>
      </c>
      <c r="B820" s="9"/>
      <c r="C820" s="44"/>
      <c r="D820" s="23" t="str">
        <f t="shared" si="118"/>
        <v/>
      </c>
      <c r="E820" s="10"/>
      <c r="F820" s="29"/>
      <c r="G820" s="23" t="str">
        <f t="shared" si="119"/>
        <v/>
      </c>
      <c r="H820" s="42" t="str">
        <f t="shared" si="120"/>
        <v/>
      </c>
      <c r="I820" s="23" t="str">
        <f t="shared" si="121"/>
        <v/>
      </c>
      <c r="J820" s="23" t="str">
        <f t="shared" si="122"/>
        <v/>
      </c>
      <c r="K820" s="37" t="str">
        <f t="shared" si="123"/>
        <v/>
      </c>
      <c r="L820" s="19" t="str">
        <f t="shared" si="124"/>
        <v/>
      </c>
      <c r="M820" s="7"/>
      <c r="AN820" s="34"/>
      <c r="AO820" s="34"/>
      <c r="AP820" s="34"/>
      <c r="AQ820" s="34"/>
      <c r="AR820" s="34"/>
      <c r="AS820" s="34"/>
      <c r="AT820" s="34"/>
      <c r="AU820" s="49"/>
      <c r="AV820" s="48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</row>
    <row r="821" spans="1:61" ht="18.75" x14ac:dyDescent="0.25">
      <c r="A821" s="20" t="e">
        <f t="shared" si="117"/>
        <v>#REF!</v>
      </c>
      <c r="B821" s="9"/>
      <c r="C821" s="44"/>
      <c r="D821" s="23" t="str">
        <f t="shared" si="118"/>
        <v/>
      </c>
      <c r="E821" s="10"/>
      <c r="F821" s="29"/>
      <c r="G821" s="23" t="str">
        <f t="shared" si="119"/>
        <v/>
      </c>
      <c r="H821" s="42" t="str">
        <f t="shared" si="120"/>
        <v/>
      </c>
      <c r="I821" s="23" t="str">
        <f t="shared" si="121"/>
        <v/>
      </c>
      <c r="J821" s="23" t="str">
        <f t="shared" si="122"/>
        <v/>
      </c>
      <c r="K821" s="37" t="str">
        <f t="shared" si="123"/>
        <v/>
      </c>
      <c r="L821" s="19" t="str">
        <f t="shared" si="124"/>
        <v/>
      </c>
      <c r="M821" s="7"/>
      <c r="AN821" s="34"/>
      <c r="AO821" s="34"/>
      <c r="AP821" s="34"/>
      <c r="AQ821" s="34"/>
      <c r="AR821" s="34"/>
      <c r="AS821" s="34"/>
      <c r="AT821" s="34"/>
      <c r="AU821" s="49"/>
      <c r="AV821" s="48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</row>
    <row r="822" spans="1:61" ht="18.75" x14ac:dyDescent="0.25">
      <c r="A822" s="20" t="e">
        <f t="shared" si="117"/>
        <v>#REF!</v>
      </c>
      <c r="B822" s="9"/>
      <c r="C822" s="44"/>
      <c r="D822" s="23" t="str">
        <f t="shared" si="118"/>
        <v/>
      </c>
      <c r="E822" s="10"/>
      <c r="F822" s="29"/>
      <c r="G822" s="23" t="str">
        <f t="shared" si="119"/>
        <v/>
      </c>
      <c r="H822" s="42" t="str">
        <f t="shared" si="120"/>
        <v/>
      </c>
      <c r="I822" s="23" t="str">
        <f t="shared" si="121"/>
        <v/>
      </c>
      <c r="J822" s="23" t="str">
        <f t="shared" si="122"/>
        <v/>
      </c>
      <c r="K822" s="37" t="str">
        <f t="shared" si="123"/>
        <v/>
      </c>
      <c r="L822" s="19" t="str">
        <f t="shared" si="124"/>
        <v/>
      </c>
      <c r="M822" s="7"/>
      <c r="AN822" s="34"/>
      <c r="AO822" s="34"/>
      <c r="AP822" s="34"/>
      <c r="AQ822" s="34"/>
      <c r="AR822" s="34"/>
      <c r="AS822" s="34"/>
      <c r="AT822" s="34"/>
      <c r="AU822" s="49"/>
      <c r="AV822" s="48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</row>
    <row r="823" spans="1:61" ht="18.75" x14ac:dyDescent="0.25">
      <c r="A823" s="20" t="e">
        <f t="shared" si="117"/>
        <v>#REF!</v>
      </c>
      <c r="B823" s="9"/>
      <c r="C823" s="44"/>
      <c r="D823" s="23" t="str">
        <f t="shared" si="118"/>
        <v/>
      </c>
      <c r="E823" s="10"/>
      <c r="F823" s="29"/>
      <c r="G823" s="23" t="str">
        <f t="shared" si="119"/>
        <v/>
      </c>
      <c r="H823" s="42" t="str">
        <f t="shared" si="120"/>
        <v/>
      </c>
      <c r="I823" s="23" t="str">
        <f t="shared" si="121"/>
        <v/>
      </c>
      <c r="J823" s="23" t="str">
        <f t="shared" si="122"/>
        <v/>
      </c>
      <c r="K823" s="37" t="str">
        <f t="shared" si="123"/>
        <v/>
      </c>
      <c r="L823" s="19" t="str">
        <f t="shared" si="124"/>
        <v/>
      </c>
      <c r="M823" s="7"/>
      <c r="AN823" s="34"/>
      <c r="AO823" s="34"/>
      <c r="AP823" s="34"/>
      <c r="AQ823" s="34"/>
      <c r="AR823" s="34"/>
      <c r="AS823" s="34"/>
      <c r="AT823" s="34"/>
      <c r="AU823" s="49"/>
      <c r="AV823" s="48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</row>
    <row r="824" spans="1:61" ht="18.75" x14ac:dyDescent="0.25">
      <c r="A824" s="20" t="e">
        <f t="shared" ref="A824:A887" si="125">A823+1</f>
        <v>#REF!</v>
      </c>
      <c r="B824" s="9"/>
      <c r="C824" s="44"/>
      <c r="D824" s="23" t="str">
        <f t="shared" si="118"/>
        <v/>
      </c>
      <c r="E824" s="10"/>
      <c r="F824" s="29"/>
      <c r="G824" s="23" t="str">
        <f t="shared" si="119"/>
        <v/>
      </c>
      <c r="H824" s="42" t="str">
        <f t="shared" si="120"/>
        <v/>
      </c>
      <c r="I824" s="23" t="str">
        <f t="shared" si="121"/>
        <v/>
      </c>
      <c r="J824" s="23" t="str">
        <f t="shared" si="122"/>
        <v/>
      </c>
      <c r="K824" s="37" t="str">
        <f t="shared" si="123"/>
        <v/>
      </c>
      <c r="L824" s="19" t="str">
        <f t="shared" si="124"/>
        <v/>
      </c>
      <c r="M824" s="7"/>
      <c r="AN824" s="34"/>
      <c r="AO824" s="34"/>
      <c r="AP824" s="34"/>
      <c r="AQ824" s="34"/>
      <c r="AR824" s="34"/>
      <c r="AS824" s="34"/>
      <c r="AT824" s="34"/>
      <c r="AU824" s="49"/>
      <c r="AV824" s="48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</row>
    <row r="825" spans="1:61" ht="18.75" x14ac:dyDescent="0.25">
      <c r="A825" s="20" t="e">
        <f t="shared" si="125"/>
        <v>#REF!</v>
      </c>
      <c r="B825" s="9"/>
      <c r="C825" s="44"/>
      <c r="D825" s="23" t="str">
        <f t="shared" si="118"/>
        <v/>
      </c>
      <c r="E825" s="10"/>
      <c r="F825" s="29"/>
      <c r="G825" s="23" t="str">
        <f t="shared" si="119"/>
        <v/>
      </c>
      <c r="H825" s="42" t="str">
        <f t="shared" si="120"/>
        <v/>
      </c>
      <c r="I825" s="23" t="str">
        <f t="shared" si="121"/>
        <v/>
      </c>
      <c r="J825" s="23" t="str">
        <f t="shared" si="122"/>
        <v/>
      </c>
      <c r="K825" s="37" t="str">
        <f t="shared" si="123"/>
        <v/>
      </c>
      <c r="L825" s="19" t="str">
        <f t="shared" si="124"/>
        <v/>
      </c>
      <c r="M825" s="7"/>
      <c r="AN825" s="34"/>
      <c r="AO825" s="34"/>
      <c r="AP825" s="34"/>
      <c r="AQ825" s="34"/>
      <c r="AR825" s="34"/>
      <c r="AS825" s="34"/>
      <c r="AT825" s="34"/>
      <c r="AU825" s="49"/>
      <c r="AV825" s="48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</row>
    <row r="826" spans="1:61" ht="18.75" x14ac:dyDescent="0.25">
      <c r="A826" s="20" t="e">
        <f t="shared" si="125"/>
        <v>#REF!</v>
      </c>
      <c r="B826" s="9"/>
      <c r="C826" s="44"/>
      <c r="D826" s="23" t="str">
        <f t="shared" si="118"/>
        <v/>
      </c>
      <c r="E826" s="10"/>
      <c r="F826" s="29"/>
      <c r="G826" s="23" t="str">
        <f t="shared" si="119"/>
        <v/>
      </c>
      <c r="H826" s="42" t="str">
        <f t="shared" si="120"/>
        <v/>
      </c>
      <c r="I826" s="23" t="str">
        <f t="shared" si="121"/>
        <v/>
      </c>
      <c r="J826" s="23" t="str">
        <f t="shared" si="122"/>
        <v/>
      </c>
      <c r="K826" s="37" t="str">
        <f t="shared" si="123"/>
        <v/>
      </c>
      <c r="L826" s="19" t="str">
        <f t="shared" si="124"/>
        <v/>
      </c>
      <c r="M826" s="7"/>
      <c r="AN826" s="34"/>
      <c r="AO826" s="34"/>
      <c r="AP826" s="34"/>
      <c r="AQ826" s="34"/>
      <c r="AR826" s="34"/>
      <c r="AS826" s="34"/>
      <c r="AT826" s="34"/>
      <c r="AU826" s="49"/>
      <c r="AV826" s="48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</row>
    <row r="827" spans="1:61" ht="18.75" x14ac:dyDescent="0.25">
      <c r="A827" s="20" t="e">
        <f t="shared" si="125"/>
        <v>#REF!</v>
      </c>
      <c r="B827" s="9"/>
      <c r="C827" s="44"/>
      <c r="D827" s="23" t="str">
        <f t="shared" si="118"/>
        <v/>
      </c>
      <c r="E827" s="10"/>
      <c r="F827" s="29"/>
      <c r="G827" s="23" t="str">
        <f t="shared" si="119"/>
        <v/>
      </c>
      <c r="H827" s="42" t="str">
        <f t="shared" si="120"/>
        <v/>
      </c>
      <c r="I827" s="23" t="str">
        <f t="shared" si="121"/>
        <v/>
      </c>
      <c r="J827" s="23" t="str">
        <f t="shared" si="122"/>
        <v/>
      </c>
      <c r="K827" s="37" t="str">
        <f t="shared" si="123"/>
        <v/>
      </c>
      <c r="L827" s="19" t="str">
        <f t="shared" si="124"/>
        <v/>
      </c>
      <c r="M827" s="7"/>
      <c r="AN827" s="34"/>
      <c r="AO827" s="34"/>
      <c r="AP827" s="34"/>
      <c r="AQ827" s="34"/>
      <c r="AR827" s="34"/>
      <c r="AS827" s="34"/>
      <c r="AT827" s="34"/>
      <c r="AU827" s="49"/>
      <c r="AV827" s="48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</row>
    <row r="828" spans="1:61" ht="18.75" x14ac:dyDescent="0.25">
      <c r="A828" s="20" t="e">
        <f t="shared" si="125"/>
        <v>#REF!</v>
      </c>
      <c r="B828" s="9"/>
      <c r="C828" s="44"/>
      <c r="D828" s="23" t="str">
        <f t="shared" si="118"/>
        <v/>
      </c>
      <c r="E828" s="10"/>
      <c r="F828" s="29"/>
      <c r="G828" s="23" t="str">
        <f t="shared" si="119"/>
        <v/>
      </c>
      <c r="H828" s="42" t="str">
        <f t="shared" si="120"/>
        <v/>
      </c>
      <c r="I828" s="23" t="str">
        <f t="shared" si="121"/>
        <v/>
      </c>
      <c r="J828" s="23" t="str">
        <f t="shared" si="122"/>
        <v/>
      </c>
      <c r="K828" s="37" t="str">
        <f t="shared" si="123"/>
        <v/>
      </c>
      <c r="L828" s="19" t="str">
        <f t="shared" si="124"/>
        <v/>
      </c>
      <c r="M828" s="7"/>
      <c r="AN828" s="34"/>
      <c r="AO828" s="34"/>
      <c r="AP828" s="34"/>
      <c r="AQ828" s="34"/>
      <c r="AR828" s="34"/>
      <c r="AS828" s="34"/>
      <c r="AT828" s="34"/>
      <c r="AU828" s="49"/>
      <c r="AV828" s="48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</row>
    <row r="829" spans="1:61" ht="18.75" x14ac:dyDescent="0.25">
      <c r="A829" s="20" t="e">
        <f t="shared" si="125"/>
        <v>#REF!</v>
      </c>
      <c r="B829" s="9"/>
      <c r="C829" s="44"/>
      <c r="D829" s="23" t="str">
        <f t="shared" si="118"/>
        <v/>
      </c>
      <c r="E829" s="10"/>
      <c r="F829" s="29"/>
      <c r="G829" s="23" t="str">
        <f t="shared" si="119"/>
        <v/>
      </c>
      <c r="H829" s="42" t="str">
        <f t="shared" si="120"/>
        <v/>
      </c>
      <c r="I829" s="23" t="str">
        <f t="shared" si="121"/>
        <v/>
      </c>
      <c r="J829" s="23" t="str">
        <f t="shared" si="122"/>
        <v/>
      </c>
      <c r="K829" s="37" t="str">
        <f t="shared" si="123"/>
        <v/>
      </c>
      <c r="L829" s="19" t="str">
        <f t="shared" si="124"/>
        <v/>
      </c>
      <c r="M829" s="7"/>
      <c r="AN829" s="34"/>
      <c r="AO829" s="34"/>
      <c r="AP829" s="34"/>
      <c r="AQ829" s="34"/>
      <c r="AR829" s="34"/>
      <c r="AS829" s="34"/>
      <c r="AT829" s="34"/>
      <c r="AU829" s="49"/>
      <c r="AV829" s="48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</row>
    <row r="830" spans="1:61" ht="18.75" x14ac:dyDescent="0.25">
      <c r="A830" s="20" t="e">
        <f t="shared" si="125"/>
        <v>#REF!</v>
      </c>
      <c r="B830" s="9"/>
      <c r="C830" s="44"/>
      <c r="D830" s="23" t="str">
        <f t="shared" si="118"/>
        <v/>
      </c>
      <c r="E830" s="10"/>
      <c r="F830" s="29"/>
      <c r="G830" s="23" t="str">
        <f t="shared" si="119"/>
        <v/>
      </c>
      <c r="H830" s="42" t="str">
        <f t="shared" si="120"/>
        <v/>
      </c>
      <c r="I830" s="23" t="str">
        <f t="shared" si="121"/>
        <v/>
      </c>
      <c r="J830" s="23" t="str">
        <f t="shared" si="122"/>
        <v/>
      </c>
      <c r="K830" s="37" t="str">
        <f t="shared" si="123"/>
        <v/>
      </c>
      <c r="L830" s="19" t="str">
        <f t="shared" si="124"/>
        <v/>
      </c>
      <c r="M830" s="7"/>
      <c r="AN830" s="34"/>
      <c r="AO830" s="34"/>
      <c r="AP830" s="34"/>
      <c r="AQ830" s="34"/>
      <c r="AR830" s="34"/>
      <c r="AS830" s="34"/>
      <c r="AT830" s="34"/>
      <c r="AU830" s="49"/>
      <c r="AV830" s="48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</row>
    <row r="831" spans="1:61" ht="18.75" x14ac:dyDescent="0.25">
      <c r="A831" s="20" t="e">
        <f t="shared" si="125"/>
        <v>#REF!</v>
      </c>
      <c r="B831" s="9"/>
      <c r="C831" s="44"/>
      <c r="D831" s="23" t="str">
        <f t="shared" si="118"/>
        <v/>
      </c>
      <c r="E831" s="10"/>
      <c r="F831" s="29"/>
      <c r="G831" s="23" t="str">
        <f t="shared" si="119"/>
        <v/>
      </c>
      <c r="H831" s="42" t="str">
        <f t="shared" si="120"/>
        <v/>
      </c>
      <c r="I831" s="23" t="str">
        <f t="shared" si="121"/>
        <v/>
      </c>
      <c r="J831" s="23" t="str">
        <f t="shared" si="122"/>
        <v/>
      </c>
      <c r="K831" s="37" t="str">
        <f t="shared" si="123"/>
        <v/>
      </c>
      <c r="L831" s="19" t="str">
        <f t="shared" si="124"/>
        <v/>
      </c>
      <c r="M831" s="7"/>
      <c r="AN831" s="34"/>
      <c r="AO831" s="34"/>
      <c r="AP831" s="34"/>
      <c r="AQ831" s="34"/>
      <c r="AR831" s="34"/>
      <c r="AS831" s="34"/>
      <c r="AT831" s="34"/>
      <c r="AU831" s="49"/>
      <c r="AV831" s="48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</row>
    <row r="832" spans="1:61" ht="18.75" x14ac:dyDescent="0.25">
      <c r="A832" s="20" t="e">
        <f t="shared" si="125"/>
        <v>#REF!</v>
      </c>
      <c r="B832" s="9"/>
      <c r="C832" s="44"/>
      <c r="D832" s="23" t="str">
        <f t="shared" si="118"/>
        <v/>
      </c>
      <c r="E832" s="10"/>
      <c r="F832" s="29"/>
      <c r="G832" s="23" t="str">
        <f t="shared" si="119"/>
        <v/>
      </c>
      <c r="H832" s="42" t="str">
        <f t="shared" si="120"/>
        <v/>
      </c>
      <c r="I832" s="23" t="str">
        <f t="shared" si="121"/>
        <v/>
      </c>
      <c r="J832" s="23" t="str">
        <f t="shared" si="122"/>
        <v/>
      </c>
      <c r="K832" s="37" t="str">
        <f t="shared" si="123"/>
        <v/>
      </c>
      <c r="L832" s="19" t="str">
        <f t="shared" si="124"/>
        <v/>
      </c>
      <c r="M832" s="7"/>
      <c r="AN832" s="34"/>
      <c r="AO832" s="34"/>
      <c r="AP832" s="34"/>
      <c r="AQ832" s="34"/>
      <c r="AR832" s="34"/>
      <c r="AS832" s="34"/>
      <c r="AT832" s="34"/>
      <c r="AU832" s="49"/>
      <c r="AV832" s="48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</row>
    <row r="833" spans="1:61" ht="18.75" x14ac:dyDescent="0.25">
      <c r="A833" s="20" t="e">
        <f t="shared" si="125"/>
        <v>#REF!</v>
      </c>
      <c r="B833" s="9"/>
      <c r="C833" s="44"/>
      <c r="D833" s="23" t="str">
        <f t="shared" si="118"/>
        <v/>
      </c>
      <c r="E833" s="10"/>
      <c r="F833" s="29"/>
      <c r="G833" s="23" t="str">
        <f t="shared" si="119"/>
        <v/>
      </c>
      <c r="H833" s="42" t="str">
        <f t="shared" si="120"/>
        <v/>
      </c>
      <c r="I833" s="23" t="str">
        <f t="shared" si="121"/>
        <v/>
      </c>
      <c r="J833" s="23" t="str">
        <f t="shared" si="122"/>
        <v/>
      </c>
      <c r="K833" s="37" t="str">
        <f t="shared" si="123"/>
        <v/>
      </c>
      <c r="L833" s="19" t="str">
        <f t="shared" si="124"/>
        <v/>
      </c>
      <c r="M833" s="7"/>
      <c r="AN833" s="34"/>
      <c r="AO833" s="34"/>
      <c r="AP833" s="34"/>
      <c r="AQ833" s="34"/>
      <c r="AR833" s="34"/>
      <c r="AS833" s="34"/>
      <c r="AT833" s="34"/>
      <c r="AU833" s="49"/>
      <c r="AV833" s="48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</row>
    <row r="834" spans="1:61" ht="18.75" x14ac:dyDescent="0.25">
      <c r="A834" s="20" t="e">
        <f t="shared" si="125"/>
        <v>#REF!</v>
      </c>
      <c r="B834" s="9"/>
      <c r="C834" s="44"/>
      <c r="D834" s="23" t="str">
        <f t="shared" si="118"/>
        <v/>
      </c>
      <c r="E834" s="10"/>
      <c r="F834" s="29"/>
      <c r="G834" s="23" t="str">
        <f t="shared" si="119"/>
        <v/>
      </c>
      <c r="H834" s="42" t="str">
        <f t="shared" si="120"/>
        <v/>
      </c>
      <c r="I834" s="23" t="str">
        <f t="shared" si="121"/>
        <v/>
      </c>
      <c r="J834" s="23" t="str">
        <f t="shared" si="122"/>
        <v/>
      </c>
      <c r="K834" s="37" t="str">
        <f t="shared" si="123"/>
        <v/>
      </c>
      <c r="L834" s="19" t="str">
        <f t="shared" si="124"/>
        <v/>
      </c>
      <c r="M834" s="7"/>
      <c r="AN834" s="34"/>
      <c r="AO834" s="34"/>
      <c r="AP834" s="34"/>
      <c r="AQ834" s="34"/>
      <c r="AR834" s="34"/>
      <c r="AS834" s="34"/>
      <c r="AT834" s="34"/>
      <c r="AU834" s="49"/>
      <c r="AV834" s="48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</row>
    <row r="835" spans="1:61" ht="18.75" x14ac:dyDescent="0.25">
      <c r="A835" s="20" t="e">
        <f t="shared" si="125"/>
        <v>#REF!</v>
      </c>
      <c r="B835" s="9"/>
      <c r="C835" s="44"/>
      <c r="D835" s="23" t="str">
        <f t="shared" si="118"/>
        <v/>
      </c>
      <c r="E835" s="10"/>
      <c r="F835" s="29"/>
      <c r="G835" s="23" t="str">
        <f t="shared" si="119"/>
        <v/>
      </c>
      <c r="H835" s="42" t="str">
        <f t="shared" si="120"/>
        <v/>
      </c>
      <c r="I835" s="23" t="str">
        <f t="shared" si="121"/>
        <v/>
      </c>
      <c r="J835" s="23" t="str">
        <f t="shared" si="122"/>
        <v/>
      </c>
      <c r="K835" s="37" t="str">
        <f t="shared" si="123"/>
        <v/>
      </c>
      <c r="L835" s="19" t="str">
        <f t="shared" si="124"/>
        <v/>
      </c>
      <c r="M835" s="7"/>
      <c r="AN835" s="34"/>
      <c r="AO835" s="34"/>
      <c r="AP835" s="34"/>
      <c r="AQ835" s="34"/>
      <c r="AR835" s="34"/>
      <c r="AS835" s="34"/>
      <c r="AT835" s="34"/>
      <c r="AU835" s="49"/>
      <c r="AV835" s="48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</row>
    <row r="836" spans="1:61" ht="18.75" x14ac:dyDescent="0.25">
      <c r="A836" s="20" t="e">
        <f t="shared" si="125"/>
        <v>#REF!</v>
      </c>
      <c r="B836" s="9"/>
      <c r="C836" s="44"/>
      <c r="D836" s="23" t="str">
        <f t="shared" si="118"/>
        <v/>
      </c>
      <c r="E836" s="10"/>
      <c r="F836" s="29"/>
      <c r="G836" s="23" t="str">
        <f t="shared" si="119"/>
        <v/>
      </c>
      <c r="H836" s="42" t="str">
        <f t="shared" si="120"/>
        <v/>
      </c>
      <c r="I836" s="23" t="str">
        <f t="shared" si="121"/>
        <v/>
      </c>
      <c r="J836" s="23" t="str">
        <f t="shared" si="122"/>
        <v/>
      </c>
      <c r="K836" s="37" t="str">
        <f t="shared" si="123"/>
        <v/>
      </c>
      <c r="L836" s="19" t="str">
        <f t="shared" si="124"/>
        <v/>
      </c>
      <c r="M836" s="7"/>
      <c r="AN836" s="34"/>
      <c r="AO836" s="34"/>
      <c r="AP836" s="34"/>
      <c r="AQ836" s="34"/>
      <c r="AR836" s="34"/>
      <c r="AS836" s="34"/>
      <c r="AT836" s="34"/>
      <c r="AU836" s="49"/>
      <c r="AV836" s="48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</row>
    <row r="837" spans="1:61" ht="18.75" x14ac:dyDescent="0.25">
      <c r="A837" s="20" t="e">
        <f t="shared" si="125"/>
        <v>#REF!</v>
      </c>
      <c r="B837" s="9"/>
      <c r="C837" s="44"/>
      <c r="D837" s="23" t="str">
        <f t="shared" si="118"/>
        <v/>
      </c>
      <c r="E837" s="10"/>
      <c r="F837" s="29"/>
      <c r="G837" s="23" t="str">
        <f t="shared" si="119"/>
        <v/>
      </c>
      <c r="H837" s="42" t="str">
        <f t="shared" si="120"/>
        <v/>
      </c>
      <c r="I837" s="23" t="str">
        <f t="shared" si="121"/>
        <v/>
      </c>
      <c r="J837" s="23" t="str">
        <f t="shared" si="122"/>
        <v/>
      </c>
      <c r="K837" s="37" t="str">
        <f t="shared" si="123"/>
        <v/>
      </c>
      <c r="L837" s="19" t="str">
        <f t="shared" si="124"/>
        <v/>
      </c>
      <c r="M837" s="7"/>
      <c r="AN837" s="34"/>
      <c r="AO837" s="34"/>
      <c r="AP837" s="34"/>
      <c r="AQ837" s="34"/>
      <c r="AR837" s="34"/>
      <c r="AS837" s="34"/>
      <c r="AT837" s="34"/>
      <c r="AU837" s="49"/>
      <c r="AV837" s="48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</row>
    <row r="838" spans="1:61" ht="18.75" x14ac:dyDescent="0.25">
      <c r="A838" s="20" t="e">
        <f t="shared" si="125"/>
        <v>#REF!</v>
      </c>
      <c r="B838" s="9"/>
      <c r="C838" s="44"/>
      <c r="D838" s="23" t="str">
        <f t="shared" si="118"/>
        <v/>
      </c>
      <c r="E838" s="10"/>
      <c r="F838" s="29"/>
      <c r="G838" s="23" t="str">
        <f t="shared" si="119"/>
        <v/>
      </c>
      <c r="H838" s="42" t="str">
        <f t="shared" si="120"/>
        <v/>
      </c>
      <c r="I838" s="23" t="str">
        <f t="shared" si="121"/>
        <v/>
      </c>
      <c r="J838" s="23" t="str">
        <f t="shared" si="122"/>
        <v/>
      </c>
      <c r="K838" s="37" t="str">
        <f t="shared" si="123"/>
        <v/>
      </c>
      <c r="L838" s="19" t="str">
        <f t="shared" si="124"/>
        <v/>
      </c>
      <c r="M838" s="7"/>
      <c r="AN838" s="34"/>
      <c r="AO838" s="34"/>
      <c r="AP838" s="34"/>
      <c r="AQ838" s="34"/>
      <c r="AR838" s="34"/>
      <c r="AS838" s="34"/>
      <c r="AT838" s="34"/>
      <c r="AU838" s="49"/>
      <c r="AV838" s="48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</row>
    <row r="839" spans="1:61" ht="18.75" x14ac:dyDescent="0.25">
      <c r="A839" s="20" t="e">
        <f t="shared" si="125"/>
        <v>#REF!</v>
      </c>
      <c r="B839" s="9"/>
      <c r="C839" s="44"/>
      <c r="D839" s="23" t="str">
        <f t="shared" si="118"/>
        <v/>
      </c>
      <c r="E839" s="10"/>
      <c r="F839" s="29"/>
      <c r="G839" s="23" t="str">
        <f t="shared" si="119"/>
        <v/>
      </c>
      <c r="H839" s="42" t="str">
        <f t="shared" si="120"/>
        <v/>
      </c>
      <c r="I839" s="23" t="str">
        <f t="shared" si="121"/>
        <v/>
      </c>
      <c r="J839" s="23" t="str">
        <f t="shared" si="122"/>
        <v/>
      </c>
      <c r="K839" s="37" t="str">
        <f t="shared" si="123"/>
        <v/>
      </c>
      <c r="L839" s="19" t="str">
        <f t="shared" si="124"/>
        <v/>
      </c>
      <c r="M839" s="7"/>
      <c r="AN839" s="34"/>
      <c r="AO839" s="34"/>
      <c r="AP839" s="34"/>
      <c r="AQ839" s="34"/>
      <c r="AR839" s="34"/>
      <c r="AS839" s="34"/>
      <c r="AT839" s="34"/>
      <c r="AU839" s="49"/>
      <c r="AV839" s="48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</row>
    <row r="840" spans="1:61" ht="18.75" x14ac:dyDescent="0.25">
      <c r="A840" s="20" t="e">
        <f t="shared" si="125"/>
        <v>#REF!</v>
      </c>
      <c r="B840" s="9"/>
      <c r="C840" s="44"/>
      <c r="D840" s="23" t="str">
        <f t="shared" si="118"/>
        <v/>
      </c>
      <c r="E840" s="10"/>
      <c r="F840" s="29"/>
      <c r="G840" s="23" t="str">
        <f t="shared" si="119"/>
        <v/>
      </c>
      <c r="H840" s="42" t="str">
        <f t="shared" si="120"/>
        <v/>
      </c>
      <c r="I840" s="23" t="str">
        <f t="shared" si="121"/>
        <v/>
      </c>
      <c r="J840" s="23" t="str">
        <f t="shared" si="122"/>
        <v/>
      </c>
      <c r="K840" s="37" t="str">
        <f t="shared" si="123"/>
        <v/>
      </c>
      <c r="L840" s="19" t="str">
        <f t="shared" si="124"/>
        <v/>
      </c>
      <c r="M840" s="7"/>
      <c r="AN840" s="34"/>
      <c r="AO840" s="34"/>
      <c r="AP840" s="34"/>
      <c r="AQ840" s="34"/>
      <c r="AR840" s="34"/>
      <c r="AS840" s="34"/>
      <c r="AT840" s="34"/>
      <c r="AU840" s="49"/>
      <c r="AV840" s="48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</row>
    <row r="841" spans="1:61" ht="18.75" x14ac:dyDescent="0.25">
      <c r="A841" s="20" t="e">
        <f t="shared" si="125"/>
        <v>#REF!</v>
      </c>
      <c r="B841" s="9"/>
      <c r="C841" s="44"/>
      <c r="D841" s="23" t="str">
        <f t="shared" si="118"/>
        <v/>
      </c>
      <c r="E841" s="10"/>
      <c r="F841" s="29"/>
      <c r="G841" s="23" t="str">
        <f t="shared" si="119"/>
        <v/>
      </c>
      <c r="H841" s="42" t="str">
        <f t="shared" si="120"/>
        <v/>
      </c>
      <c r="I841" s="23" t="str">
        <f t="shared" si="121"/>
        <v/>
      </c>
      <c r="J841" s="23" t="str">
        <f t="shared" si="122"/>
        <v/>
      </c>
      <c r="K841" s="37" t="str">
        <f t="shared" si="123"/>
        <v/>
      </c>
      <c r="L841" s="19" t="str">
        <f t="shared" si="124"/>
        <v/>
      </c>
      <c r="M841" s="7"/>
      <c r="AN841" s="34"/>
      <c r="AO841" s="34"/>
      <c r="AP841" s="34"/>
      <c r="AQ841" s="34"/>
      <c r="AR841" s="34"/>
      <c r="AS841" s="34"/>
      <c r="AT841" s="34"/>
      <c r="AU841" s="49"/>
      <c r="AV841" s="48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</row>
    <row r="842" spans="1:61" ht="18.75" x14ac:dyDescent="0.25">
      <c r="A842" s="20" t="e">
        <f t="shared" si="125"/>
        <v>#REF!</v>
      </c>
      <c r="B842" s="9"/>
      <c r="C842" s="44"/>
      <c r="D842" s="23" t="str">
        <f t="shared" si="118"/>
        <v/>
      </c>
      <c r="E842" s="10"/>
      <c r="F842" s="29"/>
      <c r="G842" s="23" t="str">
        <f t="shared" si="119"/>
        <v/>
      </c>
      <c r="H842" s="42" t="str">
        <f t="shared" si="120"/>
        <v/>
      </c>
      <c r="I842" s="23" t="str">
        <f t="shared" si="121"/>
        <v/>
      </c>
      <c r="J842" s="23" t="str">
        <f t="shared" si="122"/>
        <v/>
      </c>
      <c r="K842" s="37" t="str">
        <f t="shared" si="123"/>
        <v/>
      </c>
      <c r="L842" s="19" t="str">
        <f t="shared" si="124"/>
        <v/>
      </c>
      <c r="M842" s="7"/>
      <c r="AN842" s="34"/>
      <c r="AO842" s="34"/>
      <c r="AP842" s="34"/>
      <c r="AQ842" s="34"/>
      <c r="AR842" s="34"/>
      <c r="AS842" s="34"/>
      <c r="AT842" s="34"/>
      <c r="AU842" s="49"/>
      <c r="AV842" s="48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</row>
    <row r="843" spans="1:61" ht="18.75" x14ac:dyDescent="0.25">
      <c r="A843" s="20" t="e">
        <f t="shared" si="125"/>
        <v>#REF!</v>
      </c>
      <c r="B843" s="9"/>
      <c r="C843" s="44"/>
      <c r="D843" s="23" t="str">
        <f t="shared" si="118"/>
        <v/>
      </c>
      <c r="E843" s="10"/>
      <c r="F843" s="29"/>
      <c r="G843" s="23" t="str">
        <f t="shared" si="119"/>
        <v/>
      </c>
      <c r="H843" s="42" t="str">
        <f t="shared" si="120"/>
        <v/>
      </c>
      <c r="I843" s="23" t="str">
        <f t="shared" si="121"/>
        <v/>
      </c>
      <c r="J843" s="23" t="str">
        <f t="shared" si="122"/>
        <v/>
      </c>
      <c r="K843" s="37" t="str">
        <f t="shared" si="123"/>
        <v/>
      </c>
      <c r="L843" s="19" t="str">
        <f t="shared" si="124"/>
        <v/>
      </c>
      <c r="M843" s="7"/>
      <c r="AN843" s="34"/>
      <c r="AO843" s="34"/>
      <c r="AP843" s="34"/>
      <c r="AQ843" s="34"/>
      <c r="AR843" s="34"/>
      <c r="AS843" s="34"/>
      <c r="AT843" s="34"/>
      <c r="AU843" s="49"/>
      <c r="AV843" s="48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</row>
    <row r="844" spans="1:61" ht="18.75" x14ac:dyDescent="0.25">
      <c r="A844" s="20" t="e">
        <f t="shared" si="125"/>
        <v>#REF!</v>
      </c>
      <c r="B844" s="9"/>
      <c r="C844" s="44"/>
      <c r="D844" s="23" t="str">
        <f t="shared" si="118"/>
        <v/>
      </c>
      <c r="E844" s="10"/>
      <c r="F844" s="29"/>
      <c r="G844" s="23" t="str">
        <f t="shared" si="119"/>
        <v/>
      </c>
      <c r="H844" s="42" t="str">
        <f t="shared" si="120"/>
        <v/>
      </c>
      <c r="I844" s="23" t="str">
        <f t="shared" si="121"/>
        <v/>
      </c>
      <c r="J844" s="23" t="str">
        <f t="shared" si="122"/>
        <v/>
      </c>
      <c r="K844" s="37" t="str">
        <f t="shared" si="123"/>
        <v/>
      </c>
      <c r="L844" s="19" t="str">
        <f t="shared" si="124"/>
        <v/>
      </c>
      <c r="M844" s="7"/>
      <c r="AN844" s="34"/>
      <c r="AO844" s="34"/>
      <c r="AP844" s="34"/>
      <c r="AQ844" s="34"/>
      <c r="AR844" s="34"/>
      <c r="AS844" s="34"/>
      <c r="AT844" s="34"/>
      <c r="AU844" s="49"/>
      <c r="AV844" s="48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</row>
    <row r="845" spans="1:61" ht="18.75" x14ac:dyDescent="0.25">
      <c r="A845" s="20" t="e">
        <f t="shared" si="125"/>
        <v>#REF!</v>
      </c>
      <c r="B845" s="9"/>
      <c r="C845" s="44"/>
      <c r="D845" s="23" t="str">
        <f t="shared" si="118"/>
        <v/>
      </c>
      <c r="E845" s="10"/>
      <c r="F845" s="29"/>
      <c r="G845" s="23" t="str">
        <f t="shared" si="119"/>
        <v/>
      </c>
      <c r="H845" s="42" t="str">
        <f t="shared" si="120"/>
        <v/>
      </c>
      <c r="I845" s="23" t="str">
        <f t="shared" si="121"/>
        <v/>
      </c>
      <c r="J845" s="23" t="str">
        <f t="shared" si="122"/>
        <v/>
      </c>
      <c r="K845" s="37" t="str">
        <f t="shared" si="123"/>
        <v/>
      </c>
      <c r="L845" s="19" t="str">
        <f t="shared" si="124"/>
        <v/>
      </c>
      <c r="M845" s="7"/>
      <c r="AN845" s="34"/>
      <c r="AO845" s="34"/>
      <c r="AP845" s="34"/>
      <c r="AQ845" s="34"/>
      <c r="AR845" s="34"/>
      <c r="AS845" s="34"/>
      <c r="AT845" s="34"/>
      <c r="AU845" s="49"/>
      <c r="AV845" s="48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</row>
    <row r="846" spans="1:61" ht="18.75" x14ac:dyDescent="0.25">
      <c r="A846" s="20" t="e">
        <f t="shared" si="125"/>
        <v>#REF!</v>
      </c>
      <c r="B846" s="9"/>
      <c r="C846" s="44"/>
      <c r="D846" s="23" t="str">
        <f t="shared" si="118"/>
        <v/>
      </c>
      <c r="E846" s="10"/>
      <c r="F846" s="29"/>
      <c r="G846" s="23" t="str">
        <f t="shared" si="119"/>
        <v/>
      </c>
      <c r="H846" s="42" t="str">
        <f t="shared" si="120"/>
        <v/>
      </c>
      <c r="I846" s="23" t="str">
        <f t="shared" si="121"/>
        <v/>
      </c>
      <c r="J846" s="23" t="str">
        <f t="shared" si="122"/>
        <v/>
      </c>
      <c r="K846" s="37" t="str">
        <f t="shared" si="123"/>
        <v/>
      </c>
      <c r="L846" s="19" t="str">
        <f t="shared" si="124"/>
        <v/>
      </c>
      <c r="M846" s="7"/>
      <c r="AN846" s="34"/>
      <c r="AO846" s="34"/>
      <c r="AP846" s="34"/>
      <c r="AQ846" s="34"/>
      <c r="AR846" s="34"/>
      <c r="AS846" s="34"/>
      <c r="AT846" s="34"/>
      <c r="AU846" s="49"/>
      <c r="AV846" s="48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</row>
    <row r="847" spans="1:61" ht="18.75" x14ac:dyDescent="0.25">
      <c r="A847" s="20" t="e">
        <f t="shared" si="125"/>
        <v>#REF!</v>
      </c>
      <c r="B847" s="9"/>
      <c r="C847" s="44"/>
      <c r="D847" s="23" t="str">
        <f t="shared" si="118"/>
        <v/>
      </c>
      <c r="E847" s="10"/>
      <c r="F847" s="29"/>
      <c r="G847" s="23" t="str">
        <f t="shared" si="119"/>
        <v/>
      </c>
      <c r="H847" s="42" t="str">
        <f t="shared" si="120"/>
        <v/>
      </c>
      <c r="I847" s="23" t="str">
        <f t="shared" si="121"/>
        <v/>
      </c>
      <c r="J847" s="23" t="str">
        <f t="shared" si="122"/>
        <v/>
      </c>
      <c r="K847" s="37" t="str">
        <f t="shared" si="123"/>
        <v/>
      </c>
      <c r="L847" s="19" t="str">
        <f t="shared" si="124"/>
        <v/>
      </c>
      <c r="M847" s="7"/>
      <c r="AN847" s="34"/>
      <c r="AO847" s="34"/>
      <c r="AP847" s="34"/>
      <c r="AQ847" s="34"/>
      <c r="AR847" s="34"/>
      <c r="AS847" s="34"/>
      <c r="AT847" s="34"/>
      <c r="AU847" s="49"/>
      <c r="AV847" s="48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</row>
    <row r="848" spans="1:61" ht="18.75" x14ac:dyDescent="0.25">
      <c r="A848" s="20" t="e">
        <f t="shared" si="125"/>
        <v>#REF!</v>
      </c>
      <c r="B848" s="9"/>
      <c r="C848" s="44"/>
      <c r="D848" s="23" t="str">
        <f t="shared" si="118"/>
        <v/>
      </c>
      <c r="E848" s="10"/>
      <c r="F848" s="29"/>
      <c r="G848" s="23" t="str">
        <f t="shared" si="119"/>
        <v/>
      </c>
      <c r="H848" s="42" t="str">
        <f t="shared" si="120"/>
        <v/>
      </c>
      <c r="I848" s="23" t="str">
        <f t="shared" si="121"/>
        <v/>
      </c>
      <c r="J848" s="23" t="str">
        <f t="shared" si="122"/>
        <v/>
      </c>
      <c r="K848" s="37" t="str">
        <f t="shared" si="123"/>
        <v/>
      </c>
      <c r="L848" s="19" t="str">
        <f t="shared" si="124"/>
        <v/>
      </c>
      <c r="M848" s="7"/>
      <c r="AN848" s="34"/>
      <c r="AO848" s="34"/>
      <c r="AP848" s="34"/>
      <c r="AQ848" s="34"/>
      <c r="AR848" s="34"/>
      <c r="AS848" s="34"/>
      <c r="AT848" s="34"/>
      <c r="AU848" s="49"/>
      <c r="AV848" s="48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</row>
    <row r="849" spans="1:61" ht="18.75" x14ac:dyDescent="0.25">
      <c r="A849" s="20" t="e">
        <f t="shared" si="125"/>
        <v>#REF!</v>
      </c>
      <c r="B849" s="9"/>
      <c r="C849" s="44"/>
      <c r="D849" s="23" t="str">
        <f t="shared" si="118"/>
        <v/>
      </c>
      <c r="E849" s="10"/>
      <c r="F849" s="29"/>
      <c r="G849" s="23" t="str">
        <f t="shared" si="119"/>
        <v/>
      </c>
      <c r="H849" s="42" t="str">
        <f t="shared" si="120"/>
        <v/>
      </c>
      <c r="I849" s="23" t="str">
        <f t="shared" si="121"/>
        <v/>
      </c>
      <c r="J849" s="23" t="str">
        <f t="shared" si="122"/>
        <v/>
      </c>
      <c r="K849" s="37" t="str">
        <f t="shared" si="123"/>
        <v/>
      </c>
      <c r="L849" s="19" t="str">
        <f t="shared" si="124"/>
        <v/>
      </c>
      <c r="M849" s="7"/>
      <c r="AN849" s="34"/>
      <c r="AO849" s="34"/>
      <c r="AP849" s="34"/>
      <c r="AQ849" s="34"/>
      <c r="AR849" s="34"/>
      <c r="AS849" s="34"/>
      <c r="AT849" s="34"/>
      <c r="AU849" s="49"/>
      <c r="AV849" s="48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</row>
    <row r="850" spans="1:61" ht="18.75" x14ac:dyDescent="0.25">
      <c r="A850" s="20" t="e">
        <f t="shared" si="125"/>
        <v>#REF!</v>
      </c>
      <c r="B850" s="9"/>
      <c r="C850" s="44"/>
      <c r="D850" s="23" t="str">
        <f t="shared" si="118"/>
        <v/>
      </c>
      <c r="E850" s="10"/>
      <c r="F850" s="29"/>
      <c r="G850" s="23" t="str">
        <f t="shared" si="119"/>
        <v/>
      </c>
      <c r="H850" s="42" t="str">
        <f t="shared" si="120"/>
        <v/>
      </c>
      <c r="I850" s="23" t="str">
        <f t="shared" si="121"/>
        <v/>
      </c>
      <c r="J850" s="23" t="str">
        <f t="shared" si="122"/>
        <v/>
      </c>
      <c r="K850" s="37" t="str">
        <f t="shared" si="123"/>
        <v/>
      </c>
      <c r="L850" s="19" t="str">
        <f t="shared" si="124"/>
        <v/>
      </c>
      <c r="M850" s="7"/>
      <c r="AN850" s="34"/>
      <c r="AO850" s="34"/>
      <c r="AP850" s="34"/>
      <c r="AQ850" s="34"/>
      <c r="AR850" s="34"/>
      <c r="AS850" s="34"/>
      <c r="AT850" s="34"/>
      <c r="AU850" s="49"/>
      <c r="AV850" s="48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</row>
    <row r="851" spans="1:61" ht="18.75" x14ac:dyDescent="0.25">
      <c r="A851" s="20" t="e">
        <f t="shared" si="125"/>
        <v>#REF!</v>
      </c>
      <c r="B851" s="9"/>
      <c r="C851" s="44"/>
      <c r="D851" s="23" t="str">
        <f t="shared" si="118"/>
        <v/>
      </c>
      <c r="E851" s="10"/>
      <c r="F851" s="29"/>
      <c r="G851" s="23" t="str">
        <f t="shared" si="119"/>
        <v/>
      </c>
      <c r="H851" s="42" t="str">
        <f t="shared" si="120"/>
        <v/>
      </c>
      <c r="I851" s="23" t="str">
        <f t="shared" si="121"/>
        <v/>
      </c>
      <c r="J851" s="23" t="str">
        <f t="shared" si="122"/>
        <v/>
      </c>
      <c r="K851" s="37" t="str">
        <f t="shared" si="123"/>
        <v/>
      </c>
      <c r="L851" s="19" t="str">
        <f t="shared" si="124"/>
        <v/>
      </c>
      <c r="M851" s="7"/>
      <c r="AN851" s="34"/>
      <c r="AO851" s="34"/>
      <c r="AP851" s="34"/>
      <c r="AQ851" s="34"/>
      <c r="AR851" s="34"/>
      <c r="AS851" s="34"/>
      <c r="AT851" s="34"/>
      <c r="AU851" s="49"/>
      <c r="AV851" s="48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</row>
    <row r="852" spans="1:61" ht="18.75" x14ac:dyDescent="0.25">
      <c r="A852" s="20" t="e">
        <f t="shared" si="125"/>
        <v>#REF!</v>
      </c>
      <c r="B852" s="9"/>
      <c r="C852" s="44"/>
      <c r="D852" s="23" t="str">
        <f t="shared" si="118"/>
        <v/>
      </c>
      <c r="E852" s="10"/>
      <c r="F852" s="29"/>
      <c r="G852" s="23" t="str">
        <f t="shared" si="119"/>
        <v/>
      </c>
      <c r="H852" s="42" t="str">
        <f t="shared" si="120"/>
        <v/>
      </c>
      <c r="I852" s="23" t="str">
        <f t="shared" si="121"/>
        <v/>
      </c>
      <c r="J852" s="23" t="str">
        <f t="shared" si="122"/>
        <v/>
      </c>
      <c r="K852" s="37" t="str">
        <f t="shared" si="123"/>
        <v/>
      </c>
      <c r="L852" s="19" t="str">
        <f t="shared" si="124"/>
        <v/>
      </c>
      <c r="M852" s="7"/>
      <c r="AN852" s="34"/>
      <c r="AO852" s="34"/>
      <c r="AP852" s="34"/>
      <c r="AQ852" s="34"/>
      <c r="AR852" s="34"/>
      <c r="AS852" s="34"/>
      <c r="AT852" s="34"/>
      <c r="AU852" s="49"/>
      <c r="AV852" s="48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</row>
    <row r="853" spans="1:61" ht="18.75" x14ac:dyDescent="0.25">
      <c r="A853" s="20" t="e">
        <f t="shared" si="125"/>
        <v>#REF!</v>
      </c>
      <c r="B853" s="9"/>
      <c r="C853" s="44"/>
      <c r="D853" s="23" t="str">
        <f t="shared" si="118"/>
        <v/>
      </c>
      <c r="E853" s="10"/>
      <c r="F853" s="29"/>
      <c r="G853" s="23" t="str">
        <f t="shared" si="119"/>
        <v/>
      </c>
      <c r="H853" s="42" t="str">
        <f t="shared" si="120"/>
        <v/>
      </c>
      <c r="I853" s="23" t="str">
        <f t="shared" si="121"/>
        <v/>
      </c>
      <c r="J853" s="23" t="str">
        <f t="shared" si="122"/>
        <v/>
      </c>
      <c r="K853" s="37" t="str">
        <f t="shared" si="123"/>
        <v/>
      </c>
      <c r="L853" s="19" t="str">
        <f t="shared" si="124"/>
        <v/>
      </c>
      <c r="M853" s="7"/>
      <c r="AN853" s="34"/>
      <c r="AO853" s="34"/>
      <c r="AP853" s="34"/>
      <c r="AQ853" s="34"/>
      <c r="AR853" s="34"/>
      <c r="AS853" s="34"/>
      <c r="AT853" s="34"/>
      <c r="AU853" s="49"/>
      <c r="AV853" s="48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</row>
    <row r="854" spans="1:61" ht="18.75" x14ac:dyDescent="0.25">
      <c r="A854" s="20" t="e">
        <f t="shared" si="125"/>
        <v>#REF!</v>
      </c>
      <c r="B854" s="9"/>
      <c r="C854" s="44"/>
      <c r="D854" s="23" t="str">
        <f t="shared" si="118"/>
        <v/>
      </c>
      <c r="E854" s="10"/>
      <c r="F854" s="29"/>
      <c r="G854" s="23" t="str">
        <f t="shared" si="119"/>
        <v/>
      </c>
      <c r="H854" s="42" t="str">
        <f t="shared" si="120"/>
        <v/>
      </c>
      <c r="I854" s="23" t="str">
        <f t="shared" si="121"/>
        <v/>
      </c>
      <c r="J854" s="23" t="str">
        <f t="shared" si="122"/>
        <v/>
      </c>
      <c r="K854" s="37" t="str">
        <f t="shared" si="123"/>
        <v/>
      </c>
      <c r="L854" s="19" t="str">
        <f t="shared" si="124"/>
        <v/>
      </c>
      <c r="M854" s="7"/>
      <c r="AN854" s="34"/>
      <c r="AO854" s="34"/>
      <c r="AP854" s="34"/>
      <c r="AQ854" s="34"/>
      <c r="AR854" s="34"/>
      <c r="AS854" s="34"/>
      <c r="AT854" s="34"/>
      <c r="AU854" s="49"/>
      <c r="AV854" s="48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</row>
    <row r="855" spans="1:61" ht="18.75" x14ac:dyDescent="0.25">
      <c r="A855" s="20" t="e">
        <f t="shared" si="125"/>
        <v>#REF!</v>
      </c>
      <c r="B855" s="9"/>
      <c r="C855" s="44"/>
      <c r="D855" s="23" t="str">
        <f t="shared" si="118"/>
        <v/>
      </c>
      <c r="E855" s="10"/>
      <c r="F855" s="29"/>
      <c r="G855" s="23" t="str">
        <f t="shared" si="119"/>
        <v/>
      </c>
      <c r="H855" s="42" t="str">
        <f t="shared" si="120"/>
        <v/>
      </c>
      <c r="I855" s="23" t="str">
        <f t="shared" si="121"/>
        <v/>
      </c>
      <c r="J855" s="23" t="str">
        <f t="shared" si="122"/>
        <v/>
      </c>
      <c r="K855" s="37" t="str">
        <f t="shared" si="123"/>
        <v/>
      </c>
      <c r="L855" s="19" t="str">
        <f t="shared" si="124"/>
        <v/>
      </c>
      <c r="M855" s="7"/>
      <c r="AN855" s="34"/>
      <c r="AO855" s="34"/>
      <c r="AP855" s="34"/>
      <c r="AQ855" s="34"/>
      <c r="AR855" s="34"/>
      <c r="AS855" s="34"/>
      <c r="AT855" s="34"/>
      <c r="AU855" s="49"/>
      <c r="AV855" s="48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</row>
    <row r="856" spans="1:61" ht="18.75" x14ac:dyDescent="0.25">
      <c r="A856" s="20" t="e">
        <f t="shared" si="125"/>
        <v>#REF!</v>
      </c>
      <c r="B856" s="9"/>
      <c r="C856" s="44"/>
      <c r="D856" s="23" t="str">
        <f t="shared" si="118"/>
        <v/>
      </c>
      <c r="E856" s="10"/>
      <c r="F856" s="29"/>
      <c r="G856" s="23" t="str">
        <f t="shared" si="119"/>
        <v/>
      </c>
      <c r="H856" s="42" t="str">
        <f t="shared" si="120"/>
        <v/>
      </c>
      <c r="I856" s="23" t="str">
        <f t="shared" si="121"/>
        <v/>
      </c>
      <c r="J856" s="23" t="str">
        <f t="shared" si="122"/>
        <v/>
      </c>
      <c r="K856" s="37" t="str">
        <f t="shared" si="123"/>
        <v/>
      </c>
      <c r="L856" s="19" t="str">
        <f t="shared" si="124"/>
        <v/>
      </c>
      <c r="M856" s="7"/>
      <c r="AN856" s="34"/>
      <c r="AO856" s="34"/>
      <c r="AP856" s="34"/>
      <c r="AQ856" s="34"/>
      <c r="AR856" s="34"/>
      <c r="AS856" s="34"/>
      <c r="AT856" s="34"/>
      <c r="AU856" s="49"/>
      <c r="AV856" s="48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</row>
    <row r="857" spans="1:61" ht="18.75" x14ac:dyDescent="0.25">
      <c r="A857" s="20" t="e">
        <f t="shared" si="125"/>
        <v>#REF!</v>
      </c>
      <c r="B857" s="9"/>
      <c r="C857" s="44"/>
      <c r="D857" s="23" t="str">
        <f t="shared" si="118"/>
        <v/>
      </c>
      <c r="E857" s="10"/>
      <c r="F857" s="29"/>
      <c r="G857" s="23" t="str">
        <f t="shared" si="119"/>
        <v/>
      </c>
      <c r="H857" s="42" t="str">
        <f t="shared" si="120"/>
        <v/>
      </c>
      <c r="I857" s="23" t="str">
        <f t="shared" si="121"/>
        <v/>
      </c>
      <c r="J857" s="23" t="str">
        <f t="shared" si="122"/>
        <v/>
      </c>
      <c r="K857" s="37" t="str">
        <f t="shared" si="123"/>
        <v/>
      </c>
      <c r="L857" s="19" t="str">
        <f t="shared" si="124"/>
        <v/>
      </c>
      <c r="M857" s="7"/>
      <c r="AN857" s="34"/>
      <c r="AO857" s="34"/>
      <c r="AP857" s="34"/>
      <c r="AQ857" s="34"/>
      <c r="AR857" s="34"/>
      <c r="AS857" s="34"/>
      <c r="AT857" s="34"/>
      <c r="AU857" s="49"/>
      <c r="AV857" s="48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</row>
    <row r="858" spans="1:61" ht="18.75" x14ac:dyDescent="0.25">
      <c r="A858" s="20" t="e">
        <f t="shared" si="125"/>
        <v>#REF!</v>
      </c>
      <c r="B858" s="9"/>
      <c r="C858" s="44"/>
      <c r="D858" s="23" t="str">
        <f t="shared" si="118"/>
        <v/>
      </c>
      <c r="E858" s="10"/>
      <c r="F858" s="29"/>
      <c r="G858" s="23" t="str">
        <f t="shared" si="119"/>
        <v/>
      </c>
      <c r="H858" s="42" t="str">
        <f t="shared" si="120"/>
        <v/>
      </c>
      <c r="I858" s="23" t="str">
        <f t="shared" si="121"/>
        <v/>
      </c>
      <c r="J858" s="23" t="str">
        <f t="shared" si="122"/>
        <v/>
      </c>
      <c r="K858" s="37" t="str">
        <f t="shared" si="123"/>
        <v/>
      </c>
      <c r="L858" s="19" t="str">
        <f t="shared" si="124"/>
        <v/>
      </c>
      <c r="M858" s="7"/>
      <c r="AN858" s="34"/>
      <c r="AO858" s="34"/>
      <c r="AP858" s="34"/>
      <c r="AQ858" s="34"/>
      <c r="AR858" s="34"/>
      <c r="AS858" s="34"/>
      <c r="AT858" s="34"/>
      <c r="AU858" s="49"/>
      <c r="AV858" s="48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</row>
    <row r="859" spans="1:61" ht="18.75" x14ac:dyDescent="0.25">
      <c r="A859" s="20" t="e">
        <f t="shared" si="125"/>
        <v>#REF!</v>
      </c>
      <c r="B859" s="9"/>
      <c r="C859" s="44"/>
      <c r="D859" s="23" t="str">
        <f t="shared" si="118"/>
        <v/>
      </c>
      <c r="E859" s="10"/>
      <c r="F859" s="29"/>
      <c r="G859" s="23" t="str">
        <f t="shared" si="119"/>
        <v/>
      </c>
      <c r="H859" s="42" t="str">
        <f t="shared" si="120"/>
        <v/>
      </c>
      <c r="I859" s="23" t="str">
        <f t="shared" si="121"/>
        <v/>
      </c>
      <c r="J859" s="23" t="str">
        <f t="shared" si="122"/>
        <v/>
      </c>
      <c r="K859" s="37" t="str">
        <f t="shared" si="123"/>
        <v/>
      </c>
      <c r="L859" s="19" t="str">
        <f t="shared" si="124"/>
        <v/>
      </c>
      <c r="M859" s="7"/>
      <c r="AN859" s="34"/>
      <c r="AO859" s="34"/>
      <c r="AP859" s="34"/>
      <c r="AQ859" s="34"/>
      <c r="AR859" s="34"/>
      <c r="AS859" s="34"/>
      <c r="AT859" s="34"/>
      <c r="AU859" s="49"/>
      <c r="AV859" s="48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</row>
    <row r="860" spans="1:61" ht="18.75" x14ac:dyDescent="0.25">
      <c r="A860" s="20" t="e">
        <f t="shared" si="125"/>
        <v>#REF!</v>
      </c>
      <c r="B860" s="9"/>
      <c r="C860" s="44"/>
      <c r="D860" s="23" t="str">
        <f t="shared" si="118"/>
        <v/>
      </c>
      <c r="E860" s="10"/>
      <c r="F860" s="29"/>
      <c r="G860" s="23" t="str">
        <f t="shared" si="119"/>
        <v/>
      </c>
      <c r="H860" s="42" t="str">
        <f t="shared" si="120"/>
        <v/>
      </c>
      <c r="I860" s="23" t="str">
        <f t="shared" si="121"/>
        <v/>
      </c>
      <c r="J860" s="23" t="str">
        <f t="shared" si="122"/>
        <v/>
      </c>
      <c r="K860" s="37" t="str">
        <f t="shared" si="123"/>
        <v/>
      </c>
      <c r="L860" s="19" t="str">
        <f t="shared" si="124"/>
        <v/>
      </c>
      <c r="M860" s="7"/>
      <c r="AN860" s="34"/>
      <c r="AO860" s="34"/>
      <c r="AP860" s="34"/>
      <c r="AQ860" s="34"/>
      <c r="AR860" s="34"/>
      <c r="AS860" s="34"/>
      <c r="AT860" s="34"/>
      <c r="AU860" s="49"/>
      <c r="AV860" s="48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</row>
    <row r="861" spans="1:61" ht="18.75" x14ac:dyDescent="0.25">
      <c r="A861" s="20" t="e">
        <f t="shared" si="125"/>
        <v>#REF!</v>
      </c>
      <c r="B861" s="9"/>
      <c r="C861" s="44"/>
      <c r="D861" s="23" t="str">
        <f t="shared" si="118"/>
        <v/>
      </c>
      <c r="E861" s="10"/>
      <c r="F861" s="29"/>
      <c r="G861" s="23" t="str">
        <f t="shared" si="119"/>
        <v/>
      </c>
      <c r="H861" s="42" t="str">
        <f t="shared" si="120"/>
        <v/>
      </c>
      <c r="I861" s="23" t="str">
        <f t="shared" si="121"/>
        <v/>
      </c>
      <c r="J861" s="23" t="str">
        <f t="shared" si="122"/>
        <v/>
      </c>
      <c r="K861" s="37" t="str">
        <f t="shared" si="123"/>
        <v/>
      </c>
      <c r="L861" s="19" t="str">
        <f t="shared" si="124"/>
        <v/>
      </c>
      <c r="M861" s="7"/>
      <c r="AN861" s="34"/>
      <c r="AO861" s="34"/>
      <c r="AP861" s="34"/>
      <c r="AQ861" s="34"/>
      <c r="AR861" s="34"/>
      <c r="AS861" s="34"/>
      <c r="AT861" s="34"/>
      <c r="AU861" s="49"/>
      <c r="AV861" s="48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</row>
    <row r="862" spans="1:61" ht="18.75" x14ac:dyDescent="0.25">
      <c r="A862" s="20" t="e">
        <f t="shared" si="125"/>
        <v>#REF!</v>
      </c>
      <c r="B862" s="9"/>
      <c r="C862" s="44"/>
      <c r="D862" s="23" t="str">
        <f t="shared" si="118"/>
        <v/>
      </c>
      <c r="E862" s="10"/>
      <c r="F862" s="29"/>
      <c r="G862" s="23" t="str">
        <f t="shared" si="119"/>
        <v/>
      </c>
      <c r="H862" s="42" t="str">
        <f t="shared" si="120"/>
        <v/>
      </c>
      <c r="I862" s="23" t="str">
        <f t="shared" si="121"/>
        <v/>
      </c>
      <c r="J862" s="23" t="str">
        <f t="shared" si="122"/>
        <v/>
      </c>
      <c r="K862" s="37" t="str">
        <f t="shared" si="123"/>
        <v/>
      </c>
      <c r="L862" s="19" t="str">
        <f t="shared" si="124"/>
        <v/>
      </c>
      <c r="M862" s="7"/>
      <c r="AN862" s="34"/>
      <c r="AO862" s="34"/>
      <c r="AP862" s="34"/>
      <c r="AQ862" s="34"/>
      <c r="AR862" s="34"/>
      <c r="AS862" s="34"/>
      <c r="AT862" s="34"/>
      <c r="AU862" s="49"/>
      <c r="AV862" s="48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</row>
    <row r="863" spans="1:61" ht="18.75" x14ac:dyDescent="0.25">
      <c r="A863" s="20" t="e">
        <f t="shared" si="125"/>
        <v>#REF!</v>
      </c>
      <c r="B863" s="9"/>
      <c r="C863" s="44"/>
      <c r="D863" s="23" t="str">
        <f t="shared" si="118"/>
        <v/>
      </c>
      <c r="E863" s="10"/>
      <c r="F863" s="29"/>
      <c r="G863" s="23" t="str">
        <f t="shared" si="119"/>
        <v/>
      </c>
      <c r="H863" s="42" t="str">
        <f t="shared" si="120"/>
        <v/>
      </c>
      <c r="I863" s="23" t="str">
        <f t="shared" si="121"/>
        <v/>
      </c>
      <c r="J863" s="23" t="str">
        <f t="shared" si="122"/>
        <v/>
      </c>
      <c r="K863" s="37" t="str">
        <f t="shared" si="123"/>
        <v/>
      </c>
      <c r="L863" s="19" t="str">
        <f t="shared" si="124"/>
        <v/>
      </c>
      <c r="M863" s="7"/>
      <c r="AN863" s="34"/>
      <c r="AO863" s="34"/>
      <c r="AP863" s="34"/>
      <c r="AQ863" s="34"/>
      <c r="AR863" s="34"/>
      <c r="AS863" s="34"/>
      <c r="AT863" s="34"/>
      <c r="AU863" s="49"/>
      <c r="AV863" s="48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</row>
    <row r="864" spans="1:61" ht="18.75" x14ac:dyDescent="0.25">
      <c r="A864" s="20" t="e">
        <f t="shared" si="125"/>
        <v>#REF!</v>
      </c>
      <c r="B864" s="9"/>
      <c r="C864" s="44"/>
      <c r="D864" s="23" t="str">
        <f t="shared" si="118"/>
        <v/>
      </c>
      <c r="E864" s="10"/>
      <c r="F864" s="29"/>
      <c r="G864" s="23" t="str">
        <f t="shared" si="119"/>
        <v/>
      </c>
      <c r="H864" s="42" t="str">
        <f t="shared" si="120"/>
        <v/>
      </c>
      <c r="I864" s="23" t="str">
        <f t="shared" si="121"/>
        <v/>
      </c>
      <c r="J864" s="23" t="str">
        <f t="shared" si="122"/>
        <v/>
      </c>
      <c r="K864" s="37" t="str">
        <f t="shared" si="123"/>
        <v/>
      </c>
      <c r="L864" s="19" t="str">
        <f t="shared" si="124"/>
        <v/>
      </c>
      <c r="M864" s="7"/>
      <c r="AN864" s="34"/>
      <c r="AO864" s="34"/>
      <c r="AP864" s="34"/>
      <c r="AQ864" s="34"/>
      <c r="AR864" s="34"/>
      <c r="AS864" s="34"/>
      <c r="AT864" s="34"/>
      <c r="AU864" s="49"/>
      <c r="AV864" s="48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</row>
    <row r="865" spans="1:61" ht="18.75" x14ac:dyDescent="0.25">
      <c r="A865" s="20" t="e">
        <f t="shared" si="125"/>
        <v>#REF!</v>
      </c>
      <c r="B865" s="9"/>
      <c r="C865" s="44"/>
      <c r="D865" s="23" t="str">
        <f t="shared" si="118"/>
        <v/>
      </c>
      <c r="E865" s="10"/>
      <c r="F865" s="29"/>
      <c r="G865" s="23" t="str">
        <f t="shared" si="119"/>
        <v/>
      </c>
      <c r="H865" s="42" t="str">
        <f t="shared" si="120"/>
        <v/>
      </c>
      <c r="I865" s="23" t="str">
        <f t="shared" si="121"/>
        <v/>
      </c>
      <c r="J865" s="23" t="str">
        <f t="shared" si="122"/>
        <v/>
      </c>
      <c r="K865" s="37" t="str">
        <f t="shared" si="123"/>
        <v/>
      </c>
      <c r="L865" s="19" t="str">
        <f t="shared" si="124"/>
        <v/>
      </c>
      <c r="M865" s="7"/>
      <c r="AN865" s="34"/>
      <c r="AO865" s="34"/>
      <c r="AP865" s="34"/>
      <c r="AQ865" s="34"/>
      <c r="AR865" s="34"/>
      <c r="AS865" s="34"/>
      <c r="AT865" s="34"/>
      <c r="AU865" s="49"/>
      <c r="AV865" s="48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</row>
    <row r="866" spans="1:61" ht="18.75" x14ac:dyDescent="0.25">
      <c r="A866" s="20" t="e">
        <f t="shared" si="125"/>
        <v>#REF!</v>
      </c>
      <c r="B866" s="9"/>
      <c r="C866" s="44"/>
      <c r="D866" s="23" t="str">
        <f t="shared" si="118"/>
        <v/>
      </c>
      <c r="E866" s="10"/>
      <c r="F866" s="29"/>
      <c r="G866" s="23" t="str">
        <f t="shared" si="119"/>
        <v/>
      </c>
      <c r="H866" s="42" t="str">
        <f t="shared" si="120"/>
        <v/>
      </c>
      <c r="I866" s="23" t="str">
        <f t="shared" si="121"/>
        <v/>
      </c>
      <c r="J866" s="23" t="str">
        <f t="shared" si="122"/>
        <v/>
      </c>
      <c r="K866" s="37" t="str">
        <f t="shared" si="123"/>
        <v/>
      </c>
      <c r="L866" s="19" t="str">
        <f t="shared" si="124"/>
        <v/>
      </c>
      <c r="M866" s="7"/>
      <c r="AN866" s="34"/>
      <c r="AO866" s="34"/>
      <c r="AP866" s="34"/>
      <c r="AQ866" s="34"/>
      <c r="AR866" s="34"/>
      <c r="AS866" s="34"/>
      <c r="AT866" s="34"/>
      <c r="AU866" s="49"/>
      <c r="AV866" s="48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</row>
    <row r="867" spans="1:61" ht="18.75" x14ac:dyDescent="0.25">
      <c r="A867" s="20" t="e">
        <f t="shared" si="125"/>
        <v>#REF!</v>
      </c>
      <c r="B867" s="9"/>
      <c r="C867" s="44"/>
      <c r="D867" s="23" t="str">
        <f t="shared" si="118"/>
        <v/>
      </c>
      <c r="E867" s="10"/>
      <c r="F867" s="29"/>
      <c r="G867" s="23" t="str">
        <f t="shared" si="119"/>
        <v/>
      </c>
      <c r="H867" s="42" t="str">
        <f t="shared" si="120"/>
        <v/>
      </c>
      <c r="I867" s="23" t="str">
        <f t="shared" si="121"/>
        <v/>
      </c>
      <c r="J867" s="23" t="str">
        <f t="shared" si="122"/>
        <v/>
      </c>
      <c r="K867" s="37" t="str">
        <f t="shared" si="123"/>
        <v/>
      </c>
      <c r="L867" s="19" t="str">
        <f t="shared" si="124"/>
        <v/>
      </c>
      <c r="M867" s="7"/>
      <c r="AN867" s="34"/>
      <c r="AO867" s="34"/>
      <c r="AP867" s="34"/>
      <c r="AQ867" s="34"/>
      <c r="AR867" s="34"/>
      <c r="AS867" s="34"/>
      <c r="AT867" s="34"/>
      <c r="AU867" s="49"/>
      <c r="AV867" s="48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</row>
    <row r="868" spans="1:61" ht="18.75" x14ac:dyDescent="0.25">
      <c r="A868" s="20" t="e">
        <f t="shared" si="125"/>
        <v>#REF!</v>
      </c>
      <c r="B868" s="9"/>
      <c r="C868" s="44"/>
      <c r="D868" s="23" t="str">
        <f t="shared" si="118"/>
        <v/>
      </c>
      <c r="E868" s="10"/>
      <c r="F868" s="29"/>
      <c r="G868" s="23" t="str">
        <f t="shared" si="119"/>
        <v/>
      </c>
      <c r="H868" s="42" t="str">
        <f t="shared" si="120"/>
        <v/>
      </c>
      <c r="I868" s="23" t="str">
        <f t="shared" si="121"/>
        <v/>
      </c>
      <c r="J868" s="23" t="str">
        <f t="shared" si="122"/>
        <v/>
      </c>
      <c r="K868" s="37" t="str">
        <f t="shared" si="123"/>
        <v/>
      </c>
      <c r="L868" s="19" t="str">
        <f t="shared" si="124"/>
        <v/>
      </c>
      <c r="M868" s="7"/>
      <c r="AN868" s="34"/>
      <c r="AO868" s="34"/>
      <c r="AP868" s="34"/>
      <c r="AQ868" s="34"/>
      <c r="AR868" s="34"/>
      <c r="AS868" s="34"/>
      <c r="AT868" s="34"/>
      <c r="AU868" s="49"/>
      <c r="AV868" s="48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</row>
    <row r="869" spans="1:61" ht="18.75" x14ac:dyDescent="0.25">
      <c r="A869" s="20" t="e">
        <f t="shared" si="125"/>
        <v>#REF!</v>
      </c>
      <c r="B869" s="9"/>
      <c r="C869" s="44"/>
      <c r="D869" s="23" t="str">
        <f t="shared" si="118"/>
        <v/>
      </c>
      <c r="E869" s="10"/>
      <c r="F869" s="29"/>
      <c r="G869" s="23" t="str">
        <f t="shared" si="119"/>
        <v/>
      </c>
      <c r="H869" s="42" t="str">
        <f t="shared" si="120"/>
        <v/>
      </c>
      <c r="I869" s="23" t="str">
        <f t="shared" si="121"/>
        <v/>
      </c>
      <c r="J869" s="23" t="str">
        <f t="shared" si="122"/>
        <v/>
      </c>
      <c r="K869" s="37" t="str">
        <f t="shared" si="123"/>
        <v/>
      </c>
      <c r="L869" s="19" t="str">
        <f t="shared" si="124"/>
        <v/>
      </c>
      <c r="M869" s="7"/>
      <c r="AN869" s="34"/>
      <c r="AO869" s="34"/>
      <c r="AP869" s="34"/>
      <c r="AQ869" s="34"/>
      <c r="AR869" s="34"/>
      <c r="AS869" s="34"/>
      <c r="AT869" s="34"/>
      <c r="AU869" s="49"/>
      <c r="AV869" s="48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</row>
    <row r="870" spans="1:61" ht="18.75" x14ac:dyDescent="0.25">
      <c r="A870" s="20" t="e">
        <f t="shared" si="125"/>
        <v>#REF!</v>
      </c>
      <c r="B870" s="9"/>
      <c r="C870" s="44"/>
      <c r="D870" s="23" t="str">
        <f t="shared" si="118"/>
        <v/>
      </c>
      <c r="E870" s="10"/>
      <c r="F870" s="29"/>
      <c r="G870" s="23" t="str">
        <f t="shared" si="119"/>
        <v/>
      </c>
      <c r="H870" s="42" t="str">
        <f t="shared" si="120"/>
        <v/>
      </c>
      <c r="I870" s="23" t="str">
        <f t="shared" si="121"/>
        <v/>
      </c>
      <c r="J870" s="23" t="str">
        <f t="shared" si="122"/>
        <v/>
      </c>
      <c r="K870" s="37" t="str">
        <f t="shared" si="123"/>
        <v/>
      </c>
      <c r="L870" s="19" t="str">
        <f t="shared" si="124"/>
        <v/>
      </c>
      <c r="M870" s="7"/>
      <c r="AN870" s="34"/>
      <c r="AO870" s="34"/>
      <c r="AP870" s="34"/>
      <c r="AQ870" s="34"/>
      <c r="AR870" s="34"/>
      <c r="AS870" s="34"/>
      <c r="AT870" s="34"/>
      <c r="AU870" s="49"/>
      <c r="AV870" s="48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</row>
    <row r="871" spans="1:61" ht="18.75" x14ac:dyDescent="0.25">
      <c r="A871" s="20" t="e">
        <f t="shared" si="125"/>
        <v>#REF!</v>
      </c>
      <c r="B871" s="9"/>
      <c r="C871" s="44"/>
      <c r="D871" s="23" t="str">
        <f t="shared" si="118"/>
        <v/>
      </c>
      <c r="E871" s="10"/>
      <c r="F871" s="29"/>
      <c r="G871" s="23" t="str">
        <f t="shared" si="119"/>
        <v/>
      </c>
      <c r="H871" s="42" t="str">
        <f t="shared" si="120"/>
        <v/>
      </c>
      <c r="I871" s="23" t="str">
        <f t="shared" si="121"/>
        <v/>
      </c>
      <c r="J871" s="23" t="str">
        <f t="shared" si="122"/>
        <v/>
      </c>
      <c r="K871" s="37" t="str">
        <f t="shared" si="123"/>
        <v/>
      </c>
      <c r="L871" s="19" t="str">
        <f t="shared" si="124"/>
        <v/>
      </c>
      <c r="M871" s="7"/>
      <c r="AN871" s="34"/>
      <c r="AO871" s="34"/>
      <c r="AP871" s="34"/>
      <c r="AQ871" s="34"/>
      <c r="AR871" s="34"/>
      <c r="AS871" s="34"/>
      <c r="AT871" s="34"/>
      <c r="AU871" s="49"/>
      <c r="AV871" s="48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</row>
    <row r="872" spans="1:61" ht="18.75" x14ac:dyDescent="0.25">
      <c r="A872" s="20" t="e">
        <f t="shared" si="125"/>
        <v>#REF!</v>
      </c>
      <c r="B872" s="9"/>
      <c r="C872" s="44"/>
      <c r="D872" s="23" t="str">
        <f t="shared" si="118"/>
        <v/>
      </c>
      <c r="E872" s="10"/>
      <c r="F872" s="29"/>
      <c r="G872" s="23" t="str">
        <f t="shared" si="119"/>
        <v/>
      </c>
      <c r="H872" s="42" t="str">
        <f t="shared" si="120"/>
        <v/>
      </c>
      <c r="I872" s="23" t="str">
        <f t="shared" si="121"/>
        <v/>
      </c>
      <c r="J872" s="23" t="str">
        <f t="shared" si="122"/>
        <v/>
      </c>
      <c r="K872" s="37" t="str">
        <f t="shared" si="123"/>
        <v/>
      </c>
      <c r="L872" s="19" t="str">
        <f t="shared" si="124"/>
        <v/>
      </c>
      <c r="M872" s="7"/>
      <c r="AN872" s="34"/>
      <c r="AO872" s="34"/>
      <c r="AP872" s="34"/>
      <c r="AQ872" s="34"/>
      <c r="AR872" s="34"/>
      <c r="AS872" s="34"/>
      <c r="AT872" s="34"/>
      <c r="AU872" s="49"/>
      <c r="AV872" s="48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</row>
    <row r="873" spans="1:61" ht="18.75" x14ac:dyDescent="0.25">
      <c r="A873" s="20" t="e">
        <f t="shared" si="125"/>
        <v>#REF!</v>
      </c>
      <c r="B873" s="9"/>
      <c r="C873" s="44"/>
      <c r="D873" s="23" t="str">
        <f t="shared" si="118"/>
        <v/>
      </c>
      <c r="E873" s="10"/>
      <c r="F873" s="29"/>
      <c r="G873" s="23" t="str">
        <f t="shared" si="119"/>
        <v/>
      </c>
      <c r="H873" s="42" t="str">
        <f t="shared" si="120"/>
        <v/>
      </c>
      <c r="I873" s="23" t="str">
        <f t="shared" si="121"/>
        <v/>
      </c>
      <c r="J873" s="23" t="str">
        <f t="shared" si="122"/>
        <v/>
      </c>
      <c r="K873" s="37" t="str">
        <f t="shared" si="123"/>
        <v/>
      </c>
      <c r="L873" s="19" t="str">
        <f t="shared" si="124"/>
        <v/>
      </c>
      <c r="M873" s="7"/>
      <c r="AN873" s="34"/>
      <c r="AO873" s="34"/>
      <c r="AP873" s="34"/>
      <c r="AQ873" s="34"/>
      <c r="AR873" s="34"/>
      <c r="AS873" s="34"/>
      <c r="AT873" s="34"/>
      <c r="AU873" s="49"/>
      <c r="AV873" s="48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</row>
    <row r="874" spans="1:61" ht="18.75" x14ac:dyDescent="0.25">
      <c r="A874" s="20" t="e">
        <f t="shared" si="125"/>
        <v>#REF!</v>
      </c>
      <c r="B874" s="9"/>
      <c r="C874" s="44"/>
      <c r="D874" s="23" t="str">
        <f t="shared" si="118"/>
        <v/>
      </c>
      <c r="E874" s="10"/>
      <c r="F874" s="29"/>
      <c r="G874" s="23" t="str">
        <f t="shared" si="119"/>
        <v/>
      </c>
      <c r="H874" s="42" t="str">
        <f t="shared" si="120"/>
        <v/>
      </c>
      <c r="I874" s="23" t="str">
        <f t="shared" si="121"/>
        <v/>
      </c>
      <c r="J874" s="23" t="str">
        <f t="shared" si="122"/>
        <v/>
      </c>
      <c r="K874" s="37" t="str">
        <f t="shared" si="123"/>
        <v/>
      </c>
      <c r="L874" s="19" t="str">
        <f t="shared" si="124"/>
        <v/>
      </c>
      <c r="M874" s="7"/>
      <c r="AN874" s="34"/>
      <c r="AO874" s="34"/>
      <c r="AP874" s="34"/>
      <c r="AQ874" s="34"/>
      <c r="AR874" s="34"/>
      <c r="AS874" s="34"/>
      <c r="AT874" s="34"/>
      <c r="AU874" s="49"/>
      <c r="AV874" s="48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</row>
    <row r="875" spans="1:61" ht="18.75" x14ac:dyDescent="0.25">
      <c r="A875" s="20" t="e">
        <f t="shared" si="125"/>
        <v>#REF!</v>
      </c>
      <c r="B875" s="9"/>
      <c r="C875" s="44"/>
      <c r="D875" s="23" t="str">
        <f t="shared" si="118"/>
        <v/>
      </c>
      <c r="E875" s="10"/>
      <c r="F875" s="29"/>
      <c r="G875" s="23" t="str">
        <f t="shared" si="119"/>
        <v/>
      </c>
      <c r="H875" s="42" t="str">
        <f t="shared" si="120"/>
        <v/>
      </c>
      <c r="I875" s="23" t="str">
        <f t="shared" si="121"/>
        <v/>
      </c>
      <c r="J875" s="23" t="str">
        <f t="shared" si="122"/>
        <v/>
      </c>
      <c r="K875" s="37" t="str">
        <f t="shared" si="123"/>
        <v/>
      </c>
      <c r="L875" s="19" t="str">
        <f t="shared" si="124"/>
        <v/>
      </c>
      <c r="M875" s="7"/>
      <c r="AN875" s="34"/>
      <c r="AO875" s="34"/>
      <c r="AP875" s="34"/>
      <c r="AQ875" s="34"/>
      <c r="AR875" s="34"/>
      <c r="AS875" s="34"/>
      <c r="AT875" s="34"/>
      <c r="AU875" s="49"/>
      <c r="AV875" s="48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</row>
    <row r="876" spans="1:61" ht="18.75" x14ac:dyDescent="0.25">
      <c r="A876" s="20" t="e">
        <f t="shared" si="125"/>
        <v>#REF!</v>
      </c>
      <c r="B876" s="9"/>
      <c r="C876" s="44"/>
      <c r="D876" s="23" t="str">
        <f t="shared" si="118"/>
        <v/>
      </c>
      <c r="E876" s="10"/>
      <c r="F876" s="29"/>
      <c r="G876" s="23" t="str">
        <f t="shared" si="119"/>
        <v/>
      </c>
      <c r="H876" s="42" t="str">
        <f t="shared" si="120"/>
        <v/>
      </c>
      <c r="I876" s="23" t="str">
        <f t="shared" si="121"/>
        <v/>
      </c>
      <c r="J876" s="23" t="str">
        <f t="shared" si="122"/>
        <v/>
      </c>
      <c r="K876" s="37" t="str">
        <f t="shared" si="123"/>
        <v/>
      </c>
      <c r="L876" s="19" t="str">
        <f t="shared" si="124"/>
        <v/>
      </c>
      <c r="M876" s="7"/>
      <c r="AN876" s="34"/>
      <c r="AO876" s="34"/>
      <c r="AP876" s="34"/>
      <c r="AQ876" s="34"/>
      <c r="AR876" s="34"/>
      <c r="AS876" s="34"/>
      <c r="AT876" s="34"/>
      <c r="AU876" s="49"/>
      <c r="AV876" s="48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</row>
    <row r="877" spans="1:61" ht="18.75" x14ac:dyDescent="0.25">
      <c r="A877" s="20" t="e">
        <f t="shared" si="125"/>
        <v>#REF!</v>
      </c>
      <c r="B877" s="9"/>
      <c r="C877" s="44"/>
      <c r="D877" s="23" t="str">
        <f t="shared" si="118"/>
        <v/>
      </c>
      <c r="E877" s="10"/>
      <c r="F877" s="29"/>
      <c r="G877" s="23" t="str">
        <f t="shared" si="119"/>
        <v/>
      </c>
      <c r="H877" s="42" t="str">
        <f t="shared" si="120"/>
        <v/>
      </c>
      <c r="I877" s="23" t="str">
        <f t="shared" si="121"/>
        <v/>
      </c>
      <c r="J877" s="23" t="str">
        <f t="shared" si="122"/>
        <v/>
      </c>
      <c r="K877" s="37" t="str">
        <f t="shared" si="123"/>
        <v/>
      </c>
      <c r="L877" s="19" t="str">
        <f t="shared" si="124"/>
        <v/>
      </c>
      <c r="M877" s="7"/>
      <c r="AN877" s="34"/>
      <c r="AO877" s="34"/>
      <c r="AP877" s="34"/>
      <c r="AQ877" s="34"/>
      <c r="AR877" s="34"/>
      <c r="AS877" s="34"/>
      <c r="AT877" s="34"/>
      <c r="AU877" s="49"/>
      <c r="AV877" s="48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</row>
    <row r="878" spans="1:61" ht="18.75" x14ac:dyDescent="0.25">
      <c r="A878" s="20" t="e">
        <f t="shared" si="125"/>
        <v>#REF!</v>
      </c>
      <c r="B878" s="9"/>
      <c r="C878" s="44"/>
      <c r="D878" s="23" t="str">
        <f t="shared" si="118"/>
        <v/>
      </c>
      <c r="E878" s="10"/>
      <c r="F878" s="29"/>
      <c r="G878" s="23" t="str">
        <f t="shared" si="119"/>
        <v/>
      </c>
      <c r="H878" s="42" t="str">
        <f t="shared" si="120"/>
        <v/>
      </c>
      <c r="I878" s="23" t="str">
        <f t="shared" si="121"/>
        <v/>
      </c>
      <c r="J878" s="23" t="str">
        <f t="shared" si="122"/>
        <v/>
      </c>
      <c r="K878" s="37" t="str">
        <f t="shared" si="123"/>
        <v/>
      </c>
      <c r="L878" s="19" t="str">
        <f t="shared" si="124"/>
        <v/>
      </c>
      <c r="M878" s="7"/>
      <c r="AN878" s="34"/>
      <c r="AO878" s="34"/>
      <c r="AP878" s="34"/>
      <c r="AQ878" s="34"/>
      <c r="AR878" s="34"/>
      <c r="AS878" s="34"/>
      <c r="AT878" s="34"/>
      <c r="AU878" s="49"/>
      <c r="AV878" s="48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</row>
    <row r="879" spans="1:61" ht="18.75" x14ac:dyDescent="0.25">
      <c r="A879" s="20" t="e">
        <f t="shared" si="125"/>
        <v>#REF!</v>
      </c>
      <c r="B879" s="9"/>
      <c r="C879" s="44"/>
      <c r="D879" s="23" t="str">
        <f t="shared" si="118"/>
        <v/>
      </c>
      <c r="E879" s="10"/>
      <c r="F879" s="29"/>
      <c r="G879" s="23" t="str">
        <f t="shared" si="119"/>
        <v/>
      </c>
      <c r="H879" s="42" t="str">
        <f t="shared" si="120"/>
        <v/>
      </c>
      <c r="I879" s="23" t="str">
        <f t="shared" si="121"/>
        <v/>
      </c>
      <c r="J879" s="23" t="str">
        <f t="shared" si="122"/>
        <v/>
      </c>
      <c r="K879" s="37" t="str">
        <f t="shared" si="123"/>
        <v/>
      </c>
      <c r="L879" s="19" t="str">
        <f t="shared" si="124"/>
        <v/>
      </c>
      <c r="M879" s="7"/>
      <c r="AN879" s="34"/>
      <c r="AO879" s="34"/>
      <c r="AP879" s="34"/>
      <c r="AQ879" s="34"/>
      <c r="AR879" s="34"/>
      <c r="AS879" s="34"/>
      <c r="AT879" s="34"/>
      <c r="AU879" s="49"/>
      <c r="AV879" s="48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</row>
    <row r="880" spans="1:61" ht="18.75" x14ac:dyDescent="0.25">
      <c r="A880" s="20" t="e">
        <f t="shared" si="125"/>
        <v>#REF!</v>
      </c>
      <c r="B880" s="9"/>
      <c r="C880" s="44"/>
      <c r="D880" s="23" t="str">
        <f t="shared" si="118"/>
        <v/>
      </c>
      <c r="E880" s="10"/>
      <c r="F880" s="29"/>
      <c r="G880" s="23" t="str">
        <f t="shared" si="119"/>
        <v/>
      </c>
      <c r="H880" s="42" t="str">
        <f t="shared" si="120"/>
        <v/>
      </c>
      <c r="I880" s="23" t="str">
        <f t="shared" si="121"/>
        <v/>
      </c>
      <c r="J880" s="23" t="str">
        <f t="shared" si="122"/>
        <v/>
      </c>
      <c r="K880" s="37" t="str">
        <f t="shared" si="123"/>
        <v/>
      </c>
      <c r="L880" s="19" t="str">
        <f t="shared" si="124"/>
        <v/>
      </c>
      <c r="M880" s="7"/>
      <c r="AN880" s="34"/>
      <c r="AO880" s="34"/>
      <c r="AP880" s="34"/>
      <c r="AQ880" s="34"/>
      <c r="AR880" s="34"/>
      <c r="AS880" s="34"/>
      <c r="AT880" s="34"/>
      <c r="AU880" s="49"/>
      <c r="AV880" s="48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</row>
    <row r="881" spans="1:61" ht="18.75" x14ac:dyDescent="0.25">
      <c r="A881" s="20" t="e">
        <f t="shared" si="125"/>
        <v>#REF!</v>
      </c>
      <c r="B881" s="9"/>
      <c r="C881" s="44"/>
      <c r="D881" s="23" t="str">
        <f t="shared" si="118"/>
        <v/>
      </c>
      <c r="E881" s="10"/>
      <c r="F881" s="29"/>
      <c r="G881" s="23" t="str">
        <f t="shared" si="119"/>
        <v/>
      </c>
      <c r="H881" s="42" t="str">
        <f t="shared" si="120"/>
        <v/>
      </c>
      <c r="I881" s="23" t="str">
        <f t="shared" si="121"/>
        <v/>
      </c>
      <c r="J881" s="23" t="str">
        <f t="shared" si="122"/>
        <v/>
      </c>
      <c r="K881" s="37" t="str">
        <f t="shared" si="123"/>
        <v/>
      </c>
      <c r="L881" s="19" t="str">
        <f t="shared" si="124"/>
        <v/>
      </c>
      <c r="M881" s="7"/>
      <c r="AN881" s="34"/>
      <c r="AO881" s="34"/>
      <c r="AP881" s="34"/>
      <c r="AQ881" s="34"/>
      <c r="AR881" s="34"/>
      <c r="AS881" s="34"/>
      <c r="AT881" s="34"/>
      <c r="AU881" s="49"/>
      <c r="AV881" s="48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</row>
    <row r="882" spans="1:61" ht="18.75" x14ac:dyDescent="0.25">
      <c r="A882" s="20" t="e">
        <f t="shared" si="125"/>
        <v>#REF!</v>
      </c>
      <c r="B882" s="9"/>
      <c r="C882" s="44"/>
      <c r="D882" s="23" t="str">
        <f t="shared" ref="D882:D945" si="126">IF(E881&gt;0,E881,"")</f>
        <v/>
      </c>
      <c r="E882" s="10"/>
      <c r="F882" s="29"/>
      <c r="G882" s="23" t="str">
        <f t="shared" ref="G882:G945" si="127">IF(E882&gt;0,IF(L882="Ramp UP",E882-D882,D882-E882),"")</f>
        <v/>
      </c>
      <c r="H882" s="42" t="str">
        <f t="shared" ref="H882:H945" si="128">IF(E882&gt;0, G882/F882, "")</f>
        <v/>
      </c>
      <c r="I882" s="23" t="str">
        <f t="shared" ref="I882:I945" si="129">IF(E882&gt;0,TRUNC(H882),"")</f>
        <v/>
      </c>
      <c r="J882" s="23" t="str">
        <f t="shared" ref="J882:J945" si="130">IF(E882&gt;0,((H882-I882)*60),"")</f>
        <v/>
      </c>
      <c r="K882" s="37" t="str">
        <f t="shared" ref="K882:K945" si="131">IF(E882&gt;0,TIME(HOUR(C882),MINUTE(C882)+I882,SECOND(C882)+J882), "")</f>
        <v/>
      </c>
      <c r="L882" s="19" t="str">
        <f t="shared" ref="L882:L945" si="132">IF(AND(D882&gt;0,E882&gt;0,E882&gt;D882),"Ramp Up",IF(AND(D882&gt;0,E882&gt;0,D882&gt;E882),"Ramp Down",""))</f>
        <v/>
      </c>
      <c r="M882" s="7"/>
      <c r="AN882" s="34"/>
      <c r="AO882" s="34"/>
      <c r="AP882" s="34"/>
      <c r="AQ882" s="34"/>
      <c r="AR882" s="34"/>
      <c r="AS882" s="34"/>
      <c r="AT882" s="34"/>
      <c r="AU882" s="49"/>
      <c r="AV882" s="48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</row>
    <row r="883" spans="1:61" ht="18.75" x14ac:dyDescent="0.25">
      <c r="A883" s="20" t="e">
        <f t="shared" si="125"/>
        <v>#REF!</v>
      </c>
      <c r="B883" s="9"/>
      <c r="C883" s="44"/>
      <c r="D883" s="23" t="str">
        <f t="shared" si="126"/>
        <v/>
      </c>
      <c r="E883" s="10"/>
      <c r="F883" s="29"/>
      <c r="G883" s="23" t="str">
        <f t="shared" si="127"/>
        <v/>
      </c>
      <c r="H883" s="42" t="str">
        <f t="shared" si="128"/>
        <v/>
      </c>
      <c r="I883" s="23" t="str">
        <f t="shared" si="129"/>
        <v/>
      </c>
      <c r="J883" s="23" t="str">
        <f t="shared" si="130"/>
        <v/>
      </c>
      <c r="K883" s="37" t="str">
        <f t="shared" si="131"/>
        <v/>
      </c>
      <c r="L883" s="19" t="str">
        <f t="shared" si="132"/>
        <v/>
      </c>
      <c r="M883" s="7"/>
      <c r="AN883" s="34"/>
      <c r="AO883" s="34"/>
      <c r="AP883" s="34"/>
      <c r="AQ883" s="34"/>
      <c r="AR883" s="34"/>
      <c r="AS883" s="34"/>
      <c r="AT883" s="34"/>
      <c r="AU883" s="49"/>
      <c r="AV883" s="48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</row>
    <row r="884" spans="1:61" ht="18.75" x14ac:dyDescent="0.25">
      <c r="A884" s="20" t="e">
        <f t="shared" si="125"/>
        <v>#REF!</v>
      </c>
      <c r="B884" s="9"/>
      <c r="C884" s="44"/>
      <c r="D884" s="23" t="str">
        <f t="shared" si="126"/>
        <v/>
      </c>
      <c r="E884" s="10"/>
      <c r="F884" s="29"/>
      <c r="G884" s="23" t="str">
        <f t="shared" si="127"/>
        <v/>
      </c>
      <c r="H884" s="42" t="str">
        <f t="shared" si="128"/>
        <v/>
      </c>
      <c r="I884" s="23" t="str">
        <f t="shared" si="129"/>
        <v/>
      </c>
      <c r="J884" s="23" t="str">
        <f t="shared" si="130"/>
        <v/>
      </c>
      <c r="K884" s="37" t="str">
        <f t="shared" si="131"/>
        <v/>
      </c>
      <c r="L884" s="19" t="str">
        <f t="shared" si="132"/>
        <v/>
      </c>
      <c r="M884" s="7"/>
      <c r="AN884" s="34"/>
      <c r="AO884" s="34"/>
      <c r="AP884" s="34"/>
      <c r="AQ884" s="34"/>
      <c r="AR884" s="34"/>
      <c r="AS884" s="34"/>
      <c r="AT884" s="34"/>
      <c r="AU884" s="49"/>
      <c r="AV884" s="48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</row>
    <row r="885" spans="1:61" ht="18.75" x14ac:dyDescent="0.25">
      <c r="A885" s="20" t="e">
        <f t="shared" si="125"/>
        <v>#REF!</v>
      </c>
      <c r="B885" s="9"/>
      <c r="C885" s="44"/>
      <c r="D885" s="23" t="str">
        <f t="shared" si="126"/>
        <v/>
      </c>
      <c r="E885" s="10"/>
      <c r="F885" s="29"/>
      <c r="G885" s="23" t="str">
        <f t="shared" si="127"/>
        <v/>
      </c>
      <c r="H885" s="42" t="str">
        <f t="shared" si="128"/>
        <v/>
      </c>
      <c r="I885" s="23" t="str">
        <f t="shared" si="129"/>
        <v/>
      </c>
      <c r="J885" s="23" t="str">
        <f t="shared" si="130"/>
        <v/>
      </c>
      <c r="K885" s="37" t="str">
        <f t="shared" si="131"/>
        <v/>
      </c>
      <c r="L885" s="19" t="str">
        <f t="shared" si="132"/>
        <v/>
      </c>
      <c r="M885" s="7"/>
      <c r="AN885" s="34"/>
      <c r="AO885" s="34"/>
      <c r="AP885" s="34"/>
      <c r="AQ885" s="34"/>
      <c r="AR885" s="34"/>
      <c r="AS885" s="34"/>
      <c r="AT885" s="34"/>
      <c r="AU885" s="49"/>
      <c r="AV885" s="48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</row>
    <row r="886" spans="1:61" ht="18.75" x14ac:dyDescent="0.25">
      <c r="A886" s="20" t="e">
        <f t="shared" si="125"/>
        <v>#REF!</v>
      </c>
      <c r="B886" s="9"/>
      <c r="C886" s="44"/>
      <c r="D886" s="23" t="str">
        <f t="shared" si="126"/>
        <v/>
      </c>
      <c r="E886" s="10"/>
      <c r="F886" s="29"/>
      <c r="G886" s="23" t="str">
        <f t="shared" si="127"/>
        <v/>
      </c>
      <c r="H886" s="42" t="str">
        <f t="shared" si="128"/>
        <v/>
      </c>
      <c r="I886" s="23" t="str">
        <f t="shared" si="129"/>
        <v/>
      </c>
      <c r="J886" s="23" t="str">
        <f t="shared" si="130"/>
        <v/>
      </c>
      <c r="K886" s="37" t="str">
        <f t="shared" si="131"/>
        <v/>
      </c>
      <c r="L886" s="19" t="str">
        <f t="shared" si="132"/>
        <v/>
      </c>
      <c r="M886" s="7"/>
      <c r="AN886" s="34"/>
      <c r="AO886" s="34"/>
      <c r="AP886" s="34"/>
      <c r="AQ886" s="34"/>
      <c r="AR886" s="34"/>
      <c r="AS886" s="34"/>
      <c r="AT886" s="34"/>
      <c r="AU886" s="49"/>
      <c r="AV886" s="48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</row>
    <row r="887" spans="1:61" ht="18.75" x14ac:dyDescent="0.25">
      <c r="A887" s="20" t="e">
        <f t="shared" si="125"/>
        <v>#REF!</v>
      </c>
      <c r="B887" s="9"/>
      <c r="C887" s="44"/>
      <c r="D887" s="23" t="str">
        <f t="shared" si="126"/>
        <v/>
      </c>
      <c r="E887" s="10"/>
      <c r="F887" s="29"/>
      <c r="G887" s="23" t="str">
        <f t="shared" si="127"/>
        <v/>
      </c>
      <c r="H887" s="42" t="str">
        <f t="shared" si="128"/>
        <v/>
      </c>
      <c r="I887" s="23" t="str">
        <f t="shared" si="129"/>
        <v/>
      </c>
      <c r="J887" s="23" t="str">
        <f t="shared" si="130"/>
        <v/>
      </c>
      <c r="K887" s="37" t="str">
        <f t="shared" si="131"/>
        <v/>
      </c>
      <c r="L887" s="19" t="str">
        <f t="shared" si="132"/>
        <v/>
      </c>
      <c r="M887" s="7"/>
      <c r="AN887" s="34"/>
      <c r="AO887" s="34"/>
      <c r="AP887" s="34"/>
      <c r="AQ887" s="34"/>
      <c r="AR887" s="34"/>
      <c r="AS887" s="34"/>
      <c r="AT887" s="34"/>
      <c r="AU887" s="49"/>
      <c r="AV887" s="48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</row>
    <row r="888" spans="1:61" ht="18.75" x14ac:dyDescent="0.25">
      <c r="A888" s="20" t="e">
        <f t="shared" ref="A888:A951" si="133">A887+1</f>
        <v>#REF!</v>
      </c>
      <c r="B888" s="9"/>
      <c r="C888" s="44"/>
      <c r="D888" s="23" t="str">
        <f t="shared" si="126"/>
        <v/>
      </c>
      <c r="E888" s="10"/>
      <c r="F888" s="29"/>
      <c r="G888" s="23" t="str">
        <f t="shared" si="127"/>
        <v/>
      </c>
      <c r="H888" s="42" t="str">
        <f t="shared" si="128"/>
        <v/>
      </c>
      <c r="I888" s="23" t="str">
        <f t="shared" si="129"/>
        <v/>
      </c>
      <c r="J888" s="23" t="str">
        <f t="shared" si="130"/>
        <v/>
      </c>
      <c r="K888" s="37" t="str">
        <f t="shared" si="131"/>
        <v/>
      </c>
      <c r="L888" s="19" t="str">
        <f t="shared" si="132"/>
        <v/>
      </c>
      <c r="M888" s="7"/>
      <c r="AN888" s="34"/>
      <c r="AO888" s="34"/>
      <c r="AP888" s="34"/>
      <c r="AQ888" s="34"/>
      <c r="AR888" s="34"/>
      <c r="AS888" s="34"/>
      <c r="AT888" s="34"/>
      <c r="AU888" s="49"/>
      <c r="AV888" s="48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</row>
    <row r="889" spans="1:61" ht="18.75" x14ac:dyDescent="0.25">
      <c r="A889" s="20" t="e">
        <f t="shared" si="133"/>
        <v>#REF!</v>
      </c>
      <c r="B889" s="9"/>
      <c r="C889" s="44"/>
      <c r="D889" s="23" t="str">
        <f t="shared" si="126"/>
        <v/>
      </c>
      <c r="E889" s="10"/>
      <c r="F889" s="29"/>
      <c r="G889" s="23" t="str">
        <f t="shared" si="127"/>
        <v/>
      </c>
      <c r="H889" s="42" t="str">
        <f t="shared" si="128"/>
        <v/>
      </c>
      <c r="I889" s="23" t="str">
        <f t="shared" si="129"/>
        <v/>
      </c>
      <c r="J889" s="23" t="str">
        <f t="shared" si="130"/>
        <v/>
      </c>
      <c r="K889" s="37" t="str">
        <f t="shared" si="131"/>
        <v/>
      </c>
      <c r="L889" s="19" t="str">
        <f t="shared" si="132"/>
        <v/>
      </c>
      <c r="M889" s="7"/>
      <c r="AN889" s="34"/>
      <c r="AO889" s="34"/>
      <c r="AP889" s="34"/>
      <c r="AQ889" s="34"/>
      <c r="AR889" s="34"/>
      <c r="AS889" s="34"/>
      <c r="AT889" s="34"/>
      <c r="AU889" s="49"/>
      <c r="AV889" s="48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</row>
    <row r="890" spans="1:61" ht="18.75" x14ac:dyDescent="0.25">
      <c r="A890" s="20" t="e">
        <f t="shared" si="133"/>
        <v>#REF!</v>
      </c>
      <c r="B890" s="9"/>
      <c r="C890" s="44"/>
      <c r="D890" s="23" t="str">
        <f t="shared" si="126"/>
        <v/>
      </c>
      <c r="E890" s="10"/>
      <c r="F890" s="29"/>
      <c r="G890" s="23" t="str">
        <f t="shared" si="127"/>
        <v/>
      </c>
      <c r="H890" s="42" t="str">
        <f t="shared" si="128"/>
        <v/>
      </c>
      <c r="I890" s="23" t="str">
        <f t="shared" si="129"/>
        <v/>
      </c>
      <c r="J890" s="23" t="str">
        <f t="shared" si="130"/>
        <v/>
      </c>
      <c r="K890" s="37" t="str">
        <f t="shared" si="131"/>
        <v/>
      </c>
      <c r="L890" s="19" t="str">
        <f t="shared" si="132"/>
        <v/>
      </c>
      <c r="M890" s="7"/>
      <c r="AN890" s="34"/>
      <c r="AO890" s="34"/>
      <c r="AP890" s="34"/>
      <c r="AQ890" s="34"/>
      <c r="AR890" s="34"/>
      <c r="AS890" s="34"/>
      <c r="AT890" s="34"/>
      <c r="AU890" s="49"/>
      <c r="AV890" s="48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</row>
    <row r="891" spans="1:61" ht="18.75" x14ac:dyDescent="0.25">
      <c r="A891" s="20" t="e">
        <f t="shared" si="133"/>
        <v>#REF!</v>
      </c>
      <c r="B891" s="9"/>
      <c r="C891" s="44"/>
      <c r="D891" s="23" t="str">
        <f t="shared" si="126"/>
        <v/>
      </c>
      <c r="E891" s="10"/>
      <c r="F891" s="29"/>
      <c r="G891" s="23" t="str">
        <f t="shared" si="127"/>
        <v/>
      </c>
      <c r="H891" s="42" t="str">
        <f t="shared" si="128"/>
        <v/>
      </c>
      <c r="I891" s="23" t="str">
        <f t="shared" si="129"/>
        <v/>
      </c>
      <c r="J891" s="23" t="str">
        <f t="shared" si="130"/>
        <v/>
      </c>
      <c r="K891" s="37" t="str">
        <f t="shared" si="131"/>
        <v/>
      </c>
      <c r="L891" s="19" t="str">
        <f t="shared" si="132"/>
        <v/>
      </c>
      <c r="M891" s="7"/>
      <c r="AN891" s="34"/>
      <c r="AO891" s="34"/>
      <c r="AP891" s="34"/>
      <c r="AQ891" s="34"/>
      <c r="AR891" s="34"/>
      <c r="AS891" s="34"/>
      <c r="AT891" s="34"/>
      <c r="AU891" s="49"/>
      <c r="AV891" s="48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</row>
    <row r="892" spans="1:61" ht="18.75" x14ac:dyDescent="0.25">
      <c r="A892" s="20" t="e">
        <f t="shared" si="133"/>
        <v>#REF!</v>
      </c>
      <c r="B892" s="9"/>
      <c r="C892" s="44"/>
      <c r="D892" s="23" t="str">
        <f t="shared" si="126"/>
        <v/>
      </c>
      <c r="E892" s="10"/>
      <c r="F892" s="29"/>
      <c r="G892" s="23" t="str">
        <f t="shared" si="127"/>
        <v/>
      </c>
      <c r="H892" s="42" t="str">
        <f t="shared" si="128"/>
        <v/>
      </c>
      <c r="I892" s="23" t="str">
        <f t="shared" si="129"/>
        <v/>
      </c>
      <c r="J892" s="23" t="str">
        <f t="shared" si="130"/>
        <v/>
      </c>
      <c r="K892" s="37" t="str">
        <f t="shared" si="131"/>
        <v/>
      </c>
      <c r="L892" s="19" t="str">
        <f t="shared" si="132"/>
        <v/>
      </c>
      <c r="M892" s="7"/>
      <c r="AN892" s="34"/>
      <c r="AO892" s="34"/>
      <c r="AP892" s="34"/>
      <c r="AQ892" s="34"/>
      <c r="AR892" s="34"/>
      <c r="AS892" s="34"/>
      <c r="AT892" s="34"/>
      <c r="AU892" s="49"/>
      <c r="AV892" s="48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</row>
    <row r="893" spans="1:61" ht="18.75" x14ac:dyDescent="0.25">
      <c r="A893" s="20" t="e">
        <f t="shared" si="133"/>
        <v>#REF!</v>
      </c>
      <c r="B893" s="9"/>
      <c r="C893" s="44"/>
      <c r="D893" s="23" t="str">
        <f t="shared" si="126"/>
        <v/>
      </c>
      <c r="E893" s="10"/>
      <c r="F893" s="29"/>
      <c r="G893" s="23" t="str">
        <f t="shared" si="127"/>
        <v/>
      </c>
      <c r="H893" s="42" t="str">
        <f t="shared" si="128"/>
        <v/>
      </c>
      <c r="I893" s="23" t="str">
        <f t="shared" si="129"/>
        <v/>
      </c>
      <c r="J893" s="23" t="str">
        <f t="shared" si="130"/>
        <v/>
      </c>
      <c r="K893" s="37" t="str">
        <f t="shared" si="131"/>
        <v/>
      </c>
      <c r="L893" s="19" t="str">
        <f t="shared" si="132"/>
        <v/>
      </c>
      <c r="M893" s="7"/>
      <c r="AN893" s="34"/>
      <c r="AO893" s="34"/>
      <c r="AP893" s="34"/>
      <c r="AQ893" s="34"/>
      <c r="AR893" s="34"/>
      <c r="AS893" s="34"/>
      <c r="AT893" s="34"/>
      <c r="AU893" s="49"/>
      <c r="AV893" s="48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</row>
    <row r="894" spans="1:61" ht="18.75" x14ac:dyDescent="0.25">
      <c r="A894" s="20" t="e">
        <f t="shared" si="133"/>
        <v>#REF!</v>
      </c>
      <c r="B894" s="9"/>
      <c r="C894" s="44"/>
      <c r="D894" s="23" t="str">
        <f t="shared" si="126"/>
        <v/>
      </c>
      <c r="E894" s="10"/>
      <c r="F894" s="29"/>
      <c r="G894" s="23" t="str">
        <f t="shared" si="127"/>
        <v/>
      </c>
      <c r="H894" s="42" t="str">
        <f t="shared" si="128"/>
        <v/>
      </c>
      <c r="I894" s="23" t="str">
        <f t="shared" si="129"/>
        <v/>
      </c>
      <c r="J894" s="23" t="str">
        <f t="shared" si="130"/>
        <v/>
      </c>
      <c r="K894" s="37" t="str">
        <f t="shared" si="131"/>
        <v/>
      </c>
      <c r="L894" s="19" t="str">
        <f t="shared" si="132"/>
        <v/>
      </c>
      <c r="M894" s="7"/>
      <c r="AN894" s="34"/>
      <c r="AO894" s="34"/>
      <c r="AP894" s="34"/>
      <c r="AQ894" s="34"/>
      <c r="AR894" s="34"/>
      <c r="AS894" s="34"/>
      <c r="AT894" s="34"/>
      <c r="AU894" s="49"/>
      <c r="AV894" s="48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</row>
    <row r="895" spans="1:61" ht="18.75" x14ac:dyDescent="0.25">
      <c r="A895" s="20" t="e">
        <f t="shared" si="133"/>
        <v>#REF!</v>
      </c>
      <c r="B895" s="9"/>
      <c r="C895" s="44"/>
      <c r="D895" s="23" t="str">
        <f t="shared" si="126"/>
        <v/>
      </c>
      <c r="E895" s="10"/>
      <c r="F895" s="29"/>
      <c r="G895" s="23" t="str">
        <f t="shared" si="127"/>
        <v/>
      </c>
      <c r="H895" s="42" t="str">
        <f t="shared" si="128"/>
        <v/>
      </c>
      <c r="I895" s="23" t="str">
        <f t="shared" si="129"/>
        <v/>
      </c>
      <c r="J895" s="23" t="str">
        <f t="shared" si="130"/>
        <v/>
      </c>
      <c r="K895" s="37" t="str">
        <f t="shared" si="131"/>
        <v/>
      </c>
      <c r="L895" s="19" t="str">
        <f t="shared" si="132"/>
        <v/>
      </c>
      <c r="M895" s="7"/>
      <c r="AN895" s="34"/>
      <c r="AO895" s="34"/>
      <c r="AP895" s="34"/>
      <c r="AQ895" s="34"/>
      <c r="AR895" s="34"/>
      <c r="AS895" s="34"/>
      <c r="AT895" s="34"/>
      <c r="AU895" s="49"/>
      <c r="AV895" s="48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</row>
    <row r="896" spans="1:61" ht="18.75" x14ac:dyDescent="0.25">
      <c r="A896" s="20" t="e">
        <f t="shared" si="133"/>
        <v>#REF!</v>
      </c>
      <c r="B896" s="9"/>
      <c r="C896" s="44"/>
      <c r="D896" s="23" t="str">
        <f t="shared" si="126"/>
        <v/>
      </c>
      <c r="E896" s="10"/>
      <c r="F896" s="29"/>
      <c r="G896" s="23" t="str">
        <f t="shared" si="127"/>
        <v/>
      </c>
      <c r="H896" s="42" t="str">
        <f t="shared" si="128"/>
        <v/>
      </c>
      <c r="I896" s="23" t="str">
        <f t="shared" si="129"/>
        <v/>
      </c>
      <c r="J896" s="23" t="str">
        <f t="shared" si="130"/>
        <v/>
      </c>
      <c r="K896" s="37" t="str">
        <f t="shared" si="131"/>
        <v/>
      </c>
      <c r="L896" s="19" t="str">
        <f t="shared" si="132"/>
        <v/>
      </c>
      <c r="M896" s="7"/>
      <c r="AN896" s="34"/>
      <c r="AO896" s="34"/>
      <c r="AP896" s="34"/>
      <c r="AQ896" s="34"/>
      <c r="AR896" s="34"/>
      <c r="AS896" s="34"/>
      <c r="AT896" s="34"/>
      <c r="AU896" s="49"/>
      <c r="AV896" s="48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</row>
    <row r="897" spans="1:61" ht="18.75" x14ac:dyDescent="0.25">
      <c r="A897" s="20" t="e">
        <f t="shared" si="133"/>
        <v>#REF!</v>
      </c>
      <c r="B897" s="9"/>
      <c r="C897" s="44"/>
      <c r="D897" s="23" t="str">
        <f t="shared" si="126"/>
        <v/>
      </c>
      <c r="E897" s="10"/>
      <c r="F897" s="29"/>
      <c r="G897" s="23" t="str">
        <f t="shared" si="127"/>
        <v/>
      </c>
      <c r="H897" s="42" t="str">
        <f t="shared" si="128"/>
        <v/>
      </c>
      <c r="I897" s="23" t="str">
        <f t="shared" si="129"/>
        <v/>
      </c>
      <c r="J897" s="23" t="str">
        <f t="shared" si="130"/>
        <v/>
      </c>
      <c r="K897" s="37" t="str">
        <f t="shared" si="131"/>
        <v/>
      </c>
      <c r="L897" s="19" t="str">
        <f t="shared" si="132"/>
        <v/>
      </c>
      <c r="M897" s="7"/>
      <c r="AN897" s="34"/>
      <c r="AO897" s="34"/>
      <c r="AP897" s="34"/>
      <c r="AQ897" s="34"/>
      <c r="AR897" s="34"/>
      <c r="AS897" s="34"/>
      <c r="AT897" s="34"/>
      <c r="AU897" s="49"/>
      <c r="AV897" s="48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</row>
    <row r="898" spans="1:61" ht="18.75" x14ac:dyDescent="0.25">
      <c r="A898" s="20" t="e">
        <f t="shared" si="133"/>
        <v>#REF!</v>
      </c>
      <c r="B898" s="9"/>
      <c r="C898" s="44"/>
      <c r="D898" s="23" t="str">
        <f t="shared" si="126"/>
        <v/>
      </c>
      <c r="E898" s="10"/>
      <c r="F898" s="29"/>
      <c r="G898" s="23" t="str">
        <f t="shared" si="127"/>
        <v/>
      </c>
      <c r="H898" s="42" t="str">
        <f t="shared" si="128"/>
        <v/>
      </c>
      <c r="I898" s="23" t="str">
        <f t="shared" si="129"/>
        <v/>
      </c>
      <c r="J898" s="23" t="str">
        <f t="shared" si="130"/>
        <v/>
      </c>
      <c r="K898" s="37" t="str">
        <f t="shared" si="131"/>
        <v/>
      </c>
      <c r="L898" s="19" t="str">
        <f t="shared" si="132"/>
        <v/>
      </c>
      <c r="M898" s="7"/>
      <c r="AN898" s="34"/>
      <c r="AO898" s="34"/>
      <c r="AP898" s="34"/>
      <c r="AQ898" s="34"/>
      <c r="AR898" s="34"/>
      <c r="AS898" s="34"/>
      <c r="AT898" s="34"/>
      <c r="AU898" s="49"/>
      <c r="AV898" s="48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</row>
    <row r="899" spans="1:61" ht="18.75" x14ac:dyDescent="0.25">
      <c r="A899" s="20" t="e">
        <f t="shared" si="133"/>
        <v>#REF!</v>
      </c>
      <c r="B899" s="9"/>
      <c r="C899" s="44"/>
      <c r="D899" s="23" t="str">
        <f t="shared" si="126"/>
        <v/>
      </c>
      <c r="E899" s="10"/>
      <c r="F899" s="29"/>
      <c r="G899" s="23" t="str">
        <f t="shared" si="127"/>
        <v/>
      </c>
      <c r="H899" s="42" t="str">
        <f t="shared" si="128"/>
        <v/>
      </c>
      <c r="I899" s="23" t="str">
        <f t="shared" si="129"/>
        <v/>
      </c>
      <c r="J899" s="23" t="str">
        <f t="shared" si="130"/>
        <v/>
      </c>
      <c r="K899" s="37" t="str">
        <f t="shared" si="131"/>
        <v/>
      </c>
      <c r="L899" s="19" t="str">
        <f t="shared" si="132"/>
        <v/>
      </c>
      <c r="M899" s="7"/>
      <c r="AN899" s="34"/>
      <c r="AO899" s="34"/>
      <c r="AP899" s="34"/>
      <c r="AQ899" s="34"/>
      <c r="AR899" s="34"/>
      <c r="AS899" s="34"/>
      <c r="AT899" s="34"/>
      <c r="AU899" s="49"/>
      <c r="AV899" s="48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</row>
    <row r="900" spans="1:61" ht="18.75" x14ac:dyDescent="0.25">
      <c r="A900" s="20" t="e">
        <f t="shared" si="133"/>
        <v>#REF!</v>
      </c>
      <c r="B900" s="9"/>
      <c r="C900" s="44"/>
      <c r="D900" s="23" t="str">
        <f t="shared" si="126"/>
        <v/>
      </c>
      <c r="E900" s="10"/>
      <c r="F900" s="29"/>
      <c r="G900" s="23" t="str">
        <f t="shared" si="127"/>
        <v/>
      </c>
      <c r="H900" s="42" t="str">
        <f t="shared" si="128"/>
        <v/>
      </c>
      <c r="I900" s="23" t="str">
        <f t="shared" si="129"/>
        <v/>
      </c>
      <c r="J900" s="23" t="str">
        <f t="shared" si="130"/>
        <v/>
      </c>
      <c r="K900" s="37" t="str">
        <f t="shared" si="131"/>
        <v/>
      </c>
      <c r="L900" s="19" t="str">
        <f t="shared" si="132"/>
        <v/>
      </c>
      <c r="M900" s="7"/>
      <c r="AN900" s="34"/>
      <c r="AO900" s="34"/>
      <c r="AP900" s="34"/>
      <c r="AQ900" s="34"/>
      <c r="AR900" s="34"/>
      <c r="AS900" s="34"/>
      <c r="AT900" s="34"/>
      <c r="AU900" s="49"/>
      <c r="AV900" s="48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</row>
    <row r="901" spans="1:61" ht="18.75" x14ac:dyDescent="0.25">
      <c r="A901" s="20" t="e">
        <f t="shared" si="133"/>
        <v>#REF!</v>
      </c>
      <c r="B901" s="9"/>
      <c r="C901" s="44"/>
      <c r="D901" s="23" t="str">
        <f t="shared" si="126"/>
        <v/>
      </c>
      <c r="E901" s="10"/>
      <c r="F901" s="29"/>
      <c r="G901" s="23" t="str">
        <f t="shared" si="127"/>
        <v/>
      </c>
      <c r="H901" s="42" t="str">
        <f t="shared" si="128"/>
        <v/>
      </c>
      <c r="I901" s="23" t="str">
        <f t="shared" si="129"/>
        <v/>
      </c>
      <c r="J901" s="23" t="str">
        <f t="shared" si="130"/>
        <v/>
      </c>
      <c r="K901" s="37" t="str">
        <f t="shared" si="131"/>
        <v/>
      </c>
      <c r="L901" s="19" t="str">
        <f t="shared" si="132"/>
        <v/>
      </c>
      <c r="M901" s="7"/>
      <c r="AN901" s="34"/>
      <c r="AO901" s="34"/>
      <c r="AP901" s="34"/>
      <c r="AQ901" s="34"/>
      <c r="AR901" s="34"/>
      <c r="AS901" s="34"/>
      <c r="AT901" s="34"/>
      <c r="AU901" s="49"/>
      <c r="AV901" s="48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</row>
    <row r="902" spans="1:61" ht="18.75" x14ac:dyDescent="0.25">
      <c r="A902" s="20" t="e">
        <f t="shared" si="133"/>
        <v>#REF!</v>
      </c>
      <c r="B902" s="9"/>
      <c r="C902" s="44"/>
      <c r="D902" s="23" t="str">
        <f t="shared" si="126"/>
        <v/>
      </c>
      <c r="E902" s="10"/>
      <c r="F902" s="29"/>
      <c r="G902" s="23" t="str">
        <f t="shared" si="127"/>
        <v/>
      </c>
      <c r="H902" s="42" t="str">
        <f t="shared" si="128"/>
        <v/>
      </c>
      <c r="I902" s="23" t="str">
        <f t="shared" si="129"/>
        <v/>
      </c>
      <c r="J902" s="23" t="str">
        <f t="shared" si="130"/>
        <v/>
      </c>
      <c r="K902" s="37" t="str">
        <f t="shared" si="131"/>
        <v/>
      </c>
      <c r="L902" s="19" t="str">
        <f t="shared" si="132"/>
        <v/>
      </c>
      <c r="M902" s="7"/>
      <c r="AN902" s="34"/>
      <c r="AO902" s="34"/>
      <c r="AP902" s="34"/>
      <c r="AQ902" s="34"/>
      <c r="AR902" s="34"/>
      <c r="AS902" s="34"/>
      <c r="AT902" s="34"/>
      <c r="AU902" s="49"/>
      <c r="AV902" s="48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</row>
    <row r="903" spans="1:61" ht="18.75" x14ac:dyDescent="0.25">
      <c r="A903" s="20" t="e">
        <f t="shared" si="133"/>
        <v>#REF!</v>
      </c>
      <c r="B903" s="9"/>
      <c r="C903" s="44"/>
      <c r="D903" s="23" t="str">
        <f t="shared" si="126"/>
        <v/>
      </c>
      <c r="E903" s="10"/>
      <c r="F903" s="29"/>
      <c r="G903" s="23" t="str">
        <f t="shared" si="127"/>
        <v/>
      </c>
      <c r="H903" s="42" t="str">
        <f t="shared" si="128"/>
        <v/>
      </c>
      <c r="I903" s="23" t="str">
        <f t="shared" si="129"/>
        <v/>
      </c>
      <c r="J903" s="23" t="str">
        <f t="shared" si="130"/>
        <v/>
      </c>
      <c r="K903" s="37" t="str">
        <f t="shared" si="131"/>
        <v/>
      </c>
      <c r="L903" s="19" t="str">
        <f t="shared" si="132"/>
        <v/>
      </c>
      <c r="M903" s="7"/>
      <c r="AN903" s="34"/>
      <c r="AO903" s="34"/>
      <c r="AP903" s="34"/>
      <c r="AQ903" s="34"/>
      <c r="AR903" s="34"/>
      <c r="AS903" s="34"/>
      <c r="AT903" s="34"/>
      <c r="AU903" s="49"/>
      <c r="AV903" s="48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</row>
    <row r="904" spans="1:61" ht="18.75" x14ac:dyDescent="0.25">
      <c r="A904" s="20" t="e">
        <f t="shared" si="133"/>
        <v>#REF!</v>
      </c>
      <c r="B904" s="9"/>
      <c r="C904" s="44"/>
      <c r="D904" s="23" t="str">
        <f t="shared" si="126"/>
        <v/>
      </c>
      <c r="E904" s="10"/>
      <c r="F904" s="29"/>
      <c r="G904" s="23" t="str">
        <f t="shared" si="127"/>
        <v/>
      </c>
      <c r="H904" s="42" t="str">
        <f t="shared" si="128"/>
        <v/>
      </c>
      <c r="I904" s="23" t="str">
        <f t="shared" si="129"/>
        <v/>
      </c>
      <c r="J904" s="23" t="str">
        <f t="shared" si="130"/>
        <v/>
      </c>
      <c r="K904" s="37" t="str">
        <f t="shared" si="131"/>
        <v/>
      </c>
      <c r="L904" s="19" t="str">
        <f t="shared" si="132"/>
        <v/>
      </c>
      <c r="M904" s="7"/>
      <c r="AN904" s="34"/>
      <c r="AO904" s="34"/>
      <c r="AP904" s="34"/>
      <c r="AQ904" s="34"/>
      <c r="AR904" s="34"/>
      <c r="AS904" s="34"/>
      <c r="AT904" s="34"/>
      <c r="AU904" s="49"/>
      <c r="AV904" s="48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</row>
    <row r="905" spans="1:61" ht="18.75" x14ac:dyDescent="0.25">
      <c r="A905" s="20" t="e">
        <f t="shared" si="133"/>
        <v>#REF!</v>
      </c>
      <c r="B905" s="9"/>
      <c r="C905" s="44"/>
      <c r="D905" s="23" t="str">
        <f t="shared" si="126"/>
        <v/>
      </c>
      <c r="E905" s="10"/>
      <c r="F905" s="29"/>
      <c r="G905" s="23" t="str">
        <f t="shared" si="127"/>
        <v/>
      </c>
      <c r="H905" s="42" t="str">
        <f t="shared" si="128"/>
        <v/>
      </c>
      <c r="I905" s="23" t="str">
        <f t="shared" si="129"/>
        <v/>
      </c>
      <c r="J905" s="23" t="str">
        <f t="shared" si="130"/>
        <v/>
      </c>
      <c r="K905" s="37" t="str">
        <f t="shared" si="131"/>
        <v/>
      </c>
      <c r="L905" s="19" t="str">
        <f t="shared" si="132"/>
        <v/>
      </c>
      <c r="M905" s="7"/>
      <c r="AN905" s="34"/>
      <c r="AO905" s="34"/>
      <c r="AP905" s="34"/>
      <c r="AQ905" s="34"/>
      <c r="AR905" s="34"/>
      <c r="AS905" s="34"/>
      <c r="AT905" s="34"/>
      <c r="AU905" s="49"/>
      <c r="AV905" s="48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</row>
    <row r="906" spans="1:61" ht="18.75" x14ac:dyDescent="0.25">
      <c r="A906" s="20" t="e">
        <f t="shared" si="133"/>
        <v>#REF!</v>
      </c>
      <c r="B906" s="9"/>
      <c r="C906" s="44"/>
      <c r="D906" s="23" t="str">
        <f t="shared" si="126"/>
        <v/>
      </c>
      <c r="E906" s="10"/>
      <c r="F906" s="29"/>
      <c r="G906" s="23" t="str">
        <f t="shared" si="127"/>
        <v/>
      </c>
      <c r="H906" s="42" t="str">
        <f t="shared" si="128"/>
        <v/>
      </c>
      <c r="I906" s="23" t="str">
        <f t="shared" si="129"/>
        <v/>
      </c>
      <c r="J906" s="23" t="str">
        <f t="shared" si="130"/>
        <v/>
      </c>
      <c r="K906" s="37" t="str">
        <f t="shared" si="131"/>
        <v/>
      </c>
      <c r="L906" s="19" t="str">
        <f t="shared" si="132"/>
        <v/>
      </c>
      <c r="M906" s="7"/>
      <c r="AN906" s="34"/>
      <c r="AO906" s="34"/>
      <c r="AP906" s="34"/>
      <c r="AQ906" s="34"/>
      <c r="AR906" s="34"/>
      <c r="AS906" s="34"/>
      <c r="AT906" s="34"/>
      <c r="AU906" s="49"/>
      <c r="AV906" s="48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</row>
    <row r="907" spans="1:61" ht="18.75" x14ac:dyDescent="0.25">
      <c r="A907" s="20" t="e">
        <f t="shared" si="133"/>
        <v>#REF!</v>
      </c>
      <c r="B907" s="9"/>
      <c r="C907" s="44"/>
      <c r="D907" s="23" t="str">
        <f t="shared" si="126"/>
        <v/>
      </c>
      <c r="E907" s="10"/>
      <c r="F907" s="29"/>
      <c r="G907" s="23" t="str">
        <f t="shared" si="127"/>
        <v/>
      </c>
      <c r="H907" s="42" t="str">
        <f t="shared" si="128"/>
        <v/>
      </c>
      <c r="I907" s="23" t="str">
        <f t="shared" si="129"/>
        <v/>
      </c>
      <c r="J907" s="23" t="str">
        <f t="shared" si="130"/>
        <v/>
      </c>
      <c r="K907" s="37" t="str">
        <f t="shared" si="131"/>
        <v/>
      </c>
      <c r="L907" s="19" t="str">
        <f t="shared" si="132"/>
        <v/>
      </c>
      <c r="M907" s="7"/>
      <c r="AN907" s="34"/>
      <c r="AO907" s="34"/>
      <c r="AP907" s="34"/>
      <c r="AQ907" s="34"/>
      <c r="AR907" s="34"/>
      <c r="AS907" s="34"/>
      <c r="AT907" s="34"/>
      <c r="AU907" s="49"/>
      <c r="AV907" s="48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</row>
    <row r="908" spans="1:61" ht="18.75" x14ac:dyDescent="0.25">
      <c r="A908" s="20" t="e">
        <f t="shared" si="133"/>
        <v>#REF!</v>
      </c>
      <c r="B908" s="9"/>
      <c r="C908" s="44"/>
      <c r="D908" s="23" t="str">
        <f t="shared" si="126"/>
        <v/>
      </c>
      <c r="E908" s="10"/>
      <c r="F908" s="29"/>
      <c r="G908" s="23" t="str">
        <f t="shared" si="127"/>
        <v/>
      </c>
      <c r="H908" s="42" t="str">
        <f t="shared" si="128"/>
        <v/>
      </c>
      <c r="I908" s="23" t="str">
        <f t="shared" si="129"/>
        <v/>
      </c>
      <c r="J908" s="23" t="str">
        <f t="shared" si="130"/>
        <v/>
      </c>
      <c r="K908" s="37" t="str">
        <f t="shared" si="131"/>
        <v/>
      </c>
      <c r="L908" s="19" t="str">
        <f t="shared" si="132"/>
        <v/>
      </c>
      <c r="M908" s="7"/>
      <c r="AN908" s="34"/>
      <c r="AO908" s="34"/>
      <c r="AP908" s="34"/>
      <c r="AQ908" s="34"/>
      <c r="AR908" s="34"/>
      <c r="AS908" s="34"/>
      <c r="AT908" s="34"/>
      <c r="AU908" s="49"/>
      <c r="AV908" s="48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</row>
    <row r="909" spans="1:61" ht="18.75" x14ac:dyDescent="0.25">
      <c r="A909" s="20" t="e">
        <f t="shared" si="133"/>
        <v>#REF!</v>
      </c>
      <c r="B909" s="9"/>
      <c r="C909" s="44"/>
      <c r="D909" s="23" t="str">
        <f t="shared" si="126"/>
        <v/>
      </c>
      <c r="E909" s="10"/>
      <c r="F909" s="29"/>
      <c r="G909" s="23" t="str">
        <f t="shared" si="127"/>
        <v/>
      </c>
      <c r="H909" s="42" t="str">
        <f t="shared" si="128"/>
        <v/>
      </c>
      <c r="I909" s="23" t="str">
        <f t="shared" si="129"/>
        <v/>
      </c>
      <c r="J909" s="23" t="str">
        <f t="shared" si="130"/>
        <v/>
      </c>
      <c r="K909" s="37" t="str">
        <f t="shared" si="131"/>
        <v/>
      </c>
      <c r="L909" s="19" t="str">
        <f t="shared" si="132"/>
        <v/>
      </c>
      <c r="M909" s="7"/>
      <c r="AN909" s="34"/>
      <c r="AO909" s="34"/>
      <c r="AP909" s="34"/>
      <c r="AQ909" s="34"/>
      <c r="AR909" s="34"/>
      <c r="AS909" s="34"/>
      <c r="AT909" s="34"/>
      <c r="AU909" s="49"/>
      <c r="AV909" s="48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</row>
    <row r="910" spans="1:61" ht="18.75" x14ac:dyDescent="0.25">
      <c r="A910" s="20" t="e">
        <f t="shared" si="133"/>
        <v>#REF!</v>
      </c>
      <c r="B910" s="9"/>
      <c r="C910" s="44"/>
      <c r="D910" s="23" t="str">
        <f t="shared" si="126"/>
        <v/>
      </c>
      <c r="E910" s="10"/>
      <c r="F910" s="29"/>
      <c r="G910" s="23" t="str">
        <f t="shared" si="127"/>
        <v/>
      </c>
      <c r="H910" s="42" t="str">
        <f t="shared" si="128"/>
        <v/>
      </c>
      <c r="I910" s="23" t="str">
        <f t="shared" si="129"/>
        <v/>
      </c>
      <c r="J910" s="23" t="str">
        <f t="shared" si="130"/>
        <v/>
      </c>
      <c r="K910" s="37" t="str">
        <f t="shared" si="131"/>
        <v/>
      </c>
      <c r="L910" s="19" t="str">
        <f t="shared" si="132"/>
        <v/>
      </c>
      <c r="M910" s="7"/>
      <c r="AN910" s="34"/>
      <c r="AO910" s="34"/>
      <c r="AP910" s="34"/>
      <c r="AQ910" s="34"/>
      <c r="AR910" s="34"/>
      <c r="AS910" s="34"/>
      <c r="AT910" s="34"/>
      <c r="AU910" s="49"/>
      <c r="AV910" s="48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</row>
    <row r="911" spans="1:61" ht="18.75" x14ac:dyDescent="0.25">
      <c r="A911" s="20" t="e">
        <f t="shared" si="133"/>
        <v>#REF!</v>
      </c>
      <c r="B911" s="9"/>
      <c r="C911" s="44"/>
      <c r="D911" s="23" t="str">
        <f t="shared" si="126"/>
        <v/>
      </c>
      <c r="E911" s="10"/>
      <c r="F911" s="29"/>
      <c r="G911" s="23" t="str">
        <f t="shared" si="127"/>
        <v/>
      </c>
      <c r="H911" s="42" t="str">
        <f t="shared" si="128"/>
        <v/>
      </c>
      <c r="I911" s="23" t="str">
        <f t="shared" si="129"/>
        <v/>
      </c>
      <c r="J911" s="23" t="str">
        <f t="shared" si="130"/>
        <v/>
      </c>
      <c r="K911" s="37" t="str">
        <f t="shared" si="131"/>
        <v/>
      </c>
      <c r="L911" s="19" t="str">
        <f t="shared" si="132"/>
        <v/>
      </c>
      <c r="M911" s="7"/>
      <c r="AN911" s="34"/>
      <c r="AO911" s="34"/>
      <c r="AP911" s="34"/>
      <c r="AQ911" s="34"/>
      <c r="AR911" s="34"/>
      <c r="AS911" s="34"/>
      <c r="AT911" s="34"/>
      <c r="AU911" s="49"/>
      <c r="AV911" s="48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</row>
    <row r="912" spans="1:61" ht="18.75" x14ac:dyDescent="0.25">
      <c r="A912" s="20" t="e">
        <f t="shared" si="133"/>
        <v>#REF!</v>
      </c>
      <c r="B912" s="9"/>
      <c r="C912" s="44"/>
      <c r="D912" s="23" t="str">
        <f t="shared" si="126"/>
        <v/>
      </c>
      <c r="E912" s="10"/>
      <c r="F912" s="29"/>
      <c r="G912" s="23" t="str">
        <f t="shared" si="127"/>
        <v/>
      </c>
      <c r="H912" s="42" t="str">
        <f t="shared" si="128"/>
        <v/>
      </c>
      <c r="I912" s="23" t="str">
        <f t="shared" si="129"/>
        <v/>
      </c>
      <c r="J912" s="23" t="str">
        <f t="shared" si="130"/>
        <v/>
      </c>
      <c r="K912" s="37" t="str">
        <f t="shared" si="131"/>
        <v/>
      </c>
      <c r="L912" s="19" t="str">
        <f t="shared" si="132"/>
        <v/>
      </c>
      <c r="M912" s="7"/>
      <c r="AN912" s="34"/>
      <c r="AO912" s="34"/>
      <c r="AP912" s="34"/>
      <c r="AQ912" s="34"/>
      <c r="AR912" s="34"/>
      <c r="AS912" s="34"/>
      <c r="AT912" s="34"/>
      <c r="AU912" s="49"/>
      <c r="AV912" s="48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</row>
    <row r="913" spans="1:61" ht="18.75" x14ac:dyDescent="0.25">
      <c r="A913" s="20" t="e">
        <f t="shared" si="133"/>
        <v>#REF!</v>
      </c>
      <c r="B913" s="9"/>
      <c r="C913" s="44"/>
      <c r="D913" s="23" t="str">
        <f t="shared" si="126"/>
        <v/>
      </c>
      <c r="E913" s="10"/>
      <c r="F913" s="29"/>
      <c r="G913" s="23" t="str">
        <f t="shared" si="127"/>
        <v/>
      </c>
      <c r="H913" s="42" t="str">
        <f t="shared" si="128"/>
        <v/>
      </c>
      <c r="I913" s="23" t="str">
        <f t="shared" si="129"/>
        <v/>
      </c>
      <c r="J913" s="23" t="str">
        <f t="shared" si="130"/>
        <v/>
      </c>
      <c r="K913" s="37" t="str">
        <f t="shared" si="131"/>
        <v/>
      </c>
      <c r="L913" s="19" t="str">
        <f t="shared" si="132"/>
        <v/>
      </c>
      <c r="M913" s="7"/>
      <c r="AN913" s="34"/>
      <c r="AO913" s="34"/>
      <c r="AP913" s="34"/>
      <c r="AQ913" s="34"/>
      <c r="AR913" s="34"/>
      <c r="AS913" s="34"/>
      <c r="AT913" s="34"/>
      <c r="AU913" s="49"/>
      <c r="AV913" s="48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</row>
    <row r="914" spans="1:61" ht="18.75" x14ac:dyDescent="0.25">
      <c r="A914" s="20" t="e">
        <f t="shared" si="133"/>
        <v>#REF!</v>
      </c>
      <c r="B914" s="9"/>
      <c r="C914" s="44"/>
      <c r="D914" s="23" t="str">
        <f t="shared" si="126"/>
        <v/>
      </c>
      <c r="E914" s="10"/>
      <c r="F914" s="29"/>
      <c r="G914" s="23" t="str">
        <f t="shared" si="127"/>
        <v/>
      </c>
      <c r="H914" s="42" t="str">
        <f t="shared" si="128"/>
        <v/>
      </c>
      <c r="I914" s="23" t="str">
        <f t="shared" si="129"/>
        <v/>
      </c>
      <c r="J914" s="23" t="str">
        <f t="shared" si="130"/>
        <v/>
      </c>
      <c r="K914" s="37" t="str">
        <f t="shared" si="131"/>
        <v/>
      </c>
      <c r="L914" s="19" t="str">
        <f t="shared" si="132"/>
        <v/>
      </c>
      <c r="M914" s="7"/>
      <c r="AN914" s="34"/>
      <c r="AO914" s="34"/>
      <c r="AP914" s="34"/>
      <c r="AQ914" s="34"/>
      <c r="AR914" s="34"/>
      <c r="AS914" s="34"/>
      <c r="AT914" s="34"/>
      <c r="AU914" s="49"/>
      <c r="AV914" s="48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</row>
    <row r="915" spans="1:61" ht="18.75" x14ac:dyDescent="0.25">
      <c r="A915" s="20" t="e">
        <f t="shared" si="133"/>
        <v>#REF!</v>
      </c>
      <c r="B915" s="9"/>
      <c r="C915" s="44"/>
      <c r="D915" s="23" t="str">
        <f t="shared" si="126"/>
        <v/>
      </c>
      <c r="E915" s="10"/>
      <c r="F915" s="29"/>
      <c r="G915" s="23" t="str">
        <f t="shared" si="127"/>
        <v/>
      </c>
      <c r="H915" s="42" t="str">
        <f t="shared" si="128"/>
        <v/>
      </c>
      <c r="I915" s="23" t="str">
        <f t="shared" si="129"/>
        <v/>
      </c>
      <c r="J915" s="23" t="str">
        <f t="shared" si="130"/>
        <v/>
      </c>
      <c r="K915" s="37" t="str">
        <f t="shared" si="131"/>
        <v/>
      </c>
      <c r="L915" s="19" t="str">
        <f t="shared" si="132"/>
        <v/>
      </c>
      <c r="M915" s="7"/>
      <c r="AN915" s="34"/>
      <c r="AO915" s="34"/>
      <c r="AP915" s="34"/>
      <c r="AQ915" s="34"/>
      <c r="AR915" s="34"/>
      <c r="AS915" s="34"/>
      <c r="AT915" s="34"/>
      <c r="AU915" s="49"/>
      <c r="AV915" s="48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</row>
    <row r="916" spans="1:61" ht="18.75" x14ac:dyDescent="0.25">
      <c r="A916" s="20" t="e">
        <f t="shared" si="133"/>
        <v>#REF!</v>
      </c>
      <c r="B916" s="9"/>
      <c r="C916" s="44"/>
      <c r="D916" s="23" t="str">
        <f t="shared" si="126"/>
        <v/>
      </c>
      <c r="E916" s="10"/>
      <c r="F916" s="29"/>
      <c r="G916" s="23" t="str">
        <f t="shared" si="127"/>
        <v/>
      </c>
      <c r="H916" s="42" t="str">
        <f t="shared" si="128"/>
        <v/>
      </c>
      <c r="I916" s="23" t="str">
        <f t="shared" si="129"/>
        <v/>
      </c>
      <c r="J916" s="23" t="str">
        <f t="shared" si="130"/>
        <v/>
      </c>
      <c r="K916" s="37" t="str">
        <f t="shared" si="131"/>
        <v/>
      </c>
      <c r="L916" s="19" t="str">
        <f t="shared" si="132"/>
        <v/>
      </c>
      <c r="M916" s="7"/>
      <c r="AN916" s="34"/>
      <c r="AO916" s="34"/>
      <c r="AP916" s="34"/>
      <c r="AQ916" s="34"/>
      <c r="AR916" s="34"/>
      <c r="AS916" s="34"/>
      <c r="AT916" s="34"/>
      <c r="AU916" s="49"/>
      <c r="AV916" s="48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</row>
    <row r="917" spans="1:61" ht="18.75" x14ac:dyDescent="0.25">
      <c r="A917" s="20" t="e">
        <f t="shared" si="133"/>
        <v>#REF!</v>
      </c>
      <c r="B917" s="9"/>
      <c r="C917" s="44"/>
      <c r="D917" s="23" t="str">
        <f t="shared" si="126"/>
        <v/>
      </c>
      <c r="E917" s="10"/>
      <c r="F917" s="29"/>
      <c r="G917" s="23" t="str">
        <f t="shared" si="127"/>
        <v/>
      </c>
      <c r="H917" s="42" t="str">
        <f t="shared" si="128"/>
        <v/>
      </c>
      <c r="I917" s="23" t="str">
        <f t="shared" si="129"/>
        <v/>
      </c>
      <c r="J917" s="23" t="str">
        <f t="shared" si="130"/>
        <v/>
      </c>
      <c r="K917" s="37" t="str">
        <f t="shared" si="131"/>
        <v/>
      </c>
      <c r="L917" s="19" t="str">
        <f t="shared" si="132"/>
        <v/>
      </c>
      <c r="M917" s="7"/>
      <c r="AN917" s="34"/>
      <c r="AO917" s="34"/>
      <c r="AP917" s="34"/>
      <c r="AQ917" s="34"/>
      <c r="AR917" s="34"/>
      <c r="AS917" s="34"/>
      <c r="AT917" s="34"/>
      <c r="AU917" s="49"/>
      <c r="AV917" s="48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</row>
    <row r="918" spans="1:61" ht="18.75" x14ac:dyDescent="0.25">
      <c r="A918" s="20" t="e">
        <f t="shared" si="133"/>
        <v>#REF!</v>
      </c>
      <c r="B918" s="9"/>
      <c r="C918" s="44"/>
      <c r="D918" s="23" t="str">
        <f t="shared" si="126"/>
        <v/>
      </c>
      <c r="E918" s="10"/>
      <c r="F918" s="29"/>
      <c r="G918" s="23" t="str">
        <f t="shared" si="127"/>
        <v/>
      </c>
      <c r="H918" s="42" t="str">
        <f t="shared" si="128"/>
        <v/>
      </c>
      <c r="I918" s="23" t="str">
        <f t="shared" si="129"/>
        <v/>
      </c>
      <c r="J918" s="23" t="str">
        <f t="shared" si="130"/>
        <v/>
      </c>
      <c r="K918" s="37" t="str">
        <f t="shared" si="131"/>
        <v/>
      </c>
      <c r="L918" s="19" t="str">
        <f t="shared" si="132"/>
        <v/>
      </c>
      <c r="M918" s="7"/>
      <c r="AN918" s="34"/>
      <c r="AO918" s="34"/>
      <c r="AP918" s="34"/>
      <c r="AQ918" s="34"/>
      <c r="AR918" s="34"/>
      <c r="AS918" s="34"/>
      <c r="AT918" s="34"/>
      <c r="AU918" s="49"/>
      <c r="AV918" s="48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</row>
    <row r="919" spans="1:61" ht="18.75" x14ac:dyDescent="0.25">
      <c r="A919" s="20" t="e">
        <f t="shared" si="133"/>
        <v>#REF!</v>
      </c>
      <c r="B919" s="9"/>
      <c r="C919" s="44"/>
      <c r="D919" s="23" t="str">
        <f t="shared" si="126"/>
        <v/>
      </c>
      <c r="E919" s="10"/>
      <c r="F919" s="29"/>
      <c r="G919" s="23" t="str">
        <f t="shared" si="127"/>
        <v/>
      </c>
      <c r="H919" s="42" t="str">
        <f t="shared" si="128"/>
        <v/>
      </c>
      <c r="I919" s="23" t="str">
        <f t="shared" si="129"/>
        <v/>
      </c>
      <c r="J919" s="23" t="str">
        <f t="shared" si="130"/>
        <v/>
      </c>
      <c r="K919" s="37" t="str">
        <f t="shared" si="131"/>
        <v/>
      </c>
      <c r="L919" s="19" t="str">
        <f t="shared" si="132"/>
        <v/>
      </c>
      <c r="M919" s="7"/>
      <c r="AN919" s="34"/>
      <c r="AO919" s="34"/>
      <c r="AP919" s="34"/>
      <c r="AQ919" s="34"/>
      <c r="AR919" s="34"/>
      <c r="AS919" s="34"/>
      <c r="AT919" s="34"/>
      <c r="AU919" s="49"/>
      <c r="AV919" s="48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</row>
    <row r="920" spans="1:61" ht="18.75" x14ac:dyDescent="0.25">
      <c r="A920" s="20" t="e">
        <f t="shared" si="133"/>
        <v>#REF!</v>
      </c>
      <c r="B920" s="9"/>
      <c r="C920" s="44"/>
      <c r="D920" s="23" t="str">
        <f t="shared" si="126"/>
        <v/>
      </c>
      <c r="E920" s="10"/>
      <c r="F920" s="29"/>
      <c r="G920" s="23" t="str">
        <f t="shared" si="127"/>
        <v/>
      </c>
      <c r="H920" s="42" t="str">
        <f t="shared" si="128"/>
        <v/>
      </c>
      <c r="I920" s="23" t="str">
        <f t="shared" si="129"/>
        <v/>
      </c>
      <c r="J920" s="23" t="str">
        <f t="shared" si="130"/>
        <v/>
      </c>
      <c r="K920" s="37" t="str">
        <f t="shared" si="131"/>
        <v/>
      </c>
      <c r="L920" s="19" t="str">
        <f t="shared" si="132"/>
        <v/>
      </c>
      <c r="M920" s="7"/>
      <c r="AN920" s="34"/>
      <c r="AO920" s="34"/>
      <c r="AP920" s="34"/>
      <c r="AQ920" s="34"/>
      <c r="AR920" s="34"/>
      <c r="AS920" s="34"/>
      <c r="AT920" s="34"/>
      <c r="AU920" s="49"/>
      <c r="AV920" s="48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</row>
    <row r="921" spans="1:61" ht="18.75" x14ac:dyDescent="0.25">
      <c r="A921" s="20" t="e">
        <f t="shared" si="133"/>
        <v>#REF!</v>
      </c>
      <c r="B921" s="9"/>
      <c r="C921" s="44"/>
      <c r="D921" s="23" t="str">
        <f t="shared" si="126"/>
        <v/>
      </c>
      <c r="E921" s="10"/>
      <c r="F921" s="29"/>
      <c r="G921" s="23" t="str">
        <f t="shared" si="127"/>
        <v/>
      </c>
      <c r="H921" s="42" t="str">
        <f t="shared" si="128"/>
        <v/>
      </c>
      <c r="I921" s="23" t="str">
        <f t="shared" si="129"/>
        <v/>
      </c>
      <c r="J921" s="23" t="str">
        <f t="shared" si="130"/>
        <v/>
      </c>
      <c r="K921" s="37" t="str">
        <f t="shared" si="131"/>
        <v/>
      </c>
      <c r="L921" s="19" t="str">
        <f t="shared" si="132"/>
        <v/>
      </c>
      <c r="M921" s="7"/>
      <c r="AN921" s="34"/>
      <c r="AO921" s="34"/>
      <c r="AP921" s="34"/>
      <c r="AQ921" s="34"/>
      <c r="AR921" s="34"/>
      <c r="AS921" s="34"/>
      <c r="AT921" s="34"/>
      <c r="AU921" s="49"/>
      <c r="AV921" s="48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</row>
    <row r="922" spans="1:61" ht="18.75" x14ac:dyDescent="0.25">
      <c r="A922" s="20" t="e">
        <f t="shared" si="133"/>
        <v>#REF!</v>
      </c>
      <c r="B922" s="9"/>
      <c r="C922" s="44"/>
      <c r="D922" s="23" t="str">
        <f t="shared" si="126"/>
        <v/>
      </c>
      <c r="E922" s="10"/>
      <c r="F922" s="29"/>
      <c r="G922" s="23" t="str">
        <f t="shared" si="127"/>
        <v/>
      </c>
      <c r="H922" s="42" t="str">
        <f t="shared" si="128"/>
        <v/>
      </c>
      <c r="I922" s="23" t="str">
        <f t="shared" si="129"/>
        <v/>
      </c>
      <c r="J922" s="23" t="str">
        <f t="shared" si="130"/>
        <v/>
      </c>
      <c r="K922" s="37" t="str">
        <f t="shared" si="131"/>
        <v/>
      </c>
      <c r="L922" s="19" t="str">
        <f t="shared" si="132"/>
        <v/>
      </c>
      <c r="M922" s="7"/>
      <c r="AN922" s="34"/>
      <c r="AO922" s="34"/>
      <c r="AP922" s="34"/>
      <c r="AQ922" s="34"/>
      <c r="AR922" s="34"/>
      <c r="AS922" s="34"/>
      <c r="AT922" s="34"/>
      <c r="AU922" s="49"/>
      <c r="AV922" s="48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</row>
    <row r="923" spans="1:61" ht="18.75" x14ac:dyDescent="0.25">
      <c r="A923" s="20" t="e">
        <f t="shared" si="133"/>
        <v>#REF!</v>
      </c>
      <c r="B923" s="9"/>
      <c r="C923" s="44"/>
      <c r="D923" s="23" t="str">
        <f t="shared" si="126"/>
        <v/>
      </c>
      <c r="E923" s="10"/>
      <c r="F923" s="29"/>
      <c r="G923" s="23" t="str">
        <f t="shared" si="127"/>
        <v/>
      </c>
      <c r="H923" s="42" t="str">
        <f t="shared" si="128"/>
        <v/>
      </c>
      <c r="I923" s="23" t="str">
        <f t="shared" si="129"/>
        <v/>
      </c>
      <c r="J923" s="23" t="str">
        <f t="shared" si="130"/>
        <v/>
      </c>
      <c r="K923" s="37" t="str">
        <f t="shared" si="131"/>
        <v/>
      </c>
      <c r="L923" s="19" t="str">
        <f t="shared" si="132"/>
        <v/>
      </c>
      <c r="M923" s="7"/>
      <c r="AN923" s="34"/>
      <c r="AO923" s="34"/>
      <c r="AP923" s="34"/>
      <c r="AQ923" s="34"/>
      <c r="AR923" s="34"/>
      <c r="AS923" s="34"/>
      <c r="AT923" s="34"/>
      <c r="AU923" s="49"/>
      <c r="AV923" s="48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</row>
    <row r="924" spans="1:61" ht="18.75" x14ac:dyDescent="0.25">
      <c r="A924" s="20" t="e">
        <f t="shared" si="133"/>
        <v>#REF!</v>
      </c>
      <c r="B924" s="9"/>
      <c r="C924" s="44"/>
      <c r="D924" s="23" t="str">
        <f t="shared" si="126"/>
        <v/>
      </c>
      <c r="E924" s="10"/>
      <c r="F924" s="29"/>
      <c r="G924" s="23" t="str">
        <f t="shared" si="127"/>
        <v/>
      </c>
      <c r="H924" s="42" t="str">
        <f t="shared" si="128"/>
        <v/>
      </c>
      <c r="I924" s="23" t="str">
        <f t="shared" si="129"/>
        <v/>
      </c>
      <c r="J924" s="23" t="str">
        <f t="shared" si="130"/>
        <v/>
      </c>
      <c r="K924" s="37" t="str">
        <f t="shared" si="131"/>
        <v/>
      </c>
      <c r="L924" s="19" t="str">
        <f t="shared" si="132"/>
        <v/>
      </c>
      <c r="M924" s="7"/>
      <c r="AN924" s="34"/>
      <c r="AO924" s="34"/>
      <c r="AP924" s="34"/>
      <c r="AQ924" s="34"/>
      <c r="AR924" s="34"/>
      <c r="AS924" s="34"/>
      <c r="AT924" s="34"/>
      <c r="AU924" s="49"/>
      <c r="AV924" s="48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</row>
    <row r="925" spans="1:61" ht="18.75" x14ac:dyDescent="0.25">
      <c r="A925" s="20" t="e">
        <f t="shared" si="133"/>
        <v>#REF!</v>
      </c>
      <c r="B925" s="9"/>
      <c r="C925" s="44"/>
      <c r="D925" s="23" t="str">
        <f t="shared" si="126"/>
        <v/>
      </c>
      <c r="E925" s="10"/>
      <c r="F925" s="29"/>
      <c r="G925" s="23" t="str">
        <f t="shared" si="127"/>
        <v/>
      </c>
      <c r="H925" s="42" t="str">
        <f t="shared" si="128"/>
        <v/>
      </c>
      <c r="I925" s="23" t="str">
        <f t="shared" si="129"/>
        <v/>
      </c>
      <c r="J925" s="23" t="str">
        <f t="shared" si="130"/>
        <v/>
      </c>
      <c r="K925" s="37" t="str">
        <f t="shared" si="131"/>
        <v/>
      </c>
      <c r="L925" s="19" t="str">
        <f t="shared" si="132"/>
        <v/>
      </c>
      <c r="M925" s="7"/>
      <c r="AN925" s="34"/>
      <c r="AO925" s="34"/>
      <c r="AP925" s="34"/>
      <c r="AQ925" s="34"/>
      <c r="AR925" s="34"/>
      <c r="AS925" s="34"/>
      <c r="AT925" s="34"/>
      <c r="AU925" s="49"/>
      <c r="AV925" s="48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</row>
    <row r="926" spans="1:61" ht="18.75" x14ac:dyDescent="0.25">
      <c r="A926" s="20" t="e">
        <f t="shared" si="133"/>
        <v>#REF!</v>
      </c>
      <c r="B926" s="9"/>
      <c r="C926" s="44"/>
      <c r="D926" s="23" t="str">
        <f t="shared" si="126"/>
        <v/>
      </c>
      <c r="E926" s="10"/>
      <c r="F926" s="29"/>
      <c r="G926" s="23" t="str">
        <f t="shared" si="127"/>
        <v/>
      </c>
      <c r="H926" s="42" t="str">
        <f t="shared" si="128"/>
        <v/>
      </c>
      <c r="I926" s="23" t="str">
        <f t="shared" si="129"/>
        <v/>
      </c>
      <c r="J926" s="23" t="str">
        <f t="shared" si="130"/>
        <v/>
      </c>
      <c r="K926" s="37" t="str">
        <f t="shared" si="131"/>
        <v/>
      </c>
      <c r="L926" s="19" t="str">
        <f t="shared" si="132"/>
        <v/>
      </c>
      <c r="M926" s="7"/>
      <c r="AN926" s="34"/>
      <c r="AO926" s="34"/>
      <c r="AP926" s="34"/>
      <c r="AQ926" s="34"/>
      <c r="AR926" s="34"/>
      <c r="AS926" s="34"/>
      <c r="AT926" s="34"/>
      <c r="AU926" s="49"/>
      <c r="AV926" s="48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</row>
    <row r="927" spans="1:61" ht="18.75" x14ac:dyDescent="0.25">
      <c r="A927" s="20" t="e">
        <f t="shared" si="133"/>
        <v>#REF!</v>
      </c>
      <c r="B927" s="9"/>
      <c r="C927" s="44"/>
      <c r="D927" s="23" t="str">
        <f t="shared" si="126"/>
        <v/>
      </c>
      <c r="E927" s="10"/>
      <c r="F927" s="29"/>
      <c r="G927" s="23" t="str">
        <f t="shared" si="127"/>
        <v/>
      </c>
      <c r="H927" s="42" t="str">
        <f t="shared" si="128"/>
        <v/>
      </c>
      <c r="I927" s="23" t="str">
        <f t="shared" si="129"/>
        <v/>
      </c>
      <c r="J927" s="23" t="str">
        <f t="shared" si="130"/>
        <v/>
      </c>
      <c r="K927" s="37" t="str">
        <f t="shared" si="131"/>
        <v/>
      </c>
      <c r="L927" s="19" t="str">
        <f t="shared" si="132"/>
        <v/>
      </c>
      <c r="M927" s="7"/>
      <c r="AN927" s="34"/>
      <c r="AO927" s="34"/>
      <c r="AP927" s="34"/>
      <c r="AQ927" s="34"/>
      <c r="AR927" s="34"/>
      <c r="AS927" s="34"/>
      <c r="AT927" s="34"/>
      <c r="AU927" s="49"/>
      <c r="AV927" s="48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</row>
    <row r="928" spans="1:61" ht="18.75" x14ac:dyDescent="0.25">
      <c r="A928" s="20" t="e">
        <f t="shared" si="133"/>
        <v>#REF!</v>
      </c>
      <c r="B928" s="9"/>
      <c r="C928" s="44"/>
      <c r="D928" s="23" t="str">
        <f t="shared" si="126"/>
        <v/>
      </c>
      <c r="E928" s="10"/>
      <c r="F928" s="29"/>
      <c r="G928" s="23" t="str">
        <f t="shared" si="127"/>
        <v/>
      </c>
      <c r="H928" s="42" t="str">
        <f t="shared" si="128"/>
        <v/>
      </c>
      <c r="I928" s="23" t="str">
        <f t="shared" si="129"/>
        <v/>
      </c>
      <c r="J928" s="23" t="str">
        <f t="shared" si="130"/>
        <v/>
      </c>
      <c r="K928" s="37" t="str">
        <f t="shared" si="131"/>
        <v/>
      </c>
      <c r="L928" s="19" t="str">
        <f t="shared" si="132"/>
        <v/>
      </c>
      <c r="M928" s="7"/>
      <c r="AN928" s="34"/>
      <c r="AO928" s="34"/>
      <c r="AP928" s="34"/>
      <c r="AQ928" s="34"/>
      <c r="AR928" s="34"/>
      <c r="AS928" s="34"/>
      <c r="AT928" s="34"/>
      <c r="AU928" s="49"/>
      <c r="AV928" s="48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</row>
    <row r="929" spans="1:61" ht="18.75" x14ac:dyDescent="0.25">
      <c r="A929" s="20" t="e">
        <f t="shared" si="133"/>
        <v>#REF!</v>
      </c>
      <c r="B929" s="9"/>
      <c r="C929" s="44"/>
      <c r="D929" s="23" t="str">
        <f t="shared" si="126"/>
        <v/>
      </c>
      <c r="E929" s="10"/>
      <c r="F929" s="29"/>
      <c r="G929" s="23" t="str">
        <f t="shared" si="127"/>
        <v/>
      </c>
      <c r="H929" s="42" t="str">
        <f t="shared" si="128"/>
        <v/>
      </c>
      <c r="I929" s="23" t="str">
        <f t="shared" si="129"/>
        <v/>
      </c>
      <c r="J929" s="23" t="str">
        <f t="shared" si="130"/>
        <v/>
      </c>
      <c r="K929" s="37" t="str">
        <f t="shared" si="131"/>
        <v/>
      </c>
      <c r="L929" s="19" t="str">
        <f t="shared" si="132"/>
        <v/>
      </c>
      <c r="M929" s="7"/>
      <c r="AN929" s="34"/>
      <c r="AO929" s="34"/>
      <c r="AP929" s="34"/>
      <c r="AQ929" s="34"/>
      <c r="AR929" s="34"/>
      <c r="AS929" s="34"/>
      <c r="AT929" s="34"/>
      <c r="AU929" s="49"/>
      <c r="AV929" s="48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</row>
    <row r="930" spans="1:61" ht="18.75" x14ac:dyDescent="0.25">
      <c r="A930" s="20" t="e">
        <f t="shared" si="133"/>
        <v>#REF!</v>
      </c>
      <c r="B930" s="9"/>
      <c r="C930" s="44"/>
      <c r="D930" s="23" t="str">
        <f t="shared" si="126"/>
        <v/>
      </c>
      <c r="E930" s="10"/>
      <c r="F930" s="29"/>
      <c r="G930" s="23" t="str">
        <f t="shared" si="127"/>
        <v/>
      </c>
      <c r="H930" s="42" t="str">
        <f t="shared" si="128"/>
        <v/>
      </c>
      <c r="I930" s="23" t="str">
        <f t="shared" si="129"/>
        <v/>
      </c>
      <c r="J930" s="23" t="str">
        <f t="shared" si="130"/>
        <v/>
      </c>
      <c r="K930" s="37" t="str">
        <f t="shared" si="131"/>
        <v/>
      </c>
      <c r="L930" s="19" t="str">
        <f t="shared" si="132"/>
        <v/>
      </c>
      <c r="M930" s="7"/>
      <c r="AN930" s="34"/>
      <c r="AO930" s="34"/>
      <c r="AP930" s="34"/>
      <c r="AQ930" s="34"/>
      <c r="AR930" s="34"/>
      <c r="AS930" s="34"/>
      <c r="AT930" s="34"/>
      <c r="AU930" s="49"/>
      <c r="AV930" s="48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</row>
    <row r="931" spans="1:61" ht="18.75" x14ac:dyDescent="0.25">
      <c r="A931" s="20" t="e">
        <f t="shared" si="133"/>
        <v>#REF!</v>
      </c>
      <c r="B931" s="9"/>
      <c r="C931" s="44"/>
      <c r="D931" s="23" t="str">
        <f t="shared" si="126"/>
        <v/>
      </c>
      <c r="E931" s="10"/>
      <c r="F931" s="29"/>
      <c r="G931" s="23" t="str">
        <f t="shared" si="127"/>
        <v/>
      </c>
      <c r="H931" s="42" t="str">
        <f t="shared" si="128"/>
        <v/>
      </c>
      <c r="I931" s="23" t="str">
        <f t="shared" si="129"/>
        <v/>
      </c>
      <c r="J931" s="23" t="str">
        <f t="shared" si="130"/>
        <v/>
      </c>
      <c r="K931" s="37" t="str">
        <f t="shared" si="131"/>
        <v/>
      </c>
      <c r="L931" s="19" t="str">
        <f t="shared" si="132"/>
        <v/>
      </c>
      <c r="M931" s="7"/>
      <c r="AN931" s="34"/>
      <c r="AO931" s="34"/>
      <c r="AP931" s="34"/>
      <c r="AQ931" s="34"/>
      <c r="AR931" s="34"/>
      <c r="AS931" s="34"/>
      <c r="AT931" s="34"/>
      <c r="AU931" s="49"/>
      <c r="AV931" s="48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</row>
    <row r="932" spans="1:61" ht="18.75" x14ac:dyDescent="0.25">
      <c r="A932" s="20" t="e">
        <f t="shared" si="133"/>
        <v>#REF!</v>
      </c>
      <c r="B932" s="9"/>
      <c r="C932" s="44"/>
      <c r="D932" s="23" t="str">
        <f t="shared" si="126"/>
        <v/>
      </c>
      <c r="E932" s="10"/>
      <c r="F932" s="29"/>
      <c r="G932" s="23" t="str">
        <f t="shared" si="127"/>
        <v/>
      </c>
      <c r="H932" s="42" t="str">
        <f t="shared" si="128"/>
        <v/>
      </c>
      <c r="I932" s="23" t="str">
        <f t="shared" si="129"/>
        <v/>
      </c>
      <c r="J932" s="23" t="str">
        <f t="shared" si="130"/>
        <v/>
      </c>
      <c r="K932" s="37" t="str">
        <f t="shared" si="131"/>
        <v/>
      </c>
      <c r="L932" s="19" t="str">
        <f t="shared" si="132"/>
        <v/>
      </c>
      <c r="M932" s="7"/>
      <c r="AN932" s="34"/>
      <c r="AO932" s="34"/>
      <c r="AP932" s="34"/>
      <c r="AQ932" s="34"/>
      <c r="AR932" s="34"/>
      <c r="AS932" s="34"/>
      <c r="AT932" s="34"/>
      <c r="AU932" s="49"/>
      <c r="AV932" s="48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</row>
    <row r="933" spans="1:61" ht="18.75" x14ac:dyDescent="0.25">
      <c r="A933" s="20" t="e">
        <f t="shared" si="133"/>
        <v>#REF!</v>
      </c>
      <c r="B933" s="9"/>
      <c r="C933" s="44"/>
      <c r="D933" s="23" t="str">
        <f t="shared" si="126"/>
        <v/>
      </c>
      <c r="E933" s="10"/>
      <c r="F933" s="29"/>
      <c r="G933" s="23" t="str">
        <f t="shared" si="127"/>
        <v/>
      </c>
      <c r="H933" s="42" t="str">
        <f t="shared" si="128"/>
        <v/>
      </c>
      <c r="I933" s="23" t="str">
        <f t="shared" si="129"/>
        <v/>
      </c>
      <c r="J933" s="23" t="str">
        <f t="shared" si="130"/>
        <v/>
      </c>
      <c r="K933" s="37" t="str">
        <f t="shared" si="131"/>
        <v/>
      </c>
      <c r="L933" s="19" t="str">
        <f t="shared" si="132"/>
        <v/>
      </c>
      <c r="M933" s="7"/>
      <c r="AN933" s="34"/>
      <c r="AO933" s="34"/>
      <c r="AP933" s="34"/>
      <c r="AQ933" s="34"/>
      <c r="AR933" s="34"/>
      <c r="AS933" s="34"/>
      <c r="AT933" s="34"/>
      <c r="AU933" s="49"/>
      <c r="AV933" s="48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</row>
    <row r="934" spans="1:61" ht="18.75" x14ac:dyDescent="0.25">
      <c r="A934" s="20" t="e">
        <f t="shared" si="133"/>
        <v>#REF!</v>
      </c>
      <c r="B934" s="9"/>
      <c r="C934" s="44"/>
      <c r="D934" s="23" t="str">
        <f t="shared" si="126"/>
        <v/>
      </c>
      <c r="E934" s="10"/>
      <c r="F934" s="29"/>
      <c r="G934" s="23" t="str">
        <f t="shared" si="127"/>
        <v/>
      </c>
      <c r="H934" s="42" t="str">
        <f t="shared" si="128"/>
        <v/>
      </c>
      <c r="I934" s="23" t="str">
        <f t="shared" si="129"/>
        <v/>
      </c>
      <c r="J934" s="23" t="str">
        <f t="shared" si="130"/>
        <v/>
      </c>
      <c r="K934" s="37" t="str">
        <f t="shared" si="131"/>
        <v/>
      </c>
      <c r="L934" s="19" t="str">
        <f t="shared" si="132"/>
        <v/>
      </c>
      <c r="M934" s="7"/>
      <c r="AN934" s="34"/>
      <c r="AO934" s="34"/>
      <c r="AP934" s="34"/>
      <c r="AQ934" s="34"/>
      <c r="AR934" s="34"/>
      <c r="AS934" s="34"/>
      <c r="AT934" s="34"/>
      <c r="AU934" s="49"/>
      <c r="AV934" s="48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</row>
    <row r="935" spans="1:61" ht="18.75" x14ac:dyDescent="0.25">
      <c r="A935" s="20" t="e">
        <f t="shared" si="133"/>
        <v>#REF!</v>
      </c>
      <c r="B935" s="9"/>
      <c r="C935" s="44"/>
      <c r="D935" s="23" t="str">
        <f t="shared" si="126"/>
        <v/>
      </c>
      <c r="E935" s="10"/>
      <c r="F935" s="29"/>
      <c r="G935" s="23" t="str">
        <f t="shared" si="127"/>
        <v/>
      </c>
      <c r="H935" s="42" t="str">
        <f t="shared" si="128"/>
        <v/>
      </c>
      <c r="I935" s="23" t="str">
        <f t="shared" si="129"/>
        <v/>
      </c>
      <c r="J935" s="23" t="str">
        <f t="shared" si="130"/>
        <v/>
      </c>
      <c r="K935" s="37" t="str">
        <f t="shared" si="131"/>
        <v/>
      </c>
      <c r="L935" s="19" t="str">
        <f t="shared" si="132"/>
        <v/>
      </c>
      <c r="M935" s="7"/>
      <c r="AN935" s="34"/>
      <c r="AO935" s="34"/>
      <c r="AP935" s="34"/>
      <c r="AQ935" s="34"/>
      <c r="AR935" s="34"/>
      <c r="AS935" s="34"/>
      <c r="AT935" s="34"/>
      <c r="AU935" s="49"/>
      <c r="AV935" s="48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</row>
    <row r="936" spans="1:61" ht="18.75" x14ac:dyDescent="0.25">
      <c r="A936" s="20" t="e">
        <f t="shared" si="133"/>
        <v>#REF!</v>
      </c>
      <c r="B936" s="9"/>
      <c r="C936" s="44"/>
      <c r="D936" s="23" t="str">
        <f t="shared" si="126"/>
        <v/>
      </c>
      <c r="E936" s="10"/>
      <c r="F936" s="29"/>
      <c r="G936" s="23" t="str">
        <f t="shared" si="127"/>
        <v/>
      </c>
      <c r="H936" s="42" t="str">
        <f t="shared" si="128"/>
        <v/>
      </c>
      <c r="I936" s="23" t="str">
        <f t="shared" si="129"/>
        <v/>
      </c>
      <c r="J936" s="23" t="str">
        <f t="shared" si="130"/>
        <v/>
      </c>
      <c r="K936" s="37" t="str">
        <f t="shared" si="131"/>
        <v/>
      </c>
      <c r="L936" s="19" t="str">
        <f t="shared" si="132"/>
        <v/>
      </c>
      <c r="M936" s="7"/>
      <c r="AN936" s="34"/>
      <c r="AO936" s="34"/>
      <c r="AP936" s="34"/>
      <c r="AQ936" s="34"/>
      <c r="AR936" s="34"/>
      <c r="AS936" s="34"/>
      <c r="AT936" s="34"/>
      <c r="AU936" s="49"/>
      <c r="AV936" s="48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</row>
    <row r="937" spans="1:61" ht="18.75" x14ac:dyDescent="0.25">
      <c r="A937" s="20" t="e">
        <f t="shared" si="133"/>
        <v>#REF!</v>
      </c>
      <c r="B937" s="9"/>
      <c r="C937" s="44"/>
      <c r="D937" s="23" t="str">
        <f t="shared" si="126"/>
        <v/>
      </c>
      <c r="E937" s="10"/>
      <c r="F937" s="29"/>
      <c r="G937" s="23" t="str">
        <f t="shared" si="127"/>
        <v/>
      </c>
      <c r="H937" s="42" t="str">
        <f t="shared" si="128"/>
        <v/>
      </c>
      <c r="I937" s="23" t="str">
        <f t="shared" si="129"/>
        <v/>
      </c>
      <c r="J937" s="23" t="str">
        <f t="shared" si="130"/>
        <v/>
      </c>
      <c r="K937" s="37" t="str">
        <f t="shared" si="131"/>
        <v/>
      </c>
      <c r="L937" s="19" t="str">
        <f t="shared" si="132"/>
        <v/>
      </c>
      <c r="M937" s="7"/>
      <c r="AN937" s="34"/>
      <c r="AO937" s="34"/>
      <c r="AP937" s="34"/>
      <c r="AQ937" s="34"/>
      <c r="AR937" s="34"/>
      <c r="AS937" s="34"/>
      <c r="AT937" s="34"/>
      <c r="AU937" s="49"/>
      <c r="AV937" s="48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</row>
    <row r="938" spans="1:61" ht="18.75" x14ac:dyDescent="0.25">
      <c r="A938" s="20" t="e">
        <f t="shared" si="133"/>
        <v>#REF!</v>
      </c>
      <c r="B938" s="9"/>
      <c r="C938" s="44"/>
      <c r="D938" s="23" t="str">
        <f t="shared" si="126"/>
        <v/>
      </c>
      <c r="E938" s="10"/>
      <c r="F938" s="29"/>
      <c r="G938" s="23" t="str">
        <f t="shared" si="127"/>
        <v/>
      </c>
      <c r="H938" s="42" t="str">
        <f t="shared" si="128"/>
        <v/>
      </c>
      <c r="I938" s="23" t="str">
        <f t="shared" si="129"/>
        <v/>
      </c>
      <c r="J938" s="23" t="str">
        <f t="shared" si="130"/>
        <v/>
      </c>
      <c r="K938" s="37" t="str">
        <f t="shared" si="131"/>
        <v/>
      </c>
      <c r="L938" s="19" t="str">
        <f t="shared" si="132"/>
        <v/>
      </c>
      <c r="M938" s="7"/>
      <c r="AN938" s="34"/>
      <c r="AO938" s="34"/>
      <c r="AP938" s="34"/>
      <c r="AQ938" s="34"/>
      <c r="AR938" s="34"/>
      <c r="AS938" s="34"/>
      <c r="AT938" s="34"/>
      <c r="AU938" s="49"/>
      <c r="AV938" s="48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</row>
    <row r="939" spans="1:61" ht="18.75" x14ac:dyDescent="0.25">
      <c r="A939" s="20" t="e">
        <f t="shared" si="133"/>
        <v>#REF!</v>
      </c>
      <c r="B939" s="9"/>
      <c r="C939" s="44"/>
      <c r="D939" s="23" t="str">
        <f t="shared" si="126"/>
        <v/>
      </c>
      <c r="E939" s="10"/>
      <c r="F939" s="29"/>
      <c r="G939" s="23" t="str">
        <f t="shared" si="127"/>
        <v/>
      </c>
      <c r="H939" s="42" t="str">
        <f t="shared" si="128"/>
        <v/>
      </c>
      <c r="I939" s="23" t="str">
        <f t="shared" si="129"/>
        <v/>
      </c>
      <c r="J939" s="23" t="str">
        <f t="shared" si="130"/>
        <v/>
      </c>
      <c r="K939" s="37" t="str">
        <f t="shared" si="131"/>
        <v/>
      </c>
      <c r="L939" s="19" t="str">
        <f t="shared" si="132"/>
        <v/>
      </c>
      <c r="M939" s="7"/>
      <c r="AN939" s="34"/>
      <c r="AO939" s="34"/>
      <c r="AP939" s="34"/>
      <c r="AQ939" s="34"/>
      <c r="AR939" s="34"/>
      <c r="AS939" s="34"/>
      <c r="AT939" s="34"/>
      <c r="AU939" s="49"/>
      <c r="AV939" s="48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</row>
    <row r="940" spans="1:61" ht="18.75" x14ac:dyDescent="0.25">
      <c r="A940" s="20" t="e">
        <f t="shared" si="133"/>
        <v>#REF!</v>
      </c>
      <c r="B940" s="9"/>
      <c r="C940" s="44"/>
      <c r="D940" s="23" t="str">
        <f t="shared" si="126"/>
        <v/>
      </c>
      <c r="E940" s="10"/>
      <c r="F940" s="29"/>
      <c r="G940" s="23" t="str">
        <f t="shared" si="127"/>
        <v/>
      </c>
      <c r="H940" s="42" t="str">
        <f t="shared" si="128"/>
        <v/>
      </c>
      <c r="I940" s="23" t="str">
        <f t="shared" si="129"/>
        <v/>
      </c>
      <c r="J940" s="23" t="str">
        <f t="shared" si="130"/>
        <v/>
      </c>
      <c r="K940" s="37" t="str">
        <f t="shared" si="131"/>
        <v/>
      </c>
      <c r="L940" s="19" t="str">
        <f t="shared" si="132"/>
        <v/>
      </c>
      <c r="M940" s="7"/>
      <c r="AN940" s="34"/>
      <c r="AO940" s="34"/>
      <c r="AP940" s="34"/>
      <c r="AQ940" s="34"/>
      <c r="AR940" s="34"/>
      <c r="AS940" s="34"/>
      <c r="AT940" s="34"/>
      <c r="AU940" s="49"/>
      <c r="AV940" s="48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</row>
    <row r="941" spans="1:61" ht="18.75" x14ac:dyDescent="0.25">
      <c r="A941" s="20" t="e">
        <f t="shared" si="133"/>
        <v>#REF!</v>
      </c>
      <c r="B941" s="9"/>
      <c r="C941" s="44"/>
      <c r="D941" s="23" t="str">
        <f t="shared" si="126"/>
        <v/>
      </c>
      <c r="E941" s="10"/>
      <c r="F941" s="29"/>
      <c r="G941" s="23" t="str">
        <f t="shared" si="127"/>
        <v/>
      </c>
      <c r="H941" s="42" t="str">
        <f t="shared" si="128"/>
        <v/>
      </c>
      <c r="I941" s="23" t="str">
        <f t="shared" si="129"/>
        <v/>
      </c>
      <c r="J941" s="23" t="str">
        <f t="shared" si="130"/>
        <v/>
      </c>
      <c r="K941" s="37" t="str">
        <f t="shared" si="131"/>
        <v/>
      </c>
      <c r="L941" s="19" t="str">
        <f t="shared" si="132"/>
        <v/>
      </c>
      <c r="M941" s="7"/>
      <c r="AN941" s="34"/>
      <c r="AO941" s="34"/>
      <c r="AP941" s="34"/>
      <c r="AQ941" s="34"/>
      <c r="AR941" s="34"/>
      <c r="AS941" s="34"/>
      <c r="AT941" s="34"/>
      <c r="AU941" s="49"/>
      <c r="AV941" s="48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</row>
    <row r="942" spans="1:61" ht="18.75" x14ac:dyDescent="0.25">
      <c r="A942" s="20" t="e">
        <f t="shared" si="133"/>
        <v>#REF!</v>
      </c>
      <c r="B942" s="9"/>
      <c r="C942" s="44"/>
      <c r="D942" s="23" t="str">
        <f t="shared" si="126"/>
        <v/>
      </c>
      <c r="E942" s="10"/>
      <c r="F942" s="29"/>
      <c r="G942" s="23" t="str">
        <f t="shared" si="127"/>
        <v/>
      </c>
      <c r="H942" s="42" t="str">
        <f t="shared" si="128"/>
        <v/>
      </c>
      <c r="I942" s="23" t="str">
        <f t="shared" si="129"/>
        <v/>
      </c>
      <c r="J942" s="23" t="str">
        <f t="shared" si="130"/>
        <v/>
      </c>
      <c r="K942" s="37" t="str">
        <f t="shared" si="131"/>
        <v/>
      </c>
      <c r="L942" s="19" t="str">
        <f t="shared" si="132"/>
        <v/>
      </c>
      <c r="M942" s="7"/>
      <c r="AN942" s="34"/>
      <c r="AO942" s="34"/>
      <c r="AP942" s="34"/>
      <c r="AQ942" s="34"/>
      <c r="AR942" s="34"/>
      <c r="AS942" s="34"/>
      <c r="AT942" s="34"/>
      <c r="AU942" s="49"/>
      <c r="AV942" s="48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</row>
    <row r="943" spans="1:61" ht="18.75" x14ac:dyDescent="0.25">
      <c r="A943" s="20" t="e">
        <f t="shared" si="133"/>
        <v>#REF!</v>
      </c>
      <c r="B943" s="9"/>
      <c r="C943" s="44"/>
      <c r="D943" s="23" t="str">
        <f t="shared" si="126"/>
        <v/>
      </c>
      <c r="E943" s="10"/>
      <c r="F943" s="29"/>
      <c r="G943" s="23" t="str">
        <f t="shared" si="127"/>
        <v/>
      </c>
      <c r="H943" s="42" t="str">
        <f t="shared" si="128"/>
        <v/>
      </c>
      <c r="I943" s="23" t="str">
        <f t="shared" si="129"/>
        <v/>
      </c>
      <c r="J943" s="23" t="str">
        <f t="shared" si="130"/>
        <v/>
      </c>
      <c r="K943" s="37" t="str">
        <f t="shared" si="131"/>
        <v/>
      </c>
      <c r="L943" s="19" t="str">
        <f t="shared" si="132"/>
        <v/>
      </c>
      <c r="M943" s="7"/>
      <c r="AN943" s="34"/>
      <c r="AO943" s="34"/>
      <c r="AP943" s="34"/>
      <c r="AQ943" s="34"/>
      <c r="AR943" s="34"/>
      <c r="AS943" s="34"/>
      <c r="AT943" s="34"/>
      <c r="AU943" s="49"/>
      <c r="AV943" s="48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</row>
    <row r="944" spans="1:61" ht="18.75" x14ac:dyDescent="0.25">
      <c r="A944" s="20" t="e">
        <f t="shared" si="133"/>
        <v>#REF!</v>
      </c>
      <c r="B944" s="9"/>
      <c r="C944" s="44"/>
      <c r="D944" s="23" t="str">
        <f t="shared" si="126"/>
        <v/>
      </c>
      <c r="E944" s="10"/>
      <c r="F944" s="29"/>
      <c r="G944" s="23" t="str">
        <f t="shared" si="127"/>
        <v/>
      </c>
      <c r="H944" s="42" t="str">
        <f t="shared" si="128"/>
        <v/>
      </c>
      <c r="I944" s="23" t="str">
        <f t="shared" si="129"/>
        <v/>
      </c>
      <c r="J944" s="23" t="str">
        <f t="shared" si="130"/>
        <v/>
      </c>
      <c r="K944" s="37" t="str">
        <f t="shared" si="131"/>
        <v/>
      </c>
      <c r="L944" s="19" t="str">
        <f t="shared" si="132"/>
        <v/>
      </c>
      <c r="M944" s="7"/>
      <c r="AN944" s="34"/>
      <c r="AO944" s="34"/>
      <c r="AP944" s="34"/>
      <c r="AQ944" s="34"/>
      <c r="AR944" s="34"/>
      <c r="AS944" s="34"/>
      <c r="AT944" s="34"/>
      <c r="AU944" s="49"/>
      <c r="AV944" s="48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</row>
    <row r="945" spans="1:61" ht="18.75" x14ac:dyDescent="0.25">
      <c r="A945" s="20" t="e">
        <f t="shared" si="133"/>
        <v>#REF!</v>
      </c>
      <c r="B945" s="9"/>
      <c r="C945" s="44"/>
      <c r="D945" s="23" t="str">
        <f t="shared" si="126"/>
        <v/>
      </c>
      <c r="E945" s="10"/>
      <c r="F945" s="29"/>
      <c r="G945" s="23" t="str">
        <f t="shared" si="127"/>
        <v/>
      </c>
      <c r="H945" s="42" t="str">
        <f t="shared" si="128"/>
        <v/>
      </c>
      <c r="I945" s="23" t="str">
        <f t="shared" si="129"/>
        <v/>
      </c>
      <c r="J945" s="23" t="str">
        <f t="shared" si="130"/>
        <v/>
      </c>
      <c r="K945" s="37" t="str">
        <f t="shared" si="131"/>
        <v/>
      </c>
      <c r="L945" s="19" t="str">
        <f t="shared" si="132"/>
        <v/>
      </c>
      <c r="M945" s="7"/>
      <c r="AN945" s="34"/>
      <c r="AO945" s="34"/>
      <c r="AP945" s="34"/>
      <c r="AQ945" s="34"/>
      <c r="AR945" s="34"/>
      <c r="AS945" s="34"/>
      <c r="AT945" s="34"/>
      <c r="AU945" s="49"/>
      <c r="AV945" s="48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</row>
    <row r="946" spans="1:61" ht="18.75" x14ac:dyDescent="0.25">
      <c r="A946" s="20" t="e">
        <f t="shared" si="133"/>
        <v>#REF!</v>
      </c>
      <c r="B946" s="9"/>
      <c r="C946" s="44"/>
      <c r="D946" s="23" t="str">
        <f t="shared" ref="D946:D1009" si="134">IF(E945&gt;0,E945,"")</f>
        <v/>
      </c>
      <c r="E946" s="10"/>
      <c r="F946" s="29"/>
      <c r="G946" s="23" t="str">
        <f t="shared" ref="G946:G1009" si="135">IF(E946&gt;0,IF(L946="Ramp UP",E946-D946,D946-E946),"")</f>
        <v/>
      </c>
      <c r="H946" s="42" t="str">
        <f t="shared" ref="H946:H1009" si="136">IF(E946&gt;0, G946/F946, "")</f>
        <v/>
      </c>
      <c r="I946" s="23" t="str">
        <f t="shared" ref="I946:I1009" si="137">IF(E946&gt;0,TRUNC(H946),"")</f>
        <v/>
      </c>
      <c r="J946" s="23" t="str">
        <f t="shared" ref="J946:J1009" si="138">IF(E946&gt;0,((H946-I946)*60),"")</f>
        <v/>
      </c>
      <c r="K946" s="37" t="str">
        <f t="shared" ref="K946:K1009" si="139">IF(E946&gt;0,TIME(HOUR(C946),MINUTE(C946)+I946,SECOND(C946)+J946), "")</f>
        <v/>
      </c>
      <c r="L946" s="19" t="str">
        <f t="shared" ref="L946:L1009" si="140">IF(AND(D946&gt;0,E946&gt;0,E946&gt;D946),"Ramp Up",IF(AND(D946&gt;0,E946&gt;0,D946&gt;E946),"Ramp Down",""))</f>
        <v/>
      </c>
      <c r="M946" s="7"/>
      <c r="AN946" s="34"/>
      <c r="AO946" s="34"/>
      <c r="AP946" s="34"/>
      <c r="AQ946" s="34"/>
      <c r="AR946" s="34"/>
      <c r="AS946" s="34"/>
      <c r="AT946" s="34"/>
      <c r="AU946" s="49"/>
      <c r="AV946" s="48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</row>
    <row r="947" spans="1:61" ht="18.75" x14ac:dyDescent="0.25">
      <c r="A947" s="20" t="e">
        <f t="shared" si="133"/>
        <v>#REF!</v>
      </c>
      <c r="B947" s="9"/>
      <c r="C947" s="44"/>
      <c r="D947" s="23" t="str">
        <f t="shared" si="134"/>
        <v/>
      </c>
      <c r="E947" s="10"/>
      <c r="F947" s="29"/>
      <c r="G947" s="23" t="str">
        <f t="shared" si="135"/>
        <v/>
      </c>
      <c r="H947" s="42" t="str">
        <f t="shared" si="136"/>
        <v/>
      </c>
      <c r="I947" s="23" t="str">
        <f t="shared" si="137"/>
        <v/>
      </c>
      <c r="J947" s="23" t="str">
        <f t="shared" si="138"/>
        <v/>
      </c>
      <c r="K947" s="37" t="str">
        <f t="shared" si="139"/>
        <v/>
      </c>
      <c r="L947" s="19" t="str">
        <f t="shared" si="140"/>
        <v/>
      </c>
      <c r="M947" s="7"/>
      <c r="AN947" s="34"/>
      <c r="AO947" s="34"/>
      <c r="AP947" s="34"/>
      <c r="AQ947" s="34"/>
      <c r="AR947" s="34"/>
      <c r="AS947" s="34"/>
      <c r="AT947" s="34"/>
      <c r="AU947" s="49"/>
      <c r="AV947" s="48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</row>
    <row r="948" spans="1:61" ht="18.75" x14ac:dyDescent="0.25">
      <c r="A948" s="20" t="e">
        <f t="shared" si="133"/>
        <v>#REF!</v>
      </c>
      <c r="B948" s="9"/>
      <c r="C948" s="44"/>
      <c r="D948" s="23" t="str">
        <f t="shared" si="134"/>
        <v/>
      </c>
      <c r="E948" s="10"/>
      <c r="F948" s="29"/>
      <c r="G948" s="23" t="str">
        <f t="shared" si="135"/>
        <v/>
      </c>
      <c r="H948" s="42" t="str">
        <f t="shared" si="136"/>
        <v/>
      </c>
      <c r="I948" s="23" t="str">
        <f t="shared" si="137"/>
        <v/>
      </c>
      <c r="J948" s="23" t="str">
        <f t="shared" si="138"/>
        <v/>
      </c>
      <c r="K948" s="37" t="str">
        <f t="shared" si="139"/>
        <v/>
      </c>
      <c r="L948" s="19" t="str">
        <f t="shared" si="140"/>
        <v/>
      </c>
      <c r="M948" s="7"/>
      <c r="AN948" s="34"/>
      <c r="AO948" s="34"/>
      <c r="AP948" s="34"/>
      <c r="AQ948" s="34"/>
      <c r="AR948" s="34"/>
      <c r="AS948" s="34"/>
      <c r="AT948" s="34"/>
      <c r="AU948" s="49"/>
      <c r="AV948" s="48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</row>
    <row r="949" spans="1:61" ht="18.75" x14ac:dyDescent="0.25">
      <c r="A949" s="20" t="e">
        <f t="shared" si="133"/>
        <v>#REF!</v>
      </c>
      <c r="B949" s="9"/>
      <c r="C949" s="44"/>
      <c r="D949" s="23" t="str">
        <f t="shared" si="134"/>
        <v/>
      </c>
      <c r="E949" s="10"/>
      <c r="F949" s="29"/>
      <c r="G949" s="23" t="str">
        <f t="shared" si="135"/>
        <v/>
      </c>
      <c r="H949" s="42" t="str">
        <f t="shared" si="136"/>
        <v/>
      </c>
      <c r="I949" s="23" t="str">
        <f t="shared" si="137"/>
        <v/>
      </c>
      <c r="J949" s="23" t="str">
        <f t="shared" si="138"/>
        <v/>
      </c>
      <c r="K949" s="37" t="str">
        <f t="shared" si="139"/>
        <v/>
      </c>
      <c r="L949" s="19" t="str">
        <f t="shared" si="140"/>
        <v/>
      </c>
      <c r="M949" s="7"/>
      <c r="AN949" s="34"/>
      <c r="AO949" s="34"/>
      <c r="AP949" s="34"/>
      <c r="AQ949" s="34"/>
      <c r="AR949" s="34"/>
      <c r="AS949" s="34"/>
      <c r="AT949" s="34"/>
      <c r="AU949" s="49"/>
      <c r="AV949" s="48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</row>
    <row r="950" spans="1:61" ht="18.75" x14ac:dyDescent="0.25">
      <c r="A950" s="20" t="e">
        <f t="shared" si="133"/>
        <v>#REF!</v>
      </c>
      <c r="B950" s="9"/>
      <c r="C950" s="44"/>
      <c r="D950" s="23" t="str">
        <f t="shared" si="134"/>
        <v/>
      </c>
      <c r="E950" s="10"/>
      <c r="F950" s="29"/>
      <c r="G950" s="23" t="str">
        <f t="shared" si="135"/>
        <v/>
      </c>
      <c r="H950" s="42" t="str">
        <f t="shared" si="136"/>
        <v/>
      </c>
      <c r="I950" s="23" t="str">
        <f t="shared" si="137"/>
        <v/>
      </c>
      <c r="J950" s="23" t="str">
        <f t="shared" si="138"/>
        <v/>
      </c>
      <c r="K950" s="37" t="str">
        <f t="shared" si="139"/>
        <v/>
      </c>
      <c r="L950" s="19" t="str">
        <f t="shared" si="140"/>
        <v/>
      </c>
      <c r="M950" s="7"/>
      <c r="AN950" s="34"/>
      <c r="AO950" s="34"/>
      <c r="AP950" s="34"/>
      <c r="AQ950" s="34"/>
      <c r="AR950" s="34"/>
      <c r="AS950" s="34"/>
      <c r="AT950" s="34"/>
      <c r="AU950" s="49"/>
      <c r="AV950" s="48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</row>
    <row r="951" spans="1:61" ht="18.75" x14ac:dyDescent="0.25">
      <c r="A951" s="20" t="e">
        <f t="shared" si="133"/>
        <v>#REF!</v>
      </c>
      <c r="B951" s="9"/>
      <c r="C951" s="44"/>
      <c r="D951" s="23" t="str">
        <f t="shared" si="134"/>
        <v/>
      </c>
      <c r="E951" s="10"/>
      <c r="F951" s="29"/>
      <c r="G951" s="23" t="str">
        <f t="shared" si="135"/>
        <v/>
      </c>
      <c r="H951" s="42" t="str">
        <f t="shared" si="136"/>
        <v/>
      </c>
      <c r="I951" s="23" t="str">
        <f t="shared" si="137"/>
        <v/>
      </c>
      <c r="J951" s="23" t="str">
        <f t="shared" si="138"/>
        <v/>
      </c>
      <c r="K951" s="37" t="str">
        <f t="shared" si="139"/>
        <v/>
      </c>
      <c r="L951" s="19" t="str">
        <f t="shared" si="140"/>
        <v/>
      </c>
      <c r="M951" s="7"/>
      <c r="AN951" s="34"/>
      <c r="AO951" s="34"/>
      <c r="AP951" s="34"/>
      <c r="AQ951" s="34"/>
      <c r="AR951" s="34"/>
      <c r="AS951" s="34"/>
      <c r="AT951" s="34"/>
      <c r="AU951" s="49"/>
      <c r="AV951" s="48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</row>
    <row r="952" spans="1:61" ht="18.75" x14ac:dyDescent="0.25">
      <c r="A952" s="20" t="e">
        <f t="shared" ref="A952:A1007" si="141">A951+1</f>
        <v>#REF!</v>
      </c>
      <c r="B952" s="9"/>
      <c r="C952" s="44"/>
      <c r="D952" s="23" t="str">
        <f t="shared" si="134"/>
        <v/>
      </c>
      <c r="E952" s="10"/>
      <c r="F952" s="29"/>
      <c r="G952" s="23" t="str">
        <f t="shared" si="135"/>
        <v/>
      </c>
      <c r="H952" s="42" t="str">
        <f t="shared" si="136"/>
        <v/>
      </c>
      <c r="I952" s="23" t="str">
        <f t="shared" si="137"/>
        <v/>
      </c>
      <c r="J952" s="23" t="str">
        <f t="shared" si="138"/>
        <v/>
      </c>
      <c r="K952" s="37" t="str">
        <f t="shared" si="139"/>
        <v/>
      </c>
      <c r="L952" s="19" t="str">
        <f t="shared" si="140"/>
        <v/>
      </c>
      <c r="M952" s="7"/>
      <c r="AN952" s="34"/>
      <c r="AO952" s="34"/>
      <c r="AP952" s="34"/>
      <c r="AQ952" s="34"/>
      <c r="AR952" s="34"/>
      <c r="AS952" s="34"/>
      <c r="AT952" s="34"/>
      <c r="AU952" s="49"/>
      <c r="AV952" s="48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</row>
    <row r="953" spans="1:61" ht="18.75" x14ac:dyDescent="0.25">
      <c r="A953" s="20" t="e">
        <f t="shared" si="141"/>
        <v>#REF!</v>
      </c>
      <c r="B953" s="9"/>
      <c r="C953" s="44"/>
      <c r="D953" s="23" t="str">
        <f t="shared" si="134"/>
        <v/>
      </c>
      <c r="E953" s="10"/>
      <c r="F953" s="29"/>
      <c r="G953" s="23" t="str">
        <f t="shared" si="135"/>
        <v/>
      </c>
      <c r="H953" s="42" t="str">
        <f t="shared" si="136"/>
        <v/>
      </c>
      <c r="I953" s="23" t="str">
        <f t="shared" si="137"/>
        <v/>
      </c>
      <c r="J953" s="23" t="str">
        <f t="shared" si="138"/>
        <v/>
      </c>
      <c r="K953" s="37" t="str">
        <f t="shared" si="139"/>
        <v/>
      </c>
      <c r="L953" s="19" t="str">
        <f t="shared" si="140"/>
        <v/>
      </c>
      <c r="M953" s="7"/>
      <c r="AN953" s="34"/>
      <c r="AO953" s="34"/>
      <c r="AP953" s="34"/>
      <c r="AQ953" s="34"/>
      <c r="AR953" s="34"/>
      <c r="AS953" s="34"/>
      <c r="AT953" s="34"/>
      <c r="AU953" s="49"/>
      <c r="AV953" s="48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</row>
    <row r="954" spans="1:61" ht="18.75" x14ac:dyDescent="0.25">
      <c r="A954" s="20" t="e">
        <f t="shared" si="141"/>
        <v>#REF!</v>
      </c>
      <c r="B954" s="9"/>
      <c r="C954" s="44"/>
      <c r="D954" s="23" t="str">
        <f t="shared" si="134"/>
        <v/>
      </c>
      <c r="E954" s="10"/>
      <c r="F954" s="29"/>
      <c r="G954" s="23" t="str">
        <f t="shared" si="135"/>
        <v/>
      </c>
      <c r="H954" s="42" t="str">
        <f t="shared" si="136"/>
        <v/>
      </c>
      <c r="I954" s="23" t="str">
        <f t="shared" si="137"/>
        <v/>
      </c>
      <c r="J954" s="23" t="str">
        <f t="shared" si="138"/>
        <v/>
      </c>
      <c r="K954" s="37" t="str">
        <f t="shared" si="139"/>
        <v/>
      </c>
      <c r="L954" s="19" t="str">
        <f t="shared" si="140"/>
        <v/>
      </c>
      <c r="M954" s="7"/>
      <c r="AN954" s="34"/>
      <c r="AO954" s="34"/>
      <c r="AP954" s="34"/>
      <c r="AQ954" s="34"/>
      <c r="AR954" s="34"/>
      <c r="AS954" s="34"/>
      <c r="AT954" s="34"/>
      <c r="AU954" s="49"/>
      <c r="AV954" s="48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</row>
    <row r="955" spans="1:61" ht="18.75" x14ac:dyDescent="0.25">
      <c r="A955" s="20" t="e">
        <f t="shared" si="141"/>
        <v>#REF!</v>
      </c>
      <c r="B955" s="9"/>
      <c r="C955" s="44"/>
      <c r="D955" s="23" t="str">
        <f t="shared" si="134"/>
        <v/>
      </c>
      <c r="E955" s="10"/>
      <c r="F955" s="29"/>
      <c r="G955" s="23" t="str">
        <f t="shared" si="135"/>
        <v/>
      </c>
      <c r="H955" s="42" t="str">
        <f t="shared" si="136"/>
        <v/>
      </c>
      <c r="I955" s="23" t="str">
        <f t="shared" si="137"/>
        <v/>
      </c>
      <c r="J955" s="23" t="str">
        <f t="shared" si="138"/>
        <v/>
      </c>
      <c r="K955" s="37" t="str">
        <f t="shared" si="139"/>
        <v/>
      </c>
      <c r="L955" s="19" t="str">
        <f t="shared" si="140"/>
        <v/>
      </c>
      <c r="M955" s="7"/>
      <c r="AN955" s="34"/>
      <c r="AO955" s="34"/>
      <c r="AP955" s="34"/>
      <c r="AQ955" s="34"/>
      <c r="AR955" s="34"/>
      <c r="AS955" s="34"/>
      <c r="AT955" s="34"/>
      <c r="AU955" s="49"/>
      <c r="AV955" s="48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</row>
    <row r="956" spans="1:61" ht="18.75" x14ac:dyDescent="0.25">
      <c r="A956" s="20" t="e">
        <f t="shared" si="141"/>
        <v>#REF!</v>
      </c>
      <c r="B956" s="9"/>
      <c r="C956" s="44"/>
      <c r="D956" s="23" t="str">
        <f t="shared" si="134"/>
        <v/>
      </c>
      <c r="E956" s="10"/>
      <c r="F956" s="29"/>
      <c r="G956" s="23" t="str">
        <f t="shared" si="135"/>
        <v/>
      </c>
      <c r="H956" s="42" t="str">
        <f t="shared" si="136"/>
        <v/>
      </c>
      <c r="I956" s="23" t="str">
        <f t="shared" si="137"/>
        <v/>
      </c>
      <c r="J956" s="23" t="str">
        <f t="shared" si="138"/>
        <v/>
      </c>
      <c r="K956" s="37" t="str">
        <f t="shared" si="139"/>
        <v/>
      </c>
      <c r="L956" s="19" t="str">
        <f t="shared" si="140"/>
        <v/>
      </c>
      <c r="M956" s="7"/>
      <c r="AN956" s="34"/>
      <c r="AO956" s="34"/>
      <c r="AP956" s="34"/>
      <c r="AQ956" s="34"/>
      <c r="AR956" s="34"/>
      <c r="AS956" s="34"/>
      <c r="AT956" s="34"/>
      <c r="AU956" s="49"/>
      <c r="AV956" s="48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</row>
    <row r="957" spans="1:61" ht="18.75" x14ac:dyDescent="0.25">
      <c r="A957" s="20" t="e">
        <f t="shared" si="141"/>
        <v>#REF!</v>
      </c>
      <c r="B957" s="9"/>
      <c r="C957" s="44"/>
      <c r="D957" s="23" t="str">
        <f t="shared" si="134"/>
        <v/>
      </c>
      <c r="E957" s="10"/>
      <c r="F957" s="29"/>
      <c r="G957" s="23" t="str">
        <f t="shared" si="135"/>
        <v/>
      </c>
      <c r="H957" s="42" t="str">
        <f t="shared" si="136"/>
        <v/>
      </c>
      <c r="I957" s="23" t="str">
        <f t="shared" si="137"/>
        <v/>
      </c>
      <c r="J957" s="23" t="str">
        <f t="shared" si="138"/>
        <v/>
      </c>
      <c r="K957" s="37" t="str">
        <f t="shared" si="139"/>
        <v/>
      </c>
      <c r="L957" s="19" t="str">
        <f t="shared" si="140"/>
        <v/>
      </c>
      <c r="M957" s="7"/>
      <c r="AN957" s="34"/>
      <c r="AO957" s="34"/>
      <c r="AP957" s="34"/>
      <c r="AQ957" s="34"/>
      <c r="AR957" s="34"/>
      <c r="AS957" s="34"/>
      <c r="AT957" s="34"/>
      <c r="AU957" s="49"/>
      <c r="AV957" s="48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</row>
    <row r="958" spans="1:61" ht="18.75" x14ac:dyDescent="0.25">
      <c r="A958" s="20" t="e">
        <f t="shared" si="141"/>
        <v>#REF!</v>
      </c>
      <c r="B958" s="9"/>
      <c r="C958" s="44"/>
      <c r="D958" s="23" t="str">
        <f t="shared" si="134"/>
        <v/>
      </c>
      <c r="E958" s="10"/>
      <c r="F958" s="29"/>
      <c r="G958" s="23" t="str">
        <f t="shared" si="135"/>
        <v/>
      </c>
      <c r="H958" s="42" t="str">
        <f t="shared" si="136"/>
        <v/>
      </c>
      <c r="I958" s="23" t="str">
        <f t="shared" si="137"/>
        <v/>
      </c>
      <c r="J958" s="23" t="str">
        <f t="shared" si="138"/>
        <v/>
      </c>
      <c r="K958" s="37" t="str">
        <f t="shared" si="139"/>
        <v/>
      </c>
      <c r="L958" s="19" t="str">
        <f t="shared" si="140"/>
        <v/>
      </c>
      <c r="M958" s="7"/>
      <c r="AN958" s="34"/>
      <c r="AO958" s="34"/>
      <c r="AP958" s="34"/>
      <c r="AQ958" s="34"/>
      <c r="AR958" s="34"/>
      <c r="AS958" s="34"/>
      <c r="AT958" s="34"/>
      <c r="AU958" s="49"/>
      <c r="AV958" s="48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</row>
    <row r="959" spans="1:61" ht="18.75" x14ac:dyDescent="0.25">
      <c r="A959" s="20" t="e">
        <f t="shared" si="141"/>
        <v>#REF!</v>
      </c>
      <c r="B959" s="9"/>
      <c r="C959" s="44"/>
      <c r="D959" s="23" t="str">
        <f t="shared" si="134"/>
        <v/>
      </c>
      <c r="E959" s="10"/>
      <c r="F959" s="29"/>
      <c r="G959" s="23" t="str">
        <f t="shared" si="135"/>
        <v/>
      </c>
      <c r="H959" s="42" t="str">
        <f t="shared" si="136"/>
        <v/>
      </c>
      <c r="I959" s="23" t="str">
        <f t="shared" si="137"/>
        <v/>
      </c>
      <c r="J959" s="23" t="str">
        <f t="shared" si="138"/>
        <v/>
      </c>
      <c r="K959" s="37" t="str">
        <f t="shared" si="139"/>
        <v/>
      </c>
      <c r="L959" s="19" t="str">
        <f t="shared" si="140"/>
        <v/>
      </c>
      <c r="M959" s="7"/>
      <c r="AN959" s="34"/>
      <c r="AO959" s="34"/>
      <c r="AP959" s="34"/>
      <c r="AQ959" s="34"/>
      <c r="AR959" s="34"/>
      <c r="AS959" s="34"/>
      <c r="AT959" s="34"/>
      <c r="AU959" s="49"/>
      <c r="AV959" s="48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</row>
    <row r="960" spans="1:61" ht="18.75" x14ac:dyDescent="0.25">
      <c r="A960" s="20" t="e">
        <f t="shared" si="141"/>
        <v>#REF!</v>
      </c>
      <c r="B960" s="9"/>
      <c r="C960" s="44"/>
      <c r="D960" s="23" t="str">
        <f t="shared" si="134"/>
        <v/>
      </c>
      <c r="E960" s="10"/>
      <c r="F960" s="29"/>
      <c r="G960" s="23" t="str">
        <f t="shared" si="135"/>
        <v/>
      </c>
      <c r="H960" s="42" t="str">
        <f t="shared" si="136"/>
        <v/>
      </c>
      <c r="I960" s="23" t="str">
        <f t="shared" si="137"/>
        <v/>
      </c>
      <c r="J960" s="23" t="str">
        <f t="shared" si="138"/>
        <v/>
      </c>
      <c r="K960" s="37" t="str">
        <f t="shared" si="139"/>
        <v/>
      </c>
      <c r="L960" s="19" t="str">
        <f t="shared" si="140"/>
        <v/>
      </c>
      <c r="M960" s="7"/>
      <c r="AN960" s="34"/>
      <c r="AO960" s="34"/>
      <c r="AP960" s="34"/>
      <c r="AQ960" s="34"/>
      <c r="AR960" s="34"/>
      <c r="AS960" s="34"/>
      <c r="AT960" s="34"/>
      <c r="AU960" s="49"/>
      <c r="AV960" s="48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</row>
    <row r="961" spans="1:61" ht="18.75" x14ac:dyDescent="0.25">
      <c r="A961" s="20" t="e">
        <f t="shared" si="141"/>
        <v>#REF!</v>
      </c>
      <c r="B961" s="9"/>
      <c r="C961" s="44"/>
      <c r="D961" s="23" t="str">
        <f t="shared" si="134"/>
        <v/>
      </c>
      <c r="E961" s="10"/>
      <c r="F961" s="29"/>
      <c r="G961" s="23" t="str">
        <f t="shared" si="135"/>
        <v/>
      </c>
      <c r="H961" s="42" t="str">
        <f t="shared" si="136"/>
        <v/>
      </c>
      <c r="I961" s="23" t="str">
        <f t="shared" si="137"/>
        <v/>
      </c>
      <c r="J961" s="23" t="str">
        <f t="shared" si="138"/>
        <v/>
      </c>
      <c r="K961" s="37" t="str">
        <f t="shared" si="139"/>
        <v/>
      </c>
      <c r="L961" s="19" t="str">
        <f t="shared" si="140"/>
        <v/>
      </c>
      <c r="M961" s="7"/>
      <c r="AN961" s="34"/>
      <c r="AO961" s="34"/>
      <c r="AP961" s="34"/>
      <c r="AQ961" s="34"/>
      <c r="AR961" s="34"/>
      <c r="AS961" s="34"/>
      <c r="AT961" s="34"/>
      <c r="AU961" s="49"/>
      <c r="AV961" s="48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</row>
    <row r="962" spans="1:61" ht="18.75" x14ac:dyDescent="0.25">
      <c r="A962" s="20" t="e">
        <f t="shared" si="141"/>
        <v>#REF!</v>
      </c>
      <c r="B962" s="9"/>
      <c r="C962" s="44"/>
      <c r="D962" s="23" t="str">
        <f t="shared" si="134"/>
        <v/>
      </c>
      <c r="E962" s="10"/>
      <c r="F962" s="29"/>
      <c r="G962" s="23" t="str">
        <f t="shared" si="135"/>
        <v/>
      </c>
      <c r="H962" s="42" t="str">
        <f t="shared" si="136"/>
        <v/>
      </c>
      <c r="I962" s="23" t="str">
        <f t="shared" si="137"/>
        <v/>
      </c>
      <c r="J962" s="23" t="str">
        <f t="shared" si="138"/>
        <v/>
      </c>
      <c r="K962" s="37" t="str">
        <f t="shared" si="139"/>
        <v/>
      </c>
      <c r="L962" s="19" t="str">
        <f t="shared" si="140"/>
        <v/>
      </c>
      <c r="M962" s="7"/>
      <c r="AN962" s="34"/>
      <c r="AO962" s="34"/>
      <c r="AP962" s="34"/>
      <c r="AQ962" s="34"/>
      <c r="AR962" s="34"/>
      <c r="AS962" s="34"/>
      <c r="AT962" s="34"/>
      <c r="AU962" s="49"/>
      <c r="AV962" s="48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</row>
    <row r="963" spans="1:61" ht="18.75" x14ac:dyDescent="0.25">
      <c r="A963" s="20" t="e">
        <f t="shared" si="141"/>
        <v>#REF!</v>
      </c>
      <c r="B963" s="9"/>
      <c r="C963" s="44"/>
      <c r="D963" s="23" t="str">
        <f t="shared" si="134"/>
        <v/>
      </c>
      <c r="E963" s="10"/>
      <c r="F963" s="29"/>
      <c r="G963" s="23" t="str">
        <f t="shared" si="135"/>
        <v/>
      </c>
      <c r="H963" s="42" t="str">
        <f t="shared" si="136"/>
        <v/>
      </c>
      <c r="I963" s="23" t="str">
        <f t="shared" si="137"/>
        <v/>
      </c>
      <c r="J963" s="23" t="str">
        <f t="shared" si="138"/>
        <v/>
      </c>
      <c r="K963" s="37" t="str">
        <f t="shared" si="139"/>
        <v/>
      </c>
      <c r="L963" s="19" t="str">
        <f t="shared" si="140"/>
        <v/>
      </c>
      <c r="M963" s="7"/>
      <c r="AN963" s="34"/>
      <c r="AO963" s="34"/>
      <c r="AP963" s="34"/>
      <c r="AQ963" s="34"/>
      <c r="AR963" s="34"/>
      <c r="AS963" s="34"/>
      <c r="AT963" s="34"/>
      <c r="AU963" s="49"/>
      <c r="AV963" s="48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</row>
    <row r="964" spans="1:61" ht="18.75" x14ac:dyDescent="0.25">
      <c r="A964" s="20" t="e">
        <f t="shared" si="141"/>
        <v>#REF!</v>
      </c>
      <c r="B964" s="9"/>
      <c r="C964" s="44"/>
      <c r="D964" s="23" t="str">
        <f t="shared" si="134"/>
        <v/>
      </c>
      <c r="E964" s="10"/>
      <c r="F964" s="29"/>
      <c r="G964" s="23" t="str">
        <f t="shared" si="135"/>
        <v/>
      </c>
      <c r="H964" s="42" t="str">
        <f t="shared" si="136"/>
        <v/>
      </c>
      <c r="I964" s="23" t="str">
        <f t="shared" si="137"/>
        <v/>
      </c>
      <c r="J964" s="23" t="str">
        <f t="shared" si="138"/>
        <v/>
      </c>
      <c r="K964" s="37" t="str">
        <f t="shared" si="139"/>
        <v/>
      </c>
      <c r="L964" s="19" t="str">
        <f t="shared" si="140"/>
        <v/>
      </c>
      <c r="M964" s="7"/>
      <c r="AN964" s="34"/>
      <c r="AO964" s="34"/>
      <c r="AP964" s="34"/>
      <c r="AQ964" s="34"/>
      <c r="AR964" s="34"/>
      <c r="AS964" s="34"/>
      <c r="AT964" s="34"/>
      <c r="AU964" s="49"/>
      <c r="AV964" s="48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</row>
    <row r="965" spans="1:61" ht="18.75" x14ac:dyDescent="0.25">
      <c r="A965" s="20" t="e">
        <f t="shared" si="141"/>
        <v>#REF!</v>
      </c>
      <c r="B965" s="9"/>
      <c r="C965" s="44"/>
      <c r="D965" s="23" t="str">
        <f t="shared" si="134"/>
        <v/>
      </c>
      <c r="E965" s="10"/>
      <c r="F965" s="29"/>
      <c r="G965" s="23" t="str">
        <f t="shared" si="135"/>
        <v/>
      </c>
      <c r="H965" s="42" t="str">
        <f t="shared" si="136"/>
        <v/>
      </c>
      <c r="I965" s="23" t="str">
        <f t="shared" si="137"/>
        <v/>
      </c>
      <c r="J965" s="23" t="str">
        <f t="shared" si="138"/>
        <v/>
      </c>
      <c r="K965" s="37" t="str">
        <f t="shared" si="139"/>
        <v/>
      </c>
      <c r="L965" s="19" t="str">
        <f t="shared" si="140"/>
        <v/>
      </c>
      <c r="M965" s="7"/>
      <c r="AN965" s="34"/>
      <c r="AO965" s="34"/>
      <c r="AP965" s="34"/>
      <c r="AQ965" s="34"/>
      <c r="AR965" s="34"/>
      <c r="AS965" s="34"/>
      <c r="AT965" s="34"/>
      <c r="AU965" s="49"/>
      <c r="AV965" s="48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</row>
    <row r="966" spans="1:61" ht="18.75" x14ac:dyDescent="0.25">
      <c r="A966" s="20" t="e">
        <f t="shared" si="141"/>
        <v>#REF!</v>
      </c>
      <c r="B966" s="9"/>
      <c r="C966" s="44"/>
      <c r="D966" s="23" t="str">
        <f t="shared" si="134"/>
        <v/>
      </c>
      <c r="E966" s="10"/>
      <c r="F966" s="29"/>
      <c r="G966" s="23" t="str">
        <f t="shared" si="135"/>
        <v/>
      </c>
      <c r="H966" s="42" t="str">
        <f t="shared" si="136"/>
        <v/>
      </c>
      <c r="I966" s="23" t="str">
        <f t="shared" si="137"/>
        <v/>
      </c>
      <c r="J966" s="23" t="str">
        <f t="shared" si="138"/>
        <v/>
      </c>
      <c r="K966" s="37" t="str">
        <f t="shared" si="139"/>
        <v/>
      </c>
      <c r="L966" s="19" t="str">
        <f t="shared" si="140"/>
        <v/>
      </c>
      <c r="M966" s="7"/>
      <c r="AN966" s="34"/>
      <c r="AO966" s="34"/>
      <c r="AP966" s="34"/>
      <c r="AQ966" s="34"/>
      <c r="AR966" s="34"/>
      <c r="AS966" s="34"/>
      <c r="AT966" s="34"/>
      <c r="AU966" s="49"/>
      <c r="AV966" s="48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</row>
    <row r="967" spans="1:61" ht="18.75" x14ac:dyDescent="0.25">
      <c r="A967" s="20" t="e">
        <f t="shared" si="141"/>
        <v>#REF!</v>
      </c>
      <c r="B967" s="9"/>
      <c r="C967" s="44"/>
      <c r="D967" s="23" t="str">
        <f t="shared" si="134"/>
        <v/>
      </c>
      <c r="E967" s="10"/>
      <c r="F967" s="29"/>
      <c r="G967" s="23" t="str">
        <f t="shared" si="135"/>
        <v/>
      </c>
      <c r="H967" s="42" t="str">
        <f t="shared" si="136"/>
        <v/>
      </c>
      <c r="I967" s="23" t="str">
        <f t="shared" si="137"/>
        <v/>
      </c>
      <c r="J967" s="23" t="str">
        <f t="shared" si="138"/>
        <v/>
      </c>
      <c r="K967" s="37" t="str">
        <f t="shared" si="139"/>
        <v/>
      </c>
      <c r="L967" s="19" t="str">
        <f t="shared" si="140"/>
        <v/>
      </c>
      <c r="M967" s="7"/>
      <c r="AN967" s="34"/>
      <c r="AO967" s="34"/>
      <c r="AP967" s="34"/>
      <c r="AQ967" s="34"/>
      <c r="AR967" s="34"/>
      <c r="AS967" s="34"/>
      <c r="AT967" s="34"/>
      <c r="AU967" s="49"/>
      <c r="AV967" s="48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</row>
    <row r="968" spans="1:61" ht="18.75" x14ac:dyDescent="0.25">
      <c r="A968" s="20" t="e">
        <f t="shared" si="141"/>
        <v>#REF!</v>
      </c>
      <c r="B968" s="9"/>
      <c r="C968" s="44"/>
      <c r="D968" s="23" t="str">
        <f t="shared" si="134"/>
        <v/>
      </c>
      <c r="E968" s="10"/>
      <c r="F968" s="29"/>
      <c r="G968" s="23" t="str">
        <f t="shared" si="135"/>
        <v/>
      </c>
      <c r="H968" s="42" t="str">
        <f t="shared" si="136"/>
        <v/>
      </c>
      <c r="I968" s="23" t="str">
        <f t="shared" si="137"/>
        <v/>
      </c>
      <c r="J968" s="23" t="str">
        <f t="shared" si="138"/>
        <v/>
      </c>
      <c r="K968" s="37" t="str">
        <f t="shared" si="139"/>
        <v/>
      </c>
      <c r="L968" s="19" t="str">
        <f t="shared" si="140"/>
        <v/>
      </c>
      <c r="M968" s="7"/>
      <c r="AN968" s="34"/>
      <c r="AO968" s="34"/>
      <c r="AP968" s="34"/>
      <c r="AQ968" s="34"/>
      <c r="AR968" s="34"/>
      <c r="AS968" s="34"/>
      <c r="AT968" s="34"/>
      <c r="AU968" s="49"/>
      <c r="AV968" s="48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</row>
    <row r="969" spans="1:61" ht="18.75" x14ac:dyDescent="0.25">
      <c r="A969" s="20" t="e">
        <f t="shared" si="141"/>
        <v>#REF!</v>
      </c>
      <c r="B969" s="9"/>
      <c r="C969" s="44"/>
      <c r="D969" s="23" t="str">
        <f t="shared" si="134"/>
        <v/>
      </c>
      <c r="E969" s="10"/>
      <c r="F969" s="29"/>
      <c r="G969" s="23" t="str">
        <f t="shared" si="135"/>
        <v/>
      </c>
      <c r="H969" s="42" t="str">
        <f t="shared" si="136"/>
        <v/>
      </c>
      <c r="I969" s="23" t="str">
        <f t="shared" si="137"/>
        <v/>
      </c>
      <c r="J969" s="23" t="str">
        <f t="shared" si="138"/>
        <v/>
      </c>
      <c r="K969" s="37" t="str">
        <f t="shared" si="139"/>
        <v/>
      </c>
      <c r="L969" s="19" t="str">
        <f t="shared" si="140"/>
        <v/>
      </c>
      <c r="M969" s="7"/>
      <c r="AN969" s="34"/>
      <c r="AO969" s="34"/>
      <c r="AP969" s="34"/>
      <c r="AQ969" s="34"/>
      <c r="AR969" s="34"/>
      <c r="AS969" s="34"/>
      <c r="AT969" s="34"/>
      <c r="AU969" s="49"/>
      <c r="AV969" s="48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</row>
    <row r="970" spans="1:61" ht="18.75" x14ac:dyDescent="0.25">
      <c r="A970" s="20" t="e">
        <f t="shared" si="141"/>
        <v>#REF!</v>
      </c>
      <c r="B970" s="9"/>
      <c r="C970" s="44"/>
      <c r="D970" s="23" t="str">
        <f t="shared" si="134"/>
        <v/>
      </c>
      <c r="E970" s="10"/>
      <c r="F970" s="29"/>
      <c r="G970" s="23" t="str">
        <f t="shared" si="135"/>
        <v/>
      </c>
      <c r="H970" s="42" t="str">
        <f t="shared" si="136"/>
        <v/>
      </c>
      <c r="I970" s="23" t="str">
        <f t="shared" si="137"/>
        <v/>
      </c>
      <c r="J970" s="23" t="str">
        <f t="shared" si="138"/>
        <v/>
      </c>
      <c r="K970" s="37" t="str">
        <f t="shared" si="139"/>
        <v/>
      </c>
      <c r="L970" s="19" t="str">
        <f t="shared" si="140"/>
        <v/>
      </c>
      <c r="M970" s="7"/>
      <c r="AN970" s="34"/>
      <c r="AO970" s="34"/>
      <c r="AP970" s="34"/>
      <c r="AQ970" s="34"/>
      <c r="AR970" s="34"/>
      <c r="AS970" s="34"/>
      <c r="AT970" s="34"/>
      <c r="AU970" s="49"/>
      <c r="AV970" s="48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</row>
    <row r="971" spans="1:61" ht="18.75" x14ac:dyDescent="0.25">
      <c r="A971" s="20" t="e">
        <f t="shared" si="141"/>
        <v>#REF!</v>
      </c>
      <c r="B971" s="9"/>
      <c r="C971" s="44"/>
      <c r="D971" s="23" t="str">
        <f t="shared" si="134"/>
        <v/>
      </c>
      <c r="E971" s="10"/>
      <c r="F971" s="29"/>
      <c r="G971" s="23" t="str">
        <f t="shared" si="135"/>
        <v/>
      </c>
      <c r="H971" s="42" t="str">
        <f t="shared" si="136"/>
        <v/>
      </c>
      <c r="I971" s="23" t="str">
        <f t="shared" si="137"/>
        <v/>
      </c>
      <c r="J971" s="23" t="str">
        <f t="shared" si="138"/>
        <v/>
      </c>
      <c r="K971" s="37" t="str">
        <f t="shared" si="139"/>
        <v/>
      </c>
      <c r="L971" s="19" t="str">
        <f t="shared" si="140"/>
        <v/>
      </c>
      <c r="M971" s="7"/>
      <c r="AN971" s="34"/>
      <c r="AO971" s="34"/>
      <c r="AP971" s="34"/>
      <c r="AQ971" s="34"/>
      <c r="AR971" s="34"/>
      <c r="AS971" s="34"/>
      <c r="AT971" s="34"/>
      <c r="AU971" s="49"/>
      <c r="AV971" s="48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</row>
    <row r="972" spans="1:61" ht="18.75" x14ac:dyDescent="0.25">
      <c r="A972" s="20" t="e">
        <f t="shared" si="141"/>
        <v>#REF!</v>
      </c>
      <c r="B972" s="9"/>
      <c r="C972" s="44"/>
      <c r="D972" s="23" t="str">
        <f t="shared" si="134"/>
        <v/>
      </c>
      <c r="E972" s="10"/>
      <c r="F972" s="29"/>
      <c r="G972" s="23" t="str">
        <f t="shared" si="135"/>
        <v/>
      </c>
      <c r="H972" s="42" t="str">
        <f t="shared" si="136"/>
        <v/>
      </c>
      <c r="I972" s="23" t="str">
        <f t="shared" si="137"/>
        <v/>
      </c>
      <c r="J972" s="23" t="str">
        <f t="shared" si="138"/>
        <v/>
      </c>
      <c r="K972" s="37" t="str">
        <f t="shared" si="139"/>
        <v/>
      </c>
      <c r="L972" s="19" t="str">
        <f t="shared" si="140"/>
        <v/>
      </c>
      <c r="M972" s="7"/>
      <c r="AN972" s="34"/>
      <c r="AO972" s="34"/>
      <c r="AP972" s="34"/>
      <c r="AQ972" s="34"/>
      <c r="AR972" s="34"/>
      <c r="AS972" s="34"/>
      <c r="AT972" s="34"/>
      <c r="AU972" s="49"/>
      <c r="AV972" s="48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</row>
    <row r="973" spans="1:61" ht="18.75" x14ac:dyDescent="0.25">
      <c r="A973" s="20" t="e">
        <f t="shared" si="141"/>
        <v>#REF!</v>
      </c>
      <c r="B973" s="9"/>
      <c r="C973" s="44"/>
      <c r="D973" s="23" t="str">
        <f t="shared" si="134"/>
        <v/>
      </c>
      <c r="E973" s="10"/>
      <c r="F973" s="29"/>
      <c r="G973" s="23" t="str">
        <f t="shared" si="135"/>
        <v/>
      </c>
      <c r="H973" s="42" t="str">
        <f t="shared" si="136"/>
        <v/>
      </c>
      <c r="I973" s="23" t="str">
        <f t="shared" si="137"/>
        <v/>
      </c>
      <c r="J973" s="23" t="str">
        <f t="shared" si="138"/>
        <v/>
      </c>
      <c r="K973" s="37" t="str">
        <f t="shared" si="139"/>
        <v/>
      </c>
      <c r="L973" s="19" t="str">
        <f t="shared" si="140"/>
        <v/>
      </c>
      <c r="M973" s="7"/>
      <c r="AN973" s="34"/>
      <c r="AO973" s="34"/>
      <c r="AP973" s="34"/>
      <c r="AQ973" s="34"/>
      <c r="AR973" s="34"/>
      <c r="AS973" s="34"/>
      <c r="AT973" s="34"/>
      <c r="AU973" s="49"/>
      <c r="AV973" s="48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</row>
    <row r="974" spans="1:61" ht="18.75" x14ac:dyDescent="0.25">
      <c r="A974" s="20" t="e">
        <f t="shared" si="141"/>
        <v>#REF!</v>
      </c>
      <c r="B974" s="9"/>
      <c r="C974" s="44"/>
      <c r="D974" s="23" t="str">
        <f t="shared" si="134"/>
        <v/>
      </c>
      <c r="E974" s="10"/>
      <c r="F974" s="29"/>
      <c r="G974" s="23" t="str">
        <f t="shared" si="135"/>
        <v/>
      </c>
      <c r="H974" s="42" t="str">
        <f t="shared" si="136"/>
        <v/>
      </c>
      <c r="I974" s="23" t="str">
        <f t="shared" si="137"/>
        <v/>
      </c>
      <c r="J974" s="23" t="str">
        <f t="shared" si="138"/>
        <v/>
      </c>
      <c r="K974" s="37" t="str">
        <f t="shared" si="139"/>
        <v/>
      </c>
      <c r="L974" s="19" t="str">
        <f t="shared" si="140"/>
        <v/>
      </c>
      <c r="M974" s="7"/>
      <c r="AN974" s="34"/>
      <c r="AO974" s="34"/>
      <c r="AP974" s="34"/>
      <c r="AQ974" s="34"/>
      <c r="AR974" s="34"/>
      <c r="AS974" s="34"/>
      <c r="AT974" s="34"/>
      <c r="AU974" s="49"/>
      <c r="AV974" s="48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</row>
    <row r="975" spans="1:61" ht="18.75" x14ac:dyDescent="0.25">
      <c r="A975" s="20" t="e">
        <f t="shared" si="141"/>
        <v>#REF!</v>
      </c>
      <c r="B975" s="9"/>
      <c r="C975" s="44"/>
      <c r="D975" s="23" t="str">
        <f t="shared" si="134"/>
        <v/>
      </c>
      <c r="E975" s="10"/>
      <c r="F975" s="29"/>
      <c r="G975" s="23" t="str">
        <f t="shared" si="135"/>
        <v/>
      </c>
      <c r="H975" s="42" t="str">
        <f t="shared" si="136"/>
        <v/>
      </c>
      <c r="I975" s="23" t="str">
        <f t="shared" si="137"/>
        <v/>
      </c>
      <c r="J975" s="23" t="str">
        <f t="shared" si="138"/>
        <v/>
      </c>
      <c r="K975" s="37" t="str">
        <f t="shared" si="139"/>
        <v/>
      </c>
      <c r="L975" s="19" t="str">
        <f t="shared" si="140"/>
        <v/>
      </c>
      <c r="M975" s="7"/>
      <c r="AN975" s="34"/>
      <c r="AO975" s="34"/>
      <c r="AP975" s="34"/>
      <c r="AQ975" s="34"/>
      <c r="AR975" s="34"/>
      <c r="AS975" s="34"/>
      <c r="AT975" s="34"/>
      <c r="AU975" s="49"/>
      <c r="AV975" s="48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</row>
    <row r="976" spans="1:61" ht="18.75" x14ac:dyDescent="0.25">
      <c r="A976" s="20" t="e">
        <f t="shared" si="141"/>
        <v>#REF!</v>
      </c>
      <c r="B976" s="9"/>
      <c r="C976" s="44"/>
      <c r="D976" s="23" t="str">
        <f t="shared" si="134"/>
        <v/>
      </c>
      <c r="E976" s="10"/>
      <c r="F976" s="29"/>
      <c r="G976" s="23" t="str">
        <f t="shared" si="135"/>
        <v/>
      </c>
      <c r="H976" s="42" t="str">
        <f t="shared" si="136"/>
        <v/>
      </c>
      <c r="I976" s="23" t="str">
        <f t="shared" si="137"/>
        <v/>
      </c>
      <c r="J976" s="23" t="str">
        <f t="shared" si="138"/>
        <v/>
      </c>
      <c r="K976" s="37" t="str">
        <f t="shared" si="139"/>
        <v/>
      </c>
      <c r="L976" s="19" t="str">
        <f t="shared" si="140"/>
        <v/>
      </c>
      <c r="M976" s="7"/>
      <c r="AN976" s="34"/>
      <c r="AO976" s="34"/>
      <c r="AP976" s="34"/>
      <c r="AQ976" s="34"/>
      <c r="AR976" s="34"/>
      <c r="AS976" s="34"/>
      <c r="AT976" s="34"/>
      <c r="AU976" s="49"/>
      <c r="AV976" s="48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</row>
    <row r="977" spans="1:61" ht="18.75" x14ac:dyDescent="0.25">
      <c r="A977" s="20" t="e">
        <f t="shared" si="141"/>
        <v>#REF!</v>
      </c>
      <c r="B977" s="9"/>
      <c r="C977" s="44"/>
      <c r="D977" s="23" t="str">
        <f t="shared" si="134"/>
        <v/>
      </c>
      <c r="E977" s="10"/>
      <c r="F977" s="29"/>
      <c r="G977" s="23" t="str">
        <f t="shared" si="135"/>
        <v/>
      </c>
      <c r="H977" s="42" t="str">
        <f t="shared" si="136"/>
        <v/>
      </c>
      <c r="I977" s="23" t="str">
        <f t="shared" si="137"/>
        <v/>
      </c>
      <c r="J977" s="23" t="str">
        <f t="shared" si="138"/>
        <v/>
      </c>
      <c r="K977" s="37" t="str">
        <f t="shared" si="139"/>
        <v/>
      </c>
      <c r="L977" s="19" t="str">
        <f t="shared" si="140"/>
        <v/>
      </c>
      <c r="M977" s="7"/>
      <c r="AN977" s="34"/>
      <c r="AO977" s="34"/>
      <c r="AP977" s="34"/>
      <c r="AQ977" s="34"/>
      <c r="AR977" s="34"/>
      <c r="AS977" s="34"/>
      <c r="AT977" s="34"/>
      <c r="AU977" s="49"/>
      <c r="AV977" s="48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</row>
    <row r="978" spans="1:61" ht="18.75" x14ac:dyDescent="0.25">
      <c r="A978" s="20" t="e">
        <f t="shared" si="141"/>
        <v>#REF!</v>
      </c>
      <c r="B978" s="9"/>
      <c r="C978" s="44"/>
      <c r="D978" s="23" t="str">
        <f t="shared" si="134"/>
        <v/>
      </c>
      <c r="E978" s="10"/>
      <c r="F978" s="29"/>
      <c r="G978" s="23" t="str">
        <f t="shared" si="135"/>
        <v/>
      </c>
      <c r="H978" s="42" t="str">
        <f t="shared" si="136"/>
        <v/>
      </c>
      <c r="I978" s="23" t="str">
        <f t="shared" si="137"/>
        <v/>
      </c>
      <c r="J978" s="23" t="str">
        <f t="shared" si="138"/>
        <v/>
      </c>
      <c r="K978" s="37" t="str">
        <f t="shared" si="139"/>
        <v/>
      </c>
      <c r="L978" s="19" t="str">
        <f t="shared" si="140"/>
        <v/>
      </c>
      <c r="M978" s="7"/>
      <c r="AN978" s="34"/>
      <c r="AO978" s="34"/>
      <c r="AP978" s="34"/>
      <c r="AQ978" s="34"/>
      <c r="AR978" s="34"/>
      <c r="AS978" s="34"/>
      <c r="AT978" s="34"/>
      <c r="AU978" s="49"/>
      <c r="AV978" s="48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</row>
    <row r="979" spans="1:61" ht="18.75" x14ac:dyDescent="0.25">
      <c r="A979" s="20" t="e">
        <f t="shared" si="141"/>
        <v>#REF!</v>
      </c>
      <c r="B979" s="9"/>
      <c r="C979" s="44"/>
      <c r="D979" s="23" t="str">
        <f t="shared" si="134"/>
        <v/>
      </c>
      <c r="E979" s="10"/>
      <c r="F979" s="29"/>
      <c r="G979" s="23" t="str">
        <f t="shared" si="135"/>
        <v/>
      </c>
      <c r="H979" s="42" t="str">
        <f t="shared" si="136"/>
        <v/>
      </c>
      <c r="I979" s="23" t="str">
        <f t="shared" si="137"/>
        <v/>
      </c>
      <c r="J979" s="23" t="str">
        <f t="shared" si="138"/>
        <v/>
      </c>
      <c r="K979" s="37" t="str">
        <f t="shared" si="139"/>
        <v/>
      </c>
      <c r="L979" s="19" t="str">
        <f t="shared" si="140"/>
        <v/>
      </c>
      <c r="M979" s="7"/>
      <c r="AN979" s="34"/>
      <c r="AO979" s="34"/>
      <c r="AP979" s="34"/>
      <c r="AQ979" s="34"/>
      <c r="AR979" s="34"/>
      <c r="AS979" s="34"/>
      <c r="AT979" s="34"/>
      <c r="AU979" s="49"/>
      <c r="AV979" s="48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</row>
    <row r="980" spans="1:61" ht="18.75" x14ac:dyDescent="0.25">
      <c r="A980" s="20" t="e">
        <f t="shared" si="141"/>
        <v>#REF!</v>
      </c>
      <c r="B980" s="9"/>
      <c r="C980" s="44"/>
      <c r="D980" s="23" t="str">
        <f t="shared" si="134"/>
        <v/>
      </c>
      <c r="E980" s="10"/>
      <c r="F980" s="29"/>
      <c r="G980" s="23" t="str">
        <f t="shared" si="135"/>
        <v/>
      </c>
      <c r="H980" s="42" t="str">
        <f t="shared" si="136"/>
        <v/>
      </c>
      <c r="I980" s="23" t="str">
        <f t="shared" si="137"/>
        <v/>
      </c>
      <c r="J980" s="23" t="str">
        <f t="shared" si="138"/>
        <v/>
      </c>
      <c r="K980" s="37" t="str">
        <f t="shared" si="139"/>
        <v/>
      </c>
      <c r="L980" s="19" t="str">
        <f t="shared" si="140"/>
        <v/>
      </c>
      <c r="M980" s="7"/>
      <c r="AN980" s="34"/>
      <c r="AO980" s="34"/>
      <c r="AP980" s="34"/>
      <c r="AQ980" s="34"/>
      <c r="AR980" s="34"/>
      <c r="AS980" s="34"/>
      <c r="AT980" s="34"/>
      <c r="AU980" s="49"/>
      <c r="AV980" s="48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</row>
    <row r="981" spans="1:61" ht="18.75" x14ac:dyDescent="0.25">
      <c r="A981" s="20" t="e">
        <f t="shared" si="141"/>
        <v>#REF!</v>
      </c>
      <c r="B981" s="9"/>
      <c r="C981" s="44"/>
      <c r="D981" s="23" t="str">
        <f t="shared" si="134"/>
        <v/>
      </c>
      <c r="E981" s="10"/>
      <c r="F981" s="29"/>
      <c r="G981" s="23" t="str">
        <f t="shared" si="135"/>
        <v/>
      </c>
      <c r="H981" s="42" t="str">
        <f t="shared" si="136"/>
        <v/>
      </c>
      <c r="I981" s="23" t="str">
        <f t="shared" si="137"/>
        <v/>
      </c>
      <c r="J981" s="23" t="str">
        <f t="shared" si="138"/>
        <v/>
      </c>
      <c r="K981" s="37" t="str">
        <f t="shared" si="139"/>
        <v/>
      </c>
      <c r="L981" s="19" t="str">
        <f t="shared" si="140"/>
        <v/>
      </c>
      <c r="M981" s="7"/>
      <c r="AN981" s="34"/>
      <c r="AO981" s="34"/>
      <c r="AP981" s="34"/>
      <c r="AQ981" s="34"/>
      <c r="AR981" s="34"/>
      <c r="AS981" s="34"/>
      <c r="AT981" s="34"/>
      <c r="AU981" s="49"/>
      <c r="AV981" s="48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</row>
    <row r="982" spans="1:61" ht="18.75" x14ac:dyDescent="0.25">
      <c r="A982" s="20" t="e">
        <f t="shared" si="141"/>
        <v>#REF!</v>
      </c>
      <c r="B982" s="9"/>
      <c r="C982" s="44"/>
      <c r="D982" s="23" t="str">
        <f t="shared" si="134"/>
        <v/>
      </c>
      <c r="E982" s="10"/>
      <c r="F982" s="29"/>
      <c r="G982" s="23" t="str">
        <f t="shared" si="135"/>
        <v/>
      </c>
      <c r="H982" s="42" t="str">
        <f t="shared" si="136"/>
        <v/>
      </c>
      <c r="I982" s="23" t="str">
        <f t="shared" si="137"/>
        <v/>
      </c>
      <c r="J982" s="23" t="str">
        <f t="shared" si="138"/>
        <v/>
      </c>
      <c r="K982" s="37" t="str">
        <f t="shared" si="139"/>
        <v/>
      </c>
      <c r="L982" s="19" t="str">
        <f t="shared" si="140"/>
        <v/>
      </c>
      <c r="M982" s="7"/>
      <c r="AN982" s="34"/>
      <c r="AO982" s="34"/>
      <c r="AP982" s="34"/>
      <c r="AQ982" s="34"/>
      <c r="AR982" s="34"/>
      <c r="AS982" s="34"/>
      <c r="AT982" s="34"/>
      <c r="AU982" s="49"/>
      <c r="AV982" s="48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</row>
    <row r="983" spans="1:61" ht="18.75" x14ac:dyDescent="0.25">
      <c r="A983" s="20" t="e">
        <f t="shared" si="141"/>
        <v>#REF!</v>
      </c>
      <c r="B983" s="9"/>
      <c r="C983" s="44"/>
      <c r="D983" s="23" t="str">
        <f t="shared" si="134"/>
        <v/>
      </c>
      <c r="E983" s="10"/>
      <c r="F983" s="29"/>
      <c r="G983" s="23" t="str">
        <f t="shared" si="135"/>
        <v/>
      </c>
      <c r="H983" s="42" t="str">
        <f t="shared" si="136"/>
        <v/>
      </c>
      <c r="I983" s="23" t="str">
        <f t="shared" si="137"/>
        <v/>
      </c>
      <c r="J983" s="23" t="str">
        <f t="shared" si="138"/>
        <v/>
      </c>
      <c r="K983" s="37" t="str">
        <f t="shared" si="139"/>
        <v/>
      </c>
      <c r="L983" s="19" t="str">
        <f t="shared" si="140"/>
        <v/>
      </c>
      <c r="M983" s="7"/>
      <c r="AN983" s="34"/>
      <c r="AO983" s="34"/>
      <c r="AP983" s="34"/>
      <c r="AQ983" s="34"/>
      <c r="AR983" s="34"/>
      <c r="AS983" s="34"/>
      <c r="AT983" s="34"/>
      <c r="AU983" s="49"/>
      <c r="AV983" s="48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</row>
    <row r="984" spans="1:61" ht="18.75" x14ac:dyDescent="0.25">
      <c r="A984" s="20" t="e">
        <f t="shared" si="141"/>
        <v>#REF!</v>
      </c>
      <c r="B984" s="9"/>
      <c r="C984" s="44"/>
      <c r="D984" s="23" t="str">
        <f t="shared" si="134"/>
        <v/>
      </c>
      <c r="E984" s="10"/>
      <c r="F984" s="29"/>
      <c r="G984" s="23" t="str">
        <f t="shared" si="135"/>
        <v/>
      </c>
      <c r="H984" s="42" t="str">
        <f t="shared" si="136"/>
        <v/>
      </c>
      <c r="I984" s="23" t="str">
        <f t="shared" si="137"/>
        <v/>
      </c>
      <c r="J984" s="23" t="str">
        <f t="shared" si="138"/>
        <v/>
      </c>
      <c r="K984" s="37" t="str">
        <f t="shared" si="139"/>
        <v/>
      </c>
      <c r="L984" s="19" t="str">
        <f t="shared" si="140"/>
        <v/>
      </c>
      <c r="M984" s="7"/>
      <c r="AN984" s="34"/>
      <c r="AO984" s="34"/>
      <c r="AP984" s="34"/>
      <c r="AQ984" s="34"/>
      <c r="AR984" s="34"/>
      <c r="AS984" s="34"/>
      <c r="AT984" s="34"/>
      <c r="AU984" s="49"/>
      <c r="AV984" s="48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</row>
    <row r="985" spans="1:61" ht="18.75" x14ac:dyDescent="0.25">
      <c r="A985" s="20" t="e">
        <f t="shared" si="141"/>
        <v>#REF!</v>
      </c>
      <c r="B985" s="9"/>
      <c r="C985" s="44"/>
      <c r="D985" s="23" t="str">
        <f t="shared" si="134"/>
        <v/>
      </c>
      <c r="E985" s="10"/>
      <c r="F985" s="29"/>
      <c r="G985" s="23" t="str">
        <f t="shared" si="135"/>
        <v/>
      </c>
      <c r="H985" s="42" t="str">
        <f t="shared" si="136"/>
        <v/>
      </c>
      <c r="I985" s="23" t="str">
        <f t="shared" si="137"/>
        <v/>
      </c>
      <c r="J985" s="23" t="str">
        <f t="shared" si="138"/>
        <v/>
      </c>
      <c r="K985" s="37" t="str">
        <f t="shared" si="139"/>
        <v/>
      </c>
      <c r="L985" s="19" t="str">
        <f t="shared" si="140"/>
        <v/>
      </c>
      <c r="M985" s="7"/>
      <c r="AN985" s="34"/>
      <c r="AO985" s="34"/>
      <c r="AP985" s="34"/>
      <c r="AQ985" s="34"/>
      <c r="AR985" s="34"/>
      <c r="AS985" s="34"/>
      <c r="AT985" s="34"/>
      <c r="AU985" s="49"/>
      <c r="AV985" s="48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</row>
    <row r="986" spans="1:61" ht="18.75" x14ac:dyDescent="0.25">
      <c r="A986" s="20" t="e">
        <f t="shared" si="141"/>
        <v>#REF!</v>
      </c>
      <c r="B986" s="9"/>
      <c r="C986" s="44"/>
      <c r="D986" s="23" t="str">
        <f t="shared" si="134"/>
        <v/>
      </c>
      <c r="E986" s="10"/>
      <c r="F986" s="29"/>
      <c r="G986" s="23" t="str">
        <f t="shared" si="135"/>
        <v/>
      </c>
      <c r="H986" s="42" t="str">
        <f t="shared" si="136"/>
        <v/>
      </c>
      <c r="I986" s="23" t="str">
        <f t="shared" si="137"/>
        <v/>
      </c>
      <c r="J986" s="23" t="str">
        <f t="shared" si="138"/>
        <v/>
      </c>
      <c r="K986" s="37" t="str">
        <f t="shared" si="139"/>
        <v/>
      </c>
      <c r="L986" s="19" t="str">
        <f t="shared" si="140"/>
        <v/>
      </c>
      <c r="M986" s="7"/>
      <c r="AN986" s="34"/>
      <c r="AO986" s="34"/>
      <c r="AP986" s="34"/>
      <c r="AQ986" s="34"/>
      <c r="AR986" s="34"/>
      <c r="AS986" s="34"/>
      <c r="AT986" s="34"/>
      <c r="AU986" s="49"/>
      <c r="AV986" s="48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</row>
    <row r="987" spans="1:61" ht="18.75" x14ac:dyDescent="0.25">
      <c r="A987" s="20" t="e">
        <f t="shared" si="141"/>
        <v>#REF!</v>
      </c>
      <c r="B987" s="9"/>
      <c r="C987" s="44"/>
      <c r="D987" s="23" t="str">
        <f t="shared" si="134"/>
        <v/>
      </c>
      <c r="E987" s="10"/>
      <c r="F987" s="29"/>
      <c r="G987" s="23" t="str">
        <f t="shared" si="135"/>
        <v/>
      </c>
      <c r="H987" s="42" t="str">
        <f t="shared" si="136"/>
        <v/>
      </c>
      <c r="I987" s="23" t="str">
        <f t="shared" si="137"/>
        <v/>
      </c>
      <c r="J987" s="23" t="str">
        <f t="shared" si="138"/>
        <v/>
      </c>
      <c r="K987" s="37" t="str">
        <f t="shared" si="139"/>
        <v/>
      </c>
      <c r="L987" s="19" t="str">
        <f t="shared" si="140"/>
        <v/>
      </c>
      <c r="M987" s="7"/>
      <c r="AN987" s="34"/>
      <c r="AO987" s="34"/>
      <c r="AP987" s="34"/>
      <c r="AQ987" s="34"/>
      <c r="AR987" s="34"/>
      <c r="AS987" s="34"/>
      <c r="AT987" s="34"/>
      <c r="AU987" s="49"/>
      <c r="AV987" s="48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</row>
    <row r="988" spans="1:61" ht="18.75" x14ac:dyDescent="0.25">
      <c r="A988" s="20" t="e">
        <f t="shared" si="141"/>
        <v>#REF!</v>
      </c>
      <c r="B988" s="9"/>
      <c r="C988" s="44"/>
      <c r="D988" s="23" t="str">
        <f t="shared" si="134"/>
        <v/>
      </c>
      <c r="E988" s="10"/>
      <c r="F988" s="29"/>
      <c r="G988" s="23" t="str">
        <f t="shared" si="135"/>
        <v/>
      </c>
      <c r="H988" s="42" t="str">
        <f t="shared" si="136"/>
        <v/>
      </c>
      <c r="I988" s="23" t="str">
        <f t="shared" si="137"/>
        <v/>
      </c>
      <c r="J988" s="23" t="str">
        <f t="shared" si="138"/>
        <v/>
      </c>
      <c r="K988" s="37" t="str">
        <f t="shared" si="139"/>
        <v/>
      </c>
      <c r="L988" s="19" t="str">
        <f t="shared" si="140"/>
        <v/>
      </c>
      <c r="M988" s="7"/>
      <c r="AN988" s="34"/>
      <c r="AO988" s="34"/>
      <c r="AP988" s="34"/>
      <c r="AQ988" s="34"/>
      <c r="AR988" s="34"/>
      <c r="AS988" s="34"/>
      <c r="AT988" s="34"/>
      <c r="AU988" s="49"/>
      <c r="AV988" s="48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</row>
    <row r="989" spans="1:61" ht="18.75" x14ac:dyDescent="0.25">
      <c r="A989" s="20" t="e">
        <f t="shared" si="141"/>
        <v>#REF!</v>
      </c>
      <c r="B989" s="9"/>
      <c r="C989" s="44"/>
      <c r="D989" s="23" t="str">
        <f t="shared" si="134"/>
        <v/>
      </c>
      <c r="E989" s="10"/>
      <c r="F989" s="29"/>
      <c r="G989" s="23" t="str">
        <f t="shared" si="135"/>
        <v/>
      </c>
      <c r="H989" s="42" t="str">
        <f t="shared" si="136"/>
        <v/>
      </c>
      <c r="I989" s="23" t="str">
        <f t="shared" si="137"/>
        <v/>
      </c>
      <c r="J989" s="23" t="str">
        <f t="shared" si="138"/>
        <v/>
      </c>
      <c r="K989" s="37" t="str">
        <f t="shared" si="139"/>
        <v/>
      </c>
      <c r="L989" s="19" t="str">
        <f t="shared" si="140"/>
        <v/>
      </c>
      <c r="M989" s="7"/>
      <c r="AN989" s="34"/>
      <c r="AO989" s="34"/>
      <c r="AP989" s="34"/>
      <c r="AQ989" s="34"/>
      <c r="AR989" s="34"/>
      <c r="AS989" s="34"/>
      <c r="AT989" s="34"/>
      <c r="AU989" s="49"/>
      <c r="AV989" s="48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</row>
    <row r="990" spans="1:61" ht="18.75" x14ac:dyDescent="0.25">
      <c r="A990" s="20" t="e">
        <f t="shared" si="141"/>
        <v>#REF!</v>
      </c>
      <c r="B990" s="9"/>
      <c r="C990" s="44"/>
      <c r="D990" s="23" t="str">
        <f t="shared" si="134"/>
        <v/>
      </c>
      <c r="E990" s="10"/>
      <c r="F990" s="29"/>
      <c r="G990" s="23" t="str">
        <f t="shared" si="135"/>
        <v/>
      </c>
      <c r="H990" s="42" t="str">
        <f t="shared" si="136"/>
        <v/>
      </c>
      <c r="I990" s="23" t="str">
        <f t="shared" si="137"/>
        <v/>
      </c>
      <c r="J990" s="23" t="str">
        <f t="shared" si="138"/>
        <v/>
      </c>
      <c r="K990" s="37" t="str">
        <f t="shared" si="139"/>
        <v/>
      </c>
      <c r="L990" s="19" t="str">
        <f t="shared" si="140"/>
        <v/>
      </c>
      <c r="M990" s="7"/>
      <c r="AN990" s="34"/>
      <c r="AO990" s="34"/>
      <c r="AP990" s="34"/>
      <c r="AQ990" s="34"/>
      <c r="AR990" s="34"/>
      <c r="AS990" s="34"/>
      <c r="AT990" s="34"/>
      <c r="AU990" s="49"/>
      <c r="AV990" s="48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</row>
    <row r="991" spans="1:61" ht="18.75" x14ac:dyDescent="0.25">
      <c r="A991" s="20" t="e">
        <f t="shared" si="141"/>
        <v>#REF!</v>
      </c>
      <c r="B991" s="9"/>
      <c r="C991" s="44"/>
      <c r="D991" s="23" t="str">
        <f t="shared" si="134"/>
        <v/>
      </c>
      <c r="E991" s="10"/>
      <c r="F991" s="29"/>
      <c r="G991" s="23" t="str">
        <f t="shared" si="135"/>
        <v/>
      </c>
      <c r="H991" s="42" t="str">
        <f t="shared" si="136"/>
        <v/>
      </c>
      <c r="I991" s="23" t="str">
        <f t="shared" si="137"/>
        <v/>
      </c>
      <c r="J991" s="23" t="str">
        <f t="shared" si="138"/>
        <v/>
      </c>
      <c r="K991" s="37" t="str">
        <f t="shared" si="139"/>
        <v/>
      </c>
      <c r="L991" s="19" t="str">
        <f t="shared" si="140"/>
        <v/>
      </c>
      <c r="M991" s="7"/>
      <c r="AN991" s="34"/>
      <c r="AO991" s="34"/>
      <c r="AP991" s="34"/>
      <c r="AQ991" s="34"/>
      <c r="AR991" s="34"/>
      <c r="AS991" s="34"/>
      <c r="AT991" s="34"/>
      <c r="AU991" s="49"/>
      <c r="AV991" s="48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</row>
    <row r="992" spans="1:61" ht="18.75" x14ac:dyDescent="0.25">
      <c r="A992" s="20" t="e">
        <f t="shared" si="141"/>
        <v>#REF!</v>
      </c>
      <c r="B992" s="9"/>
      <c r="C992" s="44"/>
      <c r="D992" s="23" t="str">
        <f t="shared" si="134"/>
        <v/>
      </c>
      <c r="E992" s="10"/>
      <c r="F992" s="29"/>
      <c r="G992" s="23" t="str">
        <f t="shared" si="135"/>
        <v/>
      </c>
      <c r="H992" s="42" t="str">
        <f t="shared" si="136"/>
        <v/>
      </c>
      <c r="I992" s="23" t="str">
        <f t="shared" si="137"/>
        <v/>
      </c>
      <c r="J992" s="23" t="str">
        <f t="shared" si="138"/>
        <v/>
      </c>
      <c r="K992" s="37" t="str">
        <f t="shared" si="139"/>
        <v/>
      </c>
      <c r="L992" s="19" t="str">
        <f t="shared" si="140"/>
        <v/>
      </c>
      <c r="M992" s="7"/>
      <c r="AN992" s="34"/>
      <c r="AO992" s="34"/>
      <c r="AP992" s="34"/>
      <c r="AQ992" s="34"/>
      <c r="AR992" s="34"/>
      <c r="AS992" s="34"/>
      <c r="AT992" s="34"/>
      <c r="AU992" s="49"/>
      <c r="AV992" s="48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</row>
    <row r="993" spans="1:61" ht="18.75" x14ac:dyDescent="0.25">
      <c r="A993" s="20" t="e">
        <f t="shared" si="141"/>
        <v>#REF!</v>
      </c>
      <c r="B993" s="9"/>
      <c r="C993" s="44"/>
      <c r="D993" s="23" t="str">
        <f t="shared" si="134"/>
        <v/>
      </c>
      <c r="E993" s="10"/>
      <c r="F993" s="29"/>
      <c r="G993" s="23" t="str">
        <f t="shared" si="135"/>
        <v/>
      </c>
      <c r="H993" s="42" t="str">
        <f t="shared" si="136"/>
        <v/>
      </c>
      <c r="I993" s="23" t="str">
        <f t="shared" si="137"/>
        <v/>
      </c>
      <c r="J993" s="23" t="str">
        <f t="shared" si="138"/>
        <v/>
      </c>
      <c r="K993" s="37" t="str">
        <f t="shared" si="139"/>
        <v/>
      </c>
      <c r="L993" s="19" t="str">
        <f t="shared" si="140"/>
        <v/>
      </c>
      <c r="M993" s="7"/>
      <c r="AN993" s="34"/>
      <c r="AO993" s="34"/>
      <c r="AP993" s="34"/>
      <c r="AQ993" s="34"/>
      <c r="AR993" s="34"/>
      <c r="AS993" s="34"/>
      <c r="AT993" s="34"/>
      <c r="AU993" s="49"/>
      <c r="AV993" s="48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</row>
    <row r="994" spans="1:61" ht="18.75" x14ac:dyDescent="0.25">
      <c r="A994" s="20" t="e">
        <f t="shared" si="141"/>
        <v>#REF!</v>
      </c>
      <c r="B994" s="9"/>
      <c r="C994" s="44"/>
      <c r="D994" s="23" t="str">
        <f t="shared" si="134"/>
        <v/>
      </c>
      <c r="E994" s="10"/>
      <c r="F994" s="29"/>
      <c r="G994" s="23" t="str">
        <f t="shared" si="135"/>
        <v/>
      </c>
      <c r="H994" s="42" t="str">
        <f t="shared" si="136"/>
        <v/>
      </c>
      <c r="I994" s="23" t="str">
        <f t="shared" si="137"/>
        <v/>
      </c>
      <c r="J994" s="23" t="str">
        <f t="shared" si="138"/>
        <v/>
      </c>
      <c r="K994" s="37" t="str">
        <f t="shared" si="139"/>
        <v/>
      </c>
      <c r="L994" s="19" t="str">
        <f t="shared" si="140"/>
        <v/>
      </c>
      <c r="M994" s="7"/>
      <c r="AN994" s="34"/>
      <c r="AO994" s="34"/>
      <c r="AP994" s="34"/>
      <c r="AQ994" s="34"/>
      <c r="AR994" s="34"/>
      <c r="AS994" s="34"/>
      <c r="AT994" s="34"/>
      <c r="AU994" s="49"/>
      <c r="AV994" s="48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</row>
    <row r="995" spans="1:61" ht="18.75" x14ac:dyDescent="0.25">
      <c r="A995" s="20" t="e">
        <f t="shared" si="141"/>
        <v>#REF!</v>
      </c>
      <c r="B995" s="9"/>
      <c r="C995" s="44"/>
      <c r="D995" s="23" t="str">
        <f t="shared" si="134"/>
        <v/>
      </c>
      <c r="E995" s="10"/>
      <c r="F995" s="29"/>
      <c r="G995" s="23" t="str">
        <f t="shared" si="135"/>
        <v/>
      </c>
      <c r="H995" s="42" t="str">
        <f t="shared" si="136"/>
        <v/>
      </c>
      <c r="I995" s="23" t="str">
        <f t="shared" si="137"/>
        <v/>
      </c>
      <c r="J995" s="23" t="str">
        <f t="shared" si="138"/>
        <v/>
      </c>
      <c r="K995" s="37" t="str">
        <f t="shared" si="139"/>
        <v/>
      </c>
      <c r="L995" s="19" t="str">
        <f t="shared" si="140"/>
        <v/>
      </c>
      <c r="M995" s="7"/>
      <c r="AN995" s="34"/>
      <c r="AO995" s="34"/>
      <c r="AP995" s="34"/>
      <c r="AQ995" s="34"/>
      <c r="AR995" s="34"/>
      <c r="AS995" s="34"/>
      <c r="AT995" s="34"/>
      <c r="AU995" s="49"/>
      <c r="AV995" s="48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</row>
    <row r="996" spans="1:61" ht="18.75" x14ac:dyDescent="0.25">
      <c r="A996" s="20" t="e">
        <f t="shared" si="141"/>
        <v>#REF!</v>
      </c>
      <c r="B996" s="9"/>
      <c r="C996" s="44"/>
      <c r="D996" s="23" t="str">
        <f t="shared" si="134"/>
        <v/>
      </c>
      <c r="E996" s="10"/>
      <c r="F996" s="29"/>
      <c r="G996" s="23" t="str">
        <f t="shared" si="135"/>
        <v/>
      </c>
      <c r="H996" s="42" t="str">
        <f t="shared" si="136"/>
        <v/>
      </c>
      <c r="I996" s="23" t="str">
        <f t="shared" si="137"/>
        <v/>
      </c>
      <c r="J996" s="23" t="str">
        <f t="shared" si="138"/>
        <v/>
      </c>
      <c r="K996" s="37" t="str">
        <f t="shared" si="139"/>
        <v/>
      </c>
      <c r="L996" s="19" t="str">
        <f t="shared" si="140"/>
        <v/>
      </c>
      <c r="M996" s="7"/>
      <c r="AN996" s="34"/>
      <c r="AO996" s="34"/>
      <c r="AP996" s="34"/>
      <c r="AQ996" s="34"/>
      <c r="AR996" s="34"/>
      <c r="AS996" s="34"/>
      <c r="AT996" s="34"/>
      <c r="AU996" s="49"/>
      <c r="AV996" s="48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</row>
    <row r="997" spans="1:61" ht="18.75" x14ac:dyDescent="0.25">
      <c r="A997" s="20" t="e">
        <f t="shared" si="141"/>
        <v>#REF!</v>
      </c>
      <c r="B997" s="9"/>
      <c r="C997" s="44"/>
      <c r="D997" s="23" t="str">
        <f t="shared" si="134"/>
        <v/>
      </c>
      <c r="E997" s="10"/>
      <c r="F997" s="29"/>
      <c r="G997" s="23" t="str">
        <f t="shared" si="135"/>
        <v/>
      </c>
      <c r="H997" s="42" t="str">
        <f t="shared" si="136"/>
        <v/>
      </c>
      <c r="I997" s="23" t="str">
        <f t="shared" si="137"/>
        <v/>
      </c>
      <c r="J997" s="23" t="str">
        <f t="shared" si="138"/>
        <v/>
      </c>
      <c r="K997" s="37" t="str">
        <f t="shared" si="139"/>
        <v/>
      </c>
      <c r="L997" s="19" t="str">
        <f t="shared" si="140"/>
        <v/>
      </c>
      <c r="M997" s="7"/>
      <c r="AN997" s="34"/>
      <c r="AO997" s="34"/>
      <c r="AP997" s="34"/>
      <c r="AQ997" s="34"/>
      <c r="AR997" s="34"/>
      <c r="AS997" s="34"/>
      <c r="AT997" s="34"/>
      <c r="AU997" s="49"/>
      <c r="AV997" s="48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</row>
    <row r="998" spans="1:61" ht="18.75" x14ac:dyDescent="0.25">
      <c r="A998" s="20" t="e">
        <f t="shared" si="141"/>
        <v>#REF!</v>
      </c>
      <c r="B998" s="9"/>
      <c r="C998" s="44"/>
      <c r="D998" s="23" t="str">
        <f t="shared" si="134"/>
        <v/>
      </c>
      <c r="E998" s="10"/>
      <c r="F998" s="29"/>
      <c r="G998" s="23" t="str">
        <f t="shared" si="135"/>
        <v/>
      </c>
      <c r="H998" s="42" t="str">
        <f t="shared" si="136"/>
        <v/>
      </c>
      <c r="I998" s="23" t="str">
        <f t="shared" si="137"/>
        <v/>
      </c>
      <c r="J998" s="23" t="str">
        <f t="shared" si="138"/>
        <v/>
      </c>
      <c r="K998" s="37" t="str">
        <f t="shared" si="139"/>
        <v/>
      </c>
      <c r="L998" s="19" t="str">
        <f t="shared" si="140"/>
        <v/>
      </c>
      <c r="M998" s="7"/>
      <c r="AN998" s="34"/>
      <c r="AO998" s="34"/>
      <c r="AP998" s="34"/>
      <c r="AQ998" s="34"/>
      <c r="AR998" s="34"/>
      <c r="AS998" s="34"/>
      <c r="AT998" s="34"/>
      <c r="AU998" s="49"/>
      <c r="AV998" s="48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</row>
    <row r="999" spans="1:61" ht="18.75" x14ac:dyDescent="0.25">
      <c r="A999" s="20" t="e">
        <f t="shared" si="141"/>
        <v>#REF!</v>
      </c>
      <c r="B999" s="9"/>
      <c r="C999" s="44"/>
      <c r="D999" s="23" t="str">
        <f t="shared" si="134"/>
        <v/>
      </c>
      <c r="E999" s="10"/>
      <c r="F999" s="29"/>
      <c r="G999" s="23" t="str">
        <f t="shared" si="135"/>
        <v/>
      </c>
      <c r="H999" s="42" t="str">
        <f t="shared" si="136"/>
        <v/>
      </c>
      <c r="I999" s="23" t="str">
        <f t="shared" si="137"/>
        <v/>
      </c>
      <c r="J999" s="23" t="str">
        <f t="shared" si="138"/>
        <v/>
      </c>
      <c r="K999" s="37" t="str">
        <f t="shared" si="139"/>
        <v/>
      </c>
      <c r="L999" s="19" t="str">
        <f t="shared" si="140"/>
        <v/>
      </c>
      <c r="M999" s="7"/>
      <c r="AN999" s="34"/>
      <c r="AO999" s="34"/>
      <c r="AP999" s="34"/>
      <c r="AQ999" s="34"/>
      <c r="AR999" s="34"/>
      <c r="AS999" s="34"/>
      <c r="AT999" s="34"/>
      <c r="AU999" s="49"/>
      <c r="AV999" s="48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</row>
    <row r="1000" spans="1:61" ht="18.75" x14ac:dyDescent="0.25">
      <c r="A1000" s="20" t="e">
        <f t="shared" si="141"/>
        <v>#REF!</v>
      </c>
      <c r="B1000" s="9"/>
      <c r="C1000" s="44"/>
      <c r="D1000" s="23" t="str">
        <f t="shared" si="134"/>
        <v/>
      </c>
      <c r="E1000" s="10"/>
      <c r="F1000" s="29"/>
      <c r="G1000" s="23" t="str">
        <f t="shared" si="135"/>
        <v/>
      </c>
      <c r="H1000" s="42" t="str">
        <f t="shared" si="136"/>
        <v/>
      </c>
      <c r="I1000" s="23" t="str">
        <f t="shared" si="137"/>
        <v/>
      </c>
      <c r="J1000" s="23" t="str">
        <f t="shared" si="138"/>
        <v/>
      </c>
      <c r="K1000" s="37" t="str">
        <f t="shared" si="139"/>
        <v/>
      </c>
      <c r="L1000" s="19" t="str">
        <f t="shared" si="140"/>
        <v/>
      </c>
      <c r="M1000" s="7"/>
      <c r="AN1000" s="34"/>
      <c r="AO1000" s="34"/>
      <c r="AP1000" s="34"/>
      <c r="AQ1000" s="34"/>
      <c r="AR1000" s="34"/>
      <c r="AS1000" s="34"/>
      <c r="AT1000" s="34"/>
      <c r="AU1000" s="49"/>
      <c r="AV1000" s="48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</row>
    <row r="1001" spans="1:61" ht="18.75" x14ac:dyDescent="0.25">
      <c r="A1001" s="20" t="e">
        <f t="shared" si="141"/>
        <v>#REF!</v>
      </c>
      <c r="B1001" s="9"/>
      <c r="C1001" s="44"/>
      <c r="D1001" s="23" t="str">
        <f t="shared" si="134"/>
        <v/>
      </c>
      <c r="E1001" s="10"/>
      <c r="F1001" s="29"/>
      <c r="G1001" s="23" t="str">
        <f t="shared" si="135"/>
        <v/>
      </c>
      <c r="H1001" s="42" t="str">
        <f t="shared" si="136"/>
        <v/>
      </c>
      <c r="I1001" s="23" t="str">
        <f t="shared" si="137"/>
        <v/>
      </c>
      <c r="J1001" s="23" t="str">
        <f t="shared" si="138"/>
        <v/>
      </c>
      <c r="K1001" s="37" t="str">
        <f t="shared" si="139"/>
        <v/>
      </c>
      <c r="L1001" s="19" t="str">
        <f t="shared" si="140"/>
        <v/>
      </c>
      <c r="M1001" s="7"/>
      <c r="AN1001" s="34"/>
      <c r="AO1001" s="34"/>
      <c r="AP1001" s="34"/>
      <c r="AQ1001" s="34"/>
      <c r="AR1001" s="34"/>
      <c r="AS1001" s="34"/>
      <c r="AT1001" s="34"/>
      <c r="AU1001" s="49"/>
      <c r="AV1001" s="48"/>
      <c r="AW1001" s="34"/>
      <c r="AX1001" s="34"/>
      <c r="AY1001" s="34"/>
      <c r="AZ1001" s="34"/>
      <c r="BA1001" s="34"/>
      <c r="BB1001" s="34"/>
      <c r="BC1001" s="34"/>
      <c r="BD1001" s="34"/>
      <c r="BE1001" s="34"/>
      <c r="BF1001" s="34"/>
      <c r="BG1001" s="34"/>
      <c r="BH1001" s="34"/>
      <c r="BI1001" s="34"/>
    </row>
    <row r="1002" spans="1:61" ht="18.75" x14ac:dyDescent="0.25">
      <c r="A1002" s="20" t="e">
        <f t="shared" si="141"/>
        <v>#REF!</v>
      </c>
      <c r="B1002" s="9"/>
      <c r="C1002" s="44"/>
      <c r="D1002" s="23" t="str">
        <f t="shared" si="134"/>
        <v/>
      </c>
      <c r="E1002" s="10"/>
      <c r="F1002" s="29"/>
      <c r="G1002" s="23" t="str">
        <f t="shared" si="135"/>
        <v/>
      </c>
      <c r="H1002" s="42" t="str">
        <f t="shared" si="136"/>
        <v/>
      </c>
      <c r="I1002" s="23" t="str">
        <f t="shared" si="137"/>
        <v/>
      </c>
      <c r="J1002" s="23" t="str">
        <f t="shared" si="138"/>
        <v/>
      </c>
      <c r="K1002" s="37" t="str">
        <f t="shared" si="139"/>
        <v/>
      </c>
      <c r="L1002" s="19" t="str">
        <f t="shared" si="140"/>
        <v/>
      </c>
      <c r="M1002" s="7"/>
      <c r="AN1002" s="34"/>
      <c r="AO1002" s="34"/>
      <c r="AP1002" s="34"/>
      <c r="AQ1002" s="34"/>
      <c r="AR1002" s="34"/>
      <c r="AS1002" s="34"/>
      <c r="AT1002" s="34"/>
      <c r="AU1002" s="49"/>
      <c r="AV1002" s="48"/>
      <c r="AW1002" s="34"/>
      <c r="AX1002" s="34"/>
      <c r="AY1002" s="34"/>
      <c r="AZ1002" s="34"/>
      <c r="BA1002" s="34"/>
      <c r="BB1002" s="34"/>
      <c r="BC1002" s="34"/>
      <c r="BD1002" s="34"/>
      <c r="BE1002" s="34"/>
      <c r="BF1002" s="34"/>
      <c r="BG1002" s="34"/>
      <c r="BH1002" s="34"/>
      <c r="BI1002" s="34"/>
    </row>
    <row r="1003" spans="1:61" ht="18.75" x14ac:dyDescent="0.25">
      <c r="A1003" s="20" t="e">
        <f t="shared" si="141"/>
        <v>#REF!</v>
      </c>
      <c r="B1003" s="9"/>
      <c r="C1003" s="44"/>
      <c r="D1003" s="23" t="str">
        <f t="shared" si="134"/>
        <v/>
      </c>
      <c r="E1003" s="10"/>
      <c r="F1003" s="29"/>
      <c r="G1003" s="23" t="str">
        <f t="shared" si="135"/>
        <v/>
      </c>
      <c r="H1003" s="42" t="str">
        <f t="shared" si="136"/>
        <v/>
      </c>
      <c r="I1003" s="23" t="str">
        <f t="shared" si="137"/>
        <v/>
      </c>
      <c r="J1003" s="23" t="str">
        <f t="shared" si="138"/>
        <v/>
      </c>
      <c r="K1003" s="37" t="str">
        <f t="shared" si="139"/>
        <v/>
      </c>
      <c r="L1003" s="19" t="str">
        <f t="shared" si="140"/>
        <v/>
      </c>
      <c r="M1003" s="7"/>
      <c r="AN1003" s="34"/>
      <c r="AO1003" s="34"/>
      <c r="AP1003" s="34"/>
      <c r="AQ1003" s="34"/>
      <c r="AR1003" s="34"/>
      <c r="AS1003" s="34"/>
      <c r="AT1003" s="34"/>
      <c r="AU1003" s="49"/>
      <c r="AV1003" s="48"/>
      <c r="AW1003" s="34"/>
      <c r="AX1003" s="34"/>
      <c r="AY1003" s="34"/>
      <c r="AZ1003" s="34"/>
      <c r="BA1003" s="34"/>
      <c r="BB1003" s="34"/>
      <c r="BC1003" s="34"/>
      <c r="BD1003" s="34"/>
      <c r="BE1003" s="34"/>
      <c r="BF1003" s="34"/>
      <c r="BG1003" s="34"/>
      <c r="BH1003" s="34"/>
      <c r="BI1003" s="34"/>
    </row>
    <row r="1004" spans="1:61" ht="18.75" x14ac:dyDescent="0.25">
      <c r="A1004" s="20" t="e">
        <f t="shared" si="141"/>
        <v>#REF!</v>
      </c>
      <c r="B1004" s="9"/>
      <c r="C1004" s="44"/>
      <c r="D1004" s="23" t="str">
        <f t="shared" si="134"/>
        <v/>
      </c>
      <c r="E1004" s="10"/>
      <c r="F1004" s="29"/>
      <c r="G1004" s="23" t="str">
        <f t="shared" si="135"/>
        <v/>
      </c>
      <c r="H1004" s="42" t="str">
        <f t="shared" si="136"/>
        <v/>
      </c>
      <c r="I1004" s="23" t="str">
        <f t="shared" si="137"/>
        <v/>
      </c>
      <c r="J1004" s="23" t="str">
        <f t="shared" si="138"/>
        <v/>
      </c>
      <c r="K1004" s="37" t="str">
        <f t="shared" si="139"/>
        <v/>
      </c>
      <c r="L1004" s="19" t="str">
        <f t="shared" si="140"/>
        <v/>
      </c>
      <c r="M1004" s="7"/>
      <c r="AN1004" s="34"/>
      <c r="AO1004" s="34"/>
      <c r="AP1004" s="34"/>
      <c r="AQ1004" s="34"/>
      <c r="AR1004" s="34"/>
      <c r="AS1004" s="34"/>
      <c r="AT1004" s="34"/>
      <c r="AU1004" s="49"/>
      <c r="AV1004" s="48"/>
      <c r="AW1004" s="34"/>
      <c r="AX1004" s="34"/>
      <c r="AY1004" s="34"/>
      <c r="AZ1004" s="34"/>
      <c r="BA1004" s="34"/>
      <c r="BB1004" s="34"/>
      <c r="BC1004" s="34"/>
      <c r="BD1004" s="34"/>
      <c r="BE1004" s="34"/>
      <c r="BF1004" s="34"/>
      <c r="BG1004" s="34"/>
      <c r="BH1004" s="34"/>
      <c r="BI1004" s="34"/>
    </row>
    <row r="1005" spans="1:61" ht="18.75" x14ac:dyDescent="0.25">
      <c r="A1005" s="20" t="e">
        <f t="shared" si="141"/>
        <v>#REF!</v>
      </c>
      <c r="B1005" s="9"/>
      <c r="C1005" s="44"/>
      <c r="D1005" s="23" t="str">
        <f t="shared" si="134"/>
        <v/>
      </c>
      <c r="E1005" s="10"/>
      <c r="F1005" s="29"/>
      <c r="G1005" s="23" t="str">
        <f t="shared" si="135"/>
        <v/>
      </c>
      <c r="H1005" s="42" t="str">
        <f t="shared" si="136"/>
        <v/>
      </c>
      <c r="I1005" s="23" t="str">
        <f t="shared" si="137"/>
        <v/>
      </c>
      <c r="J1005" s="23" t="str">
        <f t="shared" si="138"/>
        <v/>
      </c>
      <c r="K1005" s="37" t="str">
        <f t="shared" si="139"/>
        <v/>
      </c>
      <c r="L1005" s="19" t="str">
        <f t="shared" si="140"/>
        <v/>
      </c>
      <c r="M1005" s="7"/>
      <c r="AN1005" s="34"/>
      <c r="AO1005" s="34"/>
      <c r="AP1005" s="34"/>
      <c r="AQ1005" s="34"/>
      <c r="AR1005" s="34"/>
      <c r="AS1005" s="34"/>
      <c r="AT1005" s="34"/>
      <c r="AU1005" s="49"/>
      <c r="AV1005" s="48"/>
      <c r="AW1005" s="34"/>
      <c r="AX1005" s="34"/>
      <c r="AY1005" s="34"/>
      <c r="AZ1005" s="34"/>
      <c r="BA1005" s="34"/>
      <c r="BB1005" s="34"/>
      <c r="BC1005" s="34"/>
      <c r="BD1005" s="34"/>
      <c r="BE1005" s="34"/>
      <c r="BF1005" s="34"/>
      <c r="BG1005" s="34"/>
      <c r="BH1005" s="34"/>
      <c r="BI1005" s="34"/>
    </row>
    <row r="1006" spans="1:61" ht="18.75" x14ac:dyDescent="0.25">
      <c r="A1006" s="20" t="e">
        <f t="shared" si="141"/>
        <v>#REF!</v>
      </c>
      <c r="B1006" s="9"/>
      <c r="C1006" s="44"/>
      <c r="D1006" s="23" t="str">
        <f t="shared" si="134"/>
        <v/>
      </c>
      <c r="E1006" s="10"/>
      <c r="F1006" s="29"/>
      <c r="G1006" s="23" t="str">
        <f t="shared" si="135"/>
        <v/>
      </c>
      <c r="H1006" s="42" t="str">
        <f t="shared" si="136"/>
        <v/>
      </c>
      <c r="I1006" s="23" t="str">
        <f t="shared" si="137"/>
        <v/>
      </c>
      <c r="J1006" s="23" t="str">
        <f t="shared" si="138"/>
        <v/>
      </c>
      <c r="K1006" s="37" t="str">
        <f t="shared" si="139"/>
        <v/>
      </c>
      <c r="L1006" s="19" t="str">
        <f t="shared" si="140"/>
        <v/>
      </c>
      <c r="M1006" s="7"/>
      <c r="AN1006" s="34"/>
      <c r="AO1006" s="34"/>
      <c r="AP1006" s="34"/>
      <c r="AQ1006" s="34"/>
      <c r="AR1006" s="34"/>
      <c r="AS1006" s="34"/>
      <c r="AT1006" s="34"/>
      <c r="AU1006" s="49"/>
      <c r="AV1006" s="48"/>
      <c r="AW1006" s="34"/>
      <c r="AX1006" s="34"/>
      <c r="AY1006" s="34"/>
      <c r="AZ1006" s="34"/>
      <c r="BA1006" s="34"/>
      <c r="BB1006" s="34"/>
      <c r="BC1006" s="34"/>
      <c r="BD1006" s="34"/>
      <c r="BE1006" s="34"/>
      <c r="BF1006" s="34"/>
      <c r="BG1006" s="34"/>
      <c r="BH1006" s="34"/>
      <c r="BI1006" s="34"/>
    </row>
    <row r="1007" spans="1:61" ht="18.75" x14ac:dyDescent="0.25">
      <c r="A1007" s="20" t="e">
        <f t="shared" si="141"/>
        <v>#REF!</v>
      </c>
      <c r="B1007" s="9"/>
      <c r="C1007" s="44"/>
      <c r="D1007" s="23" t="str">
        <f t="shared" si="134"/>
        <v/>
      </c>
      <c r="E1007" s="10"/>
      <c r="F1007" s="29"/>
      <c r="G1007" s="23" t="str">
        <f t="shared" si="135"/>
        <v/>
      </c>
      <c r="H1007" s="42" t="str">
        <f t="shared" si="136"/>
        <v/>
      </c>
      <c r="I1007" s="23" t="str">
        <f t="shared" si="137"/>
        <v/>
      </c>
      <c r="J1007" s="23" t="str">
        <f t="shared" si="138"/>
        <v/>
      </c>
      <c r="K1007" s="37" t="str">
        <f t="shared" si="139"/>
        <v/>
      </c>
      <c r="L1007" s="19" t="str">
        <f t="shared" si="140"/>
        <v/>
      </c>
      <c r="M1007" s="7"/>
      <c r="AN1007" s="34"/>
      <c r="AO1007" s="34"/>
      <c r="AP1007" s="34"/>
      <c r="AQ1007" s="34"/>
      <c r="AR1007" s="34"/>
      <c r="AS1007" s="34"/>
      <c r="AT1007" s="34"/>
      <c r="AU1007" s="49"/>
      <c r="AV1007" s="48"/>
      <c r="AW1007" s="34"/>
      <c r="AX1007" s="34"/>
      <c r="AY1007" s="34"/>
      <c r="AZ1007" s="34"/>
      <c r="BA1007" s="34"/>
      <c r="BB1007" s="34"/>
      <c r="BC1007" s="34"/>
      <c r="BD1007" s="34"/>
      <c r="BE1007" s="34"/>
      <c r="BF1007" s="34"/>
      <c r="BG1007" s="34"/>
      <c r="BH1007" s="34"/>
      <c r="BI1007" s="34"/>
    </row>
    <row r="1008" spans="1:61" ht="18.75" x14ac:dyDescent="0.25">
      <c r="A1008" s="20"/>
      <c r="B1008" s="9"/>
      <c r="C1008" s="44"/>
      <c r="D1008" s="23" t="str">
        <f t="shared" si="134"/>
        <v/>
      </c>
      <c r="E1008" s="10"/>
      <c r="F1008" s="29"/>
      <c r="G1008" s="23" t="str">
        <f t="shared" si="135"/>
        <v/>
      </c>
      <c r="H1008" s="42" t="str">
        <f t="shared" si="136"/>
        <v/>
      </c>
      <c r="I1008" s="23" t="str">
        <f t="shared" si="137"/>
        <v/>
      </c>
      <c r="J1008" s="23" t="str">
        <f t="shared" si="138"/>
        <v/>
      </c>
      <c r="K1008" s="37" t="str">
        <f t="shared" si="139"/>
        <v/>
      </c>
      <c r="L1008" s="19" t="str">
        <f t="shared" si="140"/>
        <v/>
      </c>
      <c r="M1008" s="7"/>
      <c r="AN1008" s="34"/>
      <c r="AO1008" s="34"/>
      <c r="AP1008" s="34"/>
      <c r="AQ1008" s="34"/>
      <c r="AR1008" s="34"/>
      <c r="AS1008" s="34"/>
      <c r="AT1008" s="34"/>
      <c r="AU1008" s="49"/>
      <c r="AV1008" s="48"/>
      <c r="AW1008" s="34"/>
      <c r="AX1008" s="34"/>
      <c r="AY1008" s="34"/>
      <c r="AZ1008" s="34"/>
      <c r="BA1008" s="34"/>
      <c r="BB1008" s="34"/>
      <c r="BC1008" s="34"/>
      <c r="BD1008" s="34"/>
      <c r="BE1008" s="34"/>
      <c r="BF1008" s="34"/>
      <c r="BG1008" s="34"/>
      <c r="BH1008" s="34"/>
      <c r="BI1008" s="34"/>
    </row>
    <row r="1009" spans="1:61" ht="18.75" x14ac:dyDescent="0.25">
      <c r="A1009" s="20"/>
      <c r="B1009" s="9"/>
      <c r="C1009" s="44"/>
      <c r="D1009" s="23" t="str">
        <f t="shared" si="134"/>
        <v/>
      </c>
      <c r="E1009" s="10"/>
      <c r="F1009" s="29"/>
      <c r="G1009" s="23" t="str">
        <f t="shared" si="135"/>
        <v/>
      </c>
      <c r="H1009" s="42" t="str">
        <f t="shared" si="136"/>
        <v/>
      </c>
      <c r="I1009" s="23" t="str">
        <f t="shared" si="137"/>
        <v/>
      </c>
      <c r="J1009" s="23" t="str">
        <f t="shared" si="138"/>
        <v/>
      </c>
      <c r="K1009" s="37" t="str">
        <f t="shared" si="139"/>
        <v/>
      </c>
      <c r="L1009" s="19" t="str">
        <f t="shared" si="140"/>
        <v/>
      </c>
      <c r="M1009" s="7"/>
      <c r="AN1009" s="34"/>
      <c r="AO1009" s="34"/>
      <c r="AP1009" s="34"/>
      <c r="AQ1009" s="34"/>
      <c r="AR1009" s="34"/>
      <c r="AS1009" s="34"/>
      <c r="AT1009" s="34"/>
      <c r="AU1009" s="49"/>
      <c r="AV1009" s="48"/>
      <c r="AW1009" s="34"/>
      <c r="AX1009" s="34"/>
      <c r="AY1009" s="34"/>
      <c r="AZ1009" s="34"/>
      <c r="BA1009" s="34"/>
      <c r="BB1009" s="34"/>
      <c r="BC1009" s="34"/>
      <c r="BD1009" s="34"/>
      <c r="BE1009" s="34"/>
      <c r="BF1009" s="34"/>
      <c r="BG1009" s="34"/>
      <c r="BH1009" s="34"/>
      <c r="BI1009" s="34"/>
    </row>
    <row r="1010" spans="1:61" ht="18.75" x14ac:dyDescent="0.25">
      <c r="A1010" s="20"/>
      <c r="B1010" s="9"/>
      <c r="C1010" s="44"/>
      <c r="D1010" s="23" t="str">
        <f t="shared" ref="D1010:D1073" si="142">IF(E1009&gt;0,E1009,"")</f>
        <v/>
      </c>
      <c r="E1010" s="10"/>
      <c r="F1010" s="29"/>
      <c r="G1010" s="23" t="str">
        <f t="shared" ref="G1010:G1073" si="143">IF(E1010&gt;0,IF(L1010="Ramp UP",E1010-D1010,D1010-E1010),"")</f>
        <v/>
      </c>
      <c r="H1010" s="42" t="str">
        <f t="shared" ref="H1010:H1073" si="144">IF(E1010&gt;0, G1010/F1010, "")</f>
        <v/>
      </c>
      <c r="I1010" s="23" t="str">
        <f t="shared" ref="I1010:I1073" si="145">IF(E1010&gt;0,TRUNC(H1010),"")</f>
        <v/>
      </c>
      <c r="J1010" s="23" t="str">
        <f t="shared" ref="J1010:J1073" si="146">IF(E1010&gt;0,((H1010-I1010)*60),"")</f>
        <v/>
      </c>
      <c r="K1010" s="37" t="str">
        <f t="shared" ref="K1010:K1073" si="147">IF(E1010&gt;0,TIME(HOUR(C1010),MINUTE(C1010)+I1010,SECOND(C1010)+J1010), "")</f>
        <v/>
      </c>
      <c r="L1010" s="19" t="str">
        <f t="shared" ref="L1010:L1073" si="148">IF(AND(D1010&gt;0,E1010&gt;0,E1010&gt;D1010),"Ramp Up",IF(AND(D1010&gt;0,E1010&gt;0,D1010&gt;E1010),"Ramp Down",""))</f>
        <v/>
      </c>
      <c r="M1010" s="7"/>
      <c r="AN1010" s="34"/>
      <c r="AO1010" s="34"/>
      <c r="AP1010" s="34"/>
      <c r="AQ1010" s="34"/>
      <c r="AR1010" s="34"/>
      <c r="AS1010" s="34"/>
      <c r="AT1010" s="34"/>
      <c r="AU1010" s="49"/>
      <c r="AV1010" s="48"/>
      <c r="AW1010" s="34"/>
      <c r="AX1010" s="34"/>
      <c r="AY1010" s="34"/>
      <c r="AZ1010" s="34"/>
      <c r="BA1010" s="34"/>
      <c r="BB1010" s="34"/>
      <c r="BC1010" s="34"/>
      <c r="BD1010" s="34"/>
      <c r="BE1010" s="34"/>
      <c r="BF1010" s="34"/>
      <c r="BG1010" s="34"/>
      <c r="BH1010" s="34"/>
      <c r="BI1010" s="34"/>
    </row>
    <row r="1011" spans="1:61" ht="18.75" x14ac:dyDescent="0.25">
      <c r="A1011" s="20"/>
      <c r="B1011" s="9"/>
      <c r="C1011" s="44"/>
      <c r="D1011" s="23" t="str">
        <f t="shared" si="142"/>
        <v/>
      </c>
      <c r="E1011" s="10"/>
      <c r="F1011" s="29"/>
      <c r="G1011" s="23" t="str">
        <f t="shared" si="143"/>
        <v/>
      </c>
      <c r="H1011" s="42" t="str">
        <f t="shared" si="144"/>
        <v/>
      </c>
      <c r="I1011" s="23" t="str">
        <f t="shared" si="145"/>
        <v/>
      </c>
      <c r="J1011" s="23" t="str">
        <f t="shared" si="146"/>
        <v/>
      </c>
      <c r="K1011" s="37" t="str">
        <f t="shared" si="147"/>
        <v/>
      </c>
      <c r="L1011" s="19" t="str">
        <f t="shared" si="148"/>
        <v/>
      </c>
      <c r="M1011" s="7"/>
      <c r="AN1011" s="34"/>
      <c r="AO1011" s="34"/>
      <c r="AP1011" s="34"/>
      <c r="AQ1011" s="34"/>
      <c r="AR1011" s="34"/>
      <c r="AS1011" s="34"/>
      <c r="AT1011" s="34"/>
      <c r="AU1011" s="49"/>
      <c r="AV1011" s="48"/>
      <c r="AW1011" s="34"/>
      <c r="AX1011" s="34"/>
      <c r="AY1011" s="34"/>
      <c r="AZ1011" s="34"/>
      <c r="BA1011" s="34"/>
      <c r="BB1011" s="34"/>
      <c r="BC1011" s="34"/>
      <c r="BD1011" s="34"/>
      <c r="BE1011" s="34"/>
      <c r="BF1011" s="34"/>
      <c r="BG1011" s="34"/>
      <c r="BH1011" s="34"/>
      <c r="BI1011" s="34"/>
    </row>
    <row r="1012" spans="1:61" ht="18.75" x14ac:dyDescent="0.25">
      <c r="A1012" s="20"/>
      <c r="B1012" s="9"/>
      <c r="C1012" s="44"/>
      <c r="D1012" s="23" t="str">
        <f t="shared" si="142"/>
        <v/>
      </c>
      <c r="E1012" s="10"/>
      <c r="F1012" s="29"/>
      <c r="G1012" s="23" t="str">
        <f t="shared" si="143"/>
        <v/>
      </c>
      <c r="H1012" s="42" t="str">
        <f t="shared" si="144"/>
        <v/>
      </c>
      <c r="I1012" s="23" t="str">
        <f t="shared" si="145"/>
        <v/>
      </c>
      <c r="J1012" s="23" t="str">
        <f t="shared" si="146"/>
        <v/>
      </c>
      <c r="K1012" s="37" t="str">
        <f t="shared" si="147"/>
        <v/>
      </c>
      <c r="L1012" s="19" t="str">
        <f t="shared" si="148"/>
        <v/>
      </c>
      <c r="M1012" s="7"/>
      <c r="AN1012" s="34"/>
      <c r="AO1012" s="34"/>
      <c r="AP1012" s="34"/>
      <c r="AQ1012" s="34"/>
      <c r="AR1012" s="34"/>
      <c r="AS1012" s="34"/>
      <c r="AT1012" s="34"/>
      <c r="AU1012" s="49"/>
      <c r="AV1012" s="48"/>
      <c r="AW1012" s="34"/>
      <c r="AX1012" s="34"/>
      <c r="AY1012" s="34"/>
      <c r="AZ1012" s="34"/>
      <c r="BA1012" s="34"/>
      <c r="BB1012" s="34"/>
      <c r="BC1012" s="34"/>
      <c r="BD1012" s="34"/>
      <c r="BE1012" s="34"/>
      <c r="BF1012" s="34"/>
      <c r="BG1012" s="34"/>
      <c r="BH1012" s="34"/>
      <c r="BI1012" s="34"/>
    </row>
    <row r="1013" spans="1:61" ht="18.75" x14ac:dyDescent="0.25">
      <c r="A1013" s="20"/>
      <c r="B1013" s="9"/>
      <c r="C1013" s="44"/>
      <c r="D1013" s="23" t="str">
        <f t="shared" si="142"/>
        <v/>
      </c>
      <c r="E1013" s="10"/>
      <c r="F1013" s="29"/>
      <c r="G1013" s="23" t="str">
        <f t="shared" si="143"/>
        <v/>
      </c>
      <c r="H1013" s="42" t="str">
        <f t="shared" si="144"/>
        <v/>
      </c>
      <c r="I1013" s="23" t="str">
        <f t="shared" si="145"/>
        <v/>
      </c>
      <c r="J1013" s="23" t="str">
        <f t="shared" si="146"/>
        <v/>
      </c>
      <c r="K1013" s="37" t="str">
        <f t="shared" si="147"/>
        <v/>
      </c>
      <c r="L1013" s="19" t="str">
        <f t="shared" si="148"/>
        <v/>
      </c>
      <c r="M1013" s="7"/>
      <c r="AN1013" s="34"/>
      <c r="AO1013" s="34"/>
      <c r="AP1013" s="34"/>
      <c r="AQ1013" s="34"/>
      <c r="AR1013" s="34"/>
      <c r="AS1013" s="34"/>
      <c r="AT1013" s="34"/>
      <c r="AU1013" s="49"/>
      <c r="AV1013" s="48"/>
      <c r="AW1013" s="34"/>
      <c r="AX1013" s="34"/>
      <c r="AY1013" s="34"/>
      <c r="AZ1013" s="34"/>
      <c r="BA1013" s="34"/>
      <c r="BB1013" s="34"/>
      <c r="BC1013" s="34"/>
      <c r="BD1013" s="34"/>
      <c r="BE1013" s="34"/>
      <c r="BF1013" s="34"/>
      <c r="BG1013" s="34"/>
      <c r="BH1013" s="34"/>
      <c r="BI1013" s="34"/>
    </row>
    <row r="1014" spans="1:61" ht="18.75" x14ac:dyDescent="0.25">
      <c r="A1014" s="20"/>
      <c r="B1014" s="9"/>
      <c r="C1014" s="44"/>
      <c r="D1014" s="23" t="str">
        <f t="shared" si="142"/>
        <v/>
      </c>
      <c r="E1014" s="10"/>
      <c r="F1014" s="29"/>
      <c r="G1014" s="23" t="str">
        <f t="shared" si="143"/>
        <v/>
      </c>
      <c r="H1014" s="42" t="str">
        <f t="shared" si="144"/>
        <v/>
      </c>
      <c r="I1014" s="23" t="str">
        <f t="shared" si="145"/>
        <v/>
      </c>
      <c r="J1014" s="23" t="str">
        <f t="shared" si="146"/>
        <v/>
      </c>
      <c r="K1014" s="37" t="str">
        <f t="shared" si="147"/>
        <v/>
      </c>
      <c r="L1014" s="19" t="str">
        <f t="shared" si="148"/>
        <v/>
      </c>
      <c r="M1014" s="7"/>
      <c r="AN1014" s="34"/>
      <c r="AO1014" s="34"/>
      <c r="AP1014" s="34"/>
      <c r="AQ1014" s="34"/>
      <c r="AR1014" s="34"/>
      <c r="AS1014" s="34"/>
      <c r="AT1014" s="34"/>
      <c r="AU1014" s="49"/>
      <c r="AV1014" s="48"/>
      <c r="AW1014" s="34"/>
      <c r="AX1014" s="34"/>
      <c r="AY1014" s="34"/>
      <c r="AZ1014" s="34"/>
      <c r="BA1014" s="34"/>
      <c r="BB1014" s="34"/>
      <c r="BC1014" s="34"/>
      <c r="BD1014" s="34"/>
      <c r="BE1014" s="34"/>
      <c r="BF1014" s="34"/>
      <c r="BG1014" s="34"/>
      <c r="BH1014" s="34"/>
      <c r="BI1014" s="34"/>
    </row>
    <row r="1015" spans="1:61" ht="18.75" x14ac:dyDescent="0.25">
      <c r="A1015" s="20"/>
      <c r="B1015" s="9"/>
      <c r="C1015" s="44"/>
      <c r="D1015" s="23" t="str">
        <f t="shared" si="142"/>
        <v/>
      </c>
      <c r="E1015" s="10"/>
      <c r="F1015" s="29"/>
      <c r="G1015" s="23" t="str">
        <f t="shared" si="143"/>
        <v/>
      </c>
      <c r="H1015" s="42" t="str">
        <f t="shared" si="144"/>
        <v/>
      </c>
      <c r="I1015" s="23" t="str">
        <f t="shared" si="145"/>
        <v/>
      </c>
      <c r="J1015" s="23" t="str">
        <f t="shared" si="146"/>
        <v/>
      </c>
      <c r="K1015" s="37" t="str">
        <f t="shared" si="147"/>
        <v/>
      </c>
      <c r="L1015" s="19" t="str">
        <f t="shared" si="148"/>
        <v/>
      </c>
      <c r="M1015" s="7"/>
      <c r="AN1015" s="34"/>
      <c r="AO1015" s="34"/>
      <c r="AP1015" s="34"/>
      <c r="AQ1015" s="34"/>
      <c r="AR1015" s="34"/>
      <c r="AS1015" s="34"/>
      <c r="AT1015" s="34"/>
      <c r="AU1015" s="49"/>
      <c r="AV1015" s="48"/>
      <c r="AW1015" s="34"/>
      <c r="AX1015" s="34"/>
      <c r="AY1015" s="34"/>
      <c r="AZ1015" s="34"/>
      <c r="BA1015" s="34"/>
      <c r="BB1015" s="34"/>
      <c r="BC1015" s="34"/>
      <c r="BD1015" s="34"/>
      <c r="BE1015" s="34"/>
      <c r="BF1015" s="34"/>
      <c r="BG1015" s="34"/>
      <c r="BH1015" s="34"/>
      <c r="BI1015" s="34"/>
    </row>
    <row r="1016" spans="1:61" ht="18.75" x14ac:dyDescent="0.25">
      <c r="A1016" s="20"/>
      <c r="B1016" s="9"/>
      <c r="C1016" s="44"/>
      <c r="D1016" s="23" t="str">
        <f t="shared" si="142"/>
        <v/>
      </c>
      <c r="E1016" s="10"/>
      <c r="F1016" s="29"/>
      <c r="G1016" s="23" t="str">
        <f t="shared" si="143"/>
        <v/>
      </c>
      <c r="H1016" s="42" t="str">
        <f t="shared" si="144"/>
        <v/>
      </c>
      <c r="I1016" s="23" t="str">
        <f t="shared" si="145"/>
        <v/>
      </c>
      <c r="J1016" s="23" t="str">
        <f t="shared" si="146"/>
        <v/>
      </c>
      <c r="K1016" s="37" t="str">
        <f t="shared" si="147"/>
        <v/>
      </c>
      <c r="L1016" s="19" t="str">
        <f t="shared" si="148"/>
        <v/>
      </c>
      <c r="M1016" s="7"/>
      <c r="AN1016" s="34"/>
      <c r="AO1016" s="34"/>
      <c r="AP1016" s="34"/>
      <c r="AQ1016" s="34"/>
      <c r="AR1016" s="34"/>
      <c r="AS1016" s="34"/>
      <c r="AT1016" s="34"/>
      <c r="AU1016" s="49"/>
      <c r="AV1016" s="48"/>
      <c r="AW1016" s="34"/>
      <c r="AX1016" s="34"/>
      <c r="AY1016" s="34"/>
      <c r="AZ1016" s="34"/>
      <c r="BA1016" s="34"/>
      <c r="BB1016" s="34"/>
      <c r="BC1016" s="34"/>
      <c r="BD1016" s="34"/>
      <c r="BE1016" s="34"/>
      <c r="BF1016" s="34"/>
      <c r="BG1016" s="34"/>
      <c r="BH1016" s="34"/>
      <c r="BI1016" s="34"/>
    </row>
    <row r="1017" spans="1:61" ht="18.75" x14ac:dyDescent="0.25">
      <c r="A1017" s="20"/>
      <c r="B1017" s="9"/>
      <c r="C1017" s="44"/>
      <c r="D1017" s="23" t="str">
        <f t="shared" si="142"/>
        <v/>
      </c>
      <c r="E1017" s="10"/>
      <c r="F1017" s="29"/>
      <c r="G1017" s="23" t="str">
        <f t="shared" si="143"/>
        <v/>
      </c>
      <c r="H1017" s="42" t="str">
        <f t="shared" si="144"/>
        <v/>
      </c>
      <c r="I1017" s="23" t="str">
        <f t="shared" si="145"/>
        <v/>
      </c>
      <c r="J1017" s="23" t="str">
        <f t="shared" si="146"/>
        <v/>
      </c>
      <c r="K1017" s="37" t="str">
        <f t="shared" si="147"/>
        <v/>
      </c>
      <c r="L1017" s="19" t="str">
        <f t="shared" si="148"/>
        <v/>
      </c>
      <c r="M1017" s="7"/>
      <c r="AN1017" s="34"/>
      <c r="AO1017" s="34"/>
      <c r="AP1017" s="34"/>
      <c r="AQ1017" s="34"/>
      <c r="AR1017" s="34"/>
      <c r="AS1017" s="34"/>
      <c r="AT1017" s="34"/>
      <c r="AU1017" s="49"/>
      <c r="AV1017" s="48"/>
      <c r="AW1017" s="34"/>
      <c r="AX1017" s="34"/>
      <c r="AY1017" s="34"/>
      <c r="AZ1017" s="34"/>
      <c r="BA1017" s="34"/>
      <c r="BB1017" s="34"/>
      <c r="BC1017" s="34"/>
      <c r="BD1017" s="34"/>
      <c r="BE1017" s="34"/>
      <c r="BF1017" s="34"/>
      <c r="BG1017" s="34"/>
      <c r="BH1017" s="34"/>
      <c r="BI1017" s="34"/>
    </row>
    <row r="1018" spans="1:61" ht="18.75" x14ac:dyDescent="0.25">
      <c r="A1018" s="20"/>
      <c r="B1018" s="9"/>
      <c r="C1018" s="44"/>
      <c r="D1018" s="23" t="str">
        <f t="shared" si="142"/>
        <v/>
      </c>
      <c r="E1018" s="10"/>
      <c r="F1018" s="29"/>
      <c r="G1018" s="23" t="str">
        <f t="shared" si="143"/>
        <v/>
      </c>
      <c r="H1018" s="42" t="str">
        <f t="shared" si="144"/>
        <v/>
      </c>
      <c r="I1018" s="23" t="str">
        <f t="shared" si="145"/>
        <v/>
      </c>
      <c r="J1018" s="23" t="str">
        <f t="shared" si="146"/>
        <v/>
      </c>
      <c r="K1018" s="37" t="str">
        <f t="shared" si="147"/>
        <v/>
      </c>
      <c r="L1018" s="19" t="str">
        <f t="shared" si="148"/>
        <v/>
      </c>
      <c r="M1018" s="7"/>
      <c r="AN1018" s="34"/>
      <c r="AO1018" s="34"/>
      <c r="AP1018" s="34"/>
      <c r="AQ1018" s="34"/>
      <c r="AR1018" s="34"/>
      <c r="AS1018" s="34"/>
      <c r="AT1018" s="34"/>
      <c r="AU1018" s="49"/>
      <c r="AV1018" s="48"/>
      <c r="AW1018" s="34"/>
      <c r="AX1018" s="34"/>
      <c r="AY1018" s="34"/>
      <c r="AZ1018" s="34"/>
      <c r="BA1018" s="34"/>
      <c r="BB1018" s="34"/>
      <c r="BC1018" s="34"/>
      <c r="BD1018" s="34"/>
      <c r="BE1018" s="34"/>
      <c r="BF1018" s="34"/>
      <c r="BG1018" s="34"/>
      <c r="BH1018" s="34"/>
      <c r="BI1018" s="34"/>
    </row>
    <row r="1019" spans="1:61" ht="18.75" x14ac:dyDescent="0.25">
      <c r="A1019" s="20"/>
      <c r="B1019" s="9"/>
      <c r="C1019" s="44"/>
      <c r="D1019" s="23" t="str">
        <f t="shared" si="142"/>
        <v/>
      </c>
      <c r="E1019" s="10"/>
      <c r="F1019" s="29"/>
      <c r="G1019" s="23" t="str">
        <f t="shared" si="143"/>
        <v/>
      </c>
      <c r="H1019" s="42" t="str">
        <f t="shared" si="144"/>
        <v/>
      </c>
      <c r="I1019" s="23" t="str">
        <f t="shared" si="145"/>
        <v/>
      </c>
      <c r="J1019" s="23" t="str">
        <f t="shared" si="146"/>
        <v/>
      </c>
      <c r="K1019" s="37" t="str">
        <f t="shared" si="147"/>
        <v/>
      </c>
      <c r="L1019" s="19" t="str">
        <f t="shared" si="148"/>
        <v/>
      </c>
      <c r="M1019" s="7"/>
      <c r="AN1019" s="34"/>
      <c r="AO1019" s="34"/>
      <c r="AP1019" s="34"/>
      <c r="AQ1019" s="34"/>
      <c r="AR1019" s="34"/>
      <c r="AS1019" s="34"/>
      <c r="AT1019" s="34"/>
      <c r="AU1019" s="49"/>
      <c r="AV1019" s="48"/>
      <c r="AW1019" s="34"/>
      <c r="AX1019" s="34"/>
      <c r="AY1019" s="34"/>
      <c r="AZ1019" s="34"/>
      <c r="BA1019" s="34"/>
      <c r="BB1019" s="34"/>
      <c r="BC1019" s="34"/>
      <c r="BD1019" s="34"/>
      <c r="BE1019" s="34"/>
      <c r="BF1019" s="34"/>
      <c r="BG1019" s="34"/>
      <c r="BH1019" s="34"/>
      <c r="BI1019" s="34"/>
    </row>
    <row r="1020" spans="1:61" ht="18.75" x14ac:dyDescent="0.25">
      <c r="A1020" s="20"/>
      <c r="B1020" s="9"/>
      <c r="C1020" s="44"/>
      <c r="D1020" s="23" t="str">
        <f t="shared" si="142"/>
        <v/>
      </c>
      <c r="E1020" s="10"/>
      <c r="F1020" s="29"/>
      <c r="G1020" s="23" t="str">
        <f t="shared" si="143"/>
        <v/>
      </c>
      <c r="H1020" s="42" t="str">
        <f t="shared" si="144"/>
        <v/>
      </c>
      <c r="I1020" s="23" t="str">
        <f t="shared" si="145"/>
        <v/>
      </c>
      <c r="J1020" s="23" t="str">
        <f t="shared" si="146"/>
        <v/>
      </c>
      <c r="K1020" s="37" t="str">
        <f t="shared" si="147"/>
        <v/>
      </c>
      <c r="L1020" s="19" t="str">
        <f t="shared" si="148"/>
        <v/>
      </c>
      <c r="M1020" s="7"/>
      <c r="AN1020" s="34"/>
      <c r="AO1020" s="34"/>
      <c r="AP1020" s="34"/>
      <c r="AQ1020" s="34"/>
      <c r="AR1020" s="34"/>
      <c r="AS1020" s="34"/>
      <c r="AT1020" s="34"/>
      <c r="AU1020" s="49"/>
      <c r="AV1020" s="48"/>
      <c r="AW1020" s="34"/>
      <c r="AX1020" s="34"/>
      <c r="AY1020" s="34"/>
      <c r="AZ1020" s="34"/>
      <c r="BA1020" s="34"/>
      <c r="BB1020" s="34"/>
      <c r="BC1020" s="34"/>
      <c r="BD1020" s="34"/>
      <c r="BE1020" s="34"/>
      <c r="BF1020" s="34"/>
      <c r="BG1020" s="34"/>
      <c r="BH1020" s="34"/>
      <c r="BI1020" s="34"/>
    </row>
    <row r="1021" spans="1:61" ht="18.75" x14ac:dyDescent="0.25">
      <c r="A1021" s="20"/>
      <c r="B1021" s="9"/>
      <c r="C1021" s="44"/>
      <c r="D1021" s="23" t="str">
        <f t="shared" si="142"/>
        <v/>
      </c>
      <c r="E1021" s="10"/>
      <c r="F1021" s="29"/>
      <c r="G1021" s="23" t="str">
        <f t="shared" si="143"/>
        <v/>
      </c>
      <c r="H1021" s="42" t="str">
        <f t="shared" si="144"/>
        <v/>
      </c>
      <c r="I1021" s="23" t="str">
        <f t="shared" si="145"/>
        <v/>
      </c>
      <c r="J1021" s="23" t="str">
        <f t="shared" si="146"/>
        <v/>
      </c>
      <c r="K1021" s="37" t="str">
        <f t="shared" si="147"/>
        <v/>
      </c>
      <c r="L1021" s="19" t="str">
        <f t="shared" si="148"/>
        <v/>
      </c>
      <c r="M1021" s="7"/>
      <c r="AN1021" s="34"/>
      <c r="AO1021" s="34"/>
      <c r="AP1021" s="34"/>
      <c r="AQ1021" s="34"/>
      <c r="AR1021" s="34"/>
      <c r="AS1021" s="34"/>
      <c r="AT1021" s="34"/>
      <c r="AU1021" s="49"/>
      <c r="AV1021" s="48"/>
      <c r="AW1021" s="34"/>
      <c r="AX1021" s="34"/>
      <c r="AY1021" s="34"/>
      <c r="AZ1021" s="34"/>
      <c r="BA1021" s="34"/>
      <c r="BB1021" s="34"/>
      <c r="BC1021" s="34"/>
      <c r="BD1021" s="34"/>
      <c r="BE1021" s="34"/>
      <c r="BF1021" s="34"/>
      <c r="BG1021" s="34"/>
      <c r="BH1021" s="34"/>
      <c r="BI1021" s="34"/>
    </row>
    <row r="1022" spans="1:61" ht="18.75" x14ac:dyDescent="0.25">
      <c r="A1022" s="20"/>
      <c r="B1022" s="9"/>
      <c r="C1022" s="44"/>
      <c r="D1022" s="23" t="str">
        <f t="shared" si="142"/>
        <v/>
      </c>
      <c r="E1022" s="10"/>
      <c r="F1022" s="29"/>
      <c r="G1022" s="23" t="str">
        <f t="shared" si="143"/>
        <v/>
      </c>
      <c r="H1022" s="42" t="str">
        <f t="shared" si="144"/>
        <v/>
      </c>
      <c r="I1022" s="23" t="str">
        <f t="shared" si="145"/>
        <v/>
      </c>
      <c r="J1022" s="23" t="str">
        <f t="shared" si="146"/>
        <v/>
      </c>
      <c r="K1022" s="37" t="str">
        <f t="shared" si="147"/>
        <v/>
      </c>
      <c r="L1022" s="19" t="str">
        <f t="shared" si="148"/>
        <v/>
      </c>
      <c r="M1022" s="7"/>
      <c r="AN1022" s="34"/>
      <c r="AO1022" s="34"/>
      <c r="AP1022" s="34"/>
      <c r="AQ1022" s="34"/>
      <c r="AR1022" s="34"/>
      <c r="AS1022" s="34"/>
      <c r="AT1022" s="34"/>
      <c r="AU1022" s="49"/>
      <c r="AV1022" s="48"/>
      <c r="AW1022" s="34"/>
      <c r="AX1022" s="34"/>
      <c r="AY1022" s="34"/>
      <c r="AZ1022" s="34"/>
      <c r="BA1022" s="34"/>
      <c r="BB1022" s="34"/>
      <c r="BC1022" s="34"/>
      <c r="BD1022" s="34"/>
      <c r="BE1022" s="34"/>
      <c r="BF1022" s="34"/>
      <c r="BG1022" s="34"/>
      <c r="BH1022" s="34"/>
      <c r="BI1022" s="34"/>
    </row>
    <row r="1023" spans="1:61" ht="18.75" x14ac:dyDescent="0.25">
      <c r="A1023" s="20"/>
      <c r="B1023" s="9"/>
      <c r="C1023" s="44"/>
      <c r="D1023" s="23" t="str">
        <f t="shared" si="142"/>
        <v/>
      </c>
      <c r="E1023" s="10"/>
      <c r="F1023" s="29"/>
      <c r="G1023" s="23" t="str">
        <f t="shared" si="143"/>
        <v/>
      </c>
      <c r="H1023" s="42" t="str">
        <f t="shared" si="144"/>
        <v/>
      </c>
      <c r="I1023" s="23" t="str">
        <f t="shared" si="145"/>
        <v/>
      </c>
      <c r="J1023" s="23" t="str">
        <f t="shared" si="146"/>
        <v/>
      </c>
      <c r="K1023" s="37" t="str">
        <f t="shared" si="147"/>
        <v/>
      </c>
      <c r="L1023" s="19" t="str">
        <f t="shared" si="148"/>
        <v/>
      </c>
      <c r="M1023" s="7"/>
      <c r="AN1023" s="34"/>
      <c r="AO1023" s="34"/>
      <c r="AP1023" s="34"/>
      <c r="AQ1023" s="34"/>
      <c r="AR1023" s="34"/>
      <c r="AS1023" s="34"/>
      <c r="AT1023" s="34"/>
      <c r="AU1023" s="49"/>
      <c r="AV1023" s="48"/>
      <c r="AW1023" s="34"/>
      <c r="AX1023" s="34"/>
      <c r="AY1023" s="34"/>
      <c r="AZ1023" s="34"/>
      <c r="BA1023" s="34"/>
      <c r="BB1023" s="34"/>
      <c r="BC1023" s="34"/>
      <c r="BD1023" s="34"/>
      <c r="BE1023" s="34"/>
      <c r="BF1023" s="34"/>
      <c r="BG1023" s="34"/>
      <c r="BH1023" s="34"/>
      <c r="BI1023" s="34"/>
    </row>
    <row r="1024" spans="1:61" ht="18.75" x14ac:dyDescent="0.25">
      <c r="A1024" s="20"/>
      <c r="B1024" s="9"/>
      <c r="C1024" s="44"/>
      <c r="D1024" s="23" t="str">
        <f t="shared" si="142"/>
        <v/>
      </c>
      <c r="E1024" s="10"/>
      <c r="F1024" s="29"/>
      <c r="G1024" s="23" t="str">
        <f t="shared" si="143"/>
        <v/>
      </c>
      <c r="H1024" s="42" t="str">
        <f t="shared" si="144"/>
        <v/>
      </c>
      <c r="I1024" s="23" t="str">
        <f t="shared" si="145"/>
        <v/>
      </c>
      <c r="J1024" s="23" t="str">
        <f t="shared" si="146"/>
        <v/>
      </c>
      <c r="K1024" s="37" t="str">
        <f t="shared" si="147"/>
        <v/>
      </c>
      <c r="L1024" s="19" t="str">
        <f t="shared" si="148"/>
        <v/>
      </c>
      <c r="M1024" s="7"/>
      <c r="AN1024" s="34"/>
      <c r="AO1024" s="34"/>
      <c r="AP1024" s="34"/>
      <c r="AQ1024" s="34"/>
      <c r="AR1024" s="34"/>
      <c r="AS1024" s="34"/>
      <c r="AT1024" s="34"/>
      <c r="AU1024" s="49"/>
      <c r="AV1024" s="48"/>
      <c r="AW1024" s="34"/>
      <c r="AX1024" s="34"/>
      <c r="AY1024" s="34"/>
      <c r="AZ1024" s="34"/>
      <c r="BA1024" s="34"/>
      <c r="BB1024" s="34"/>
      <c r="BC1024" s="34"/>
      <c r="BD1024" s="34"/>
      <c r="BE1024" s="34"/>
      <c r="BF1024" s="34"/>
      <c r="BG1024" s="34"/>
      <c r="BH1024" s="34"/>
      <c r="BI1024" s="34"/>
    </row>
    <row r="1025" spans="1:61" ht="18.75" x14ac:dyDescent="0.25">
      <c r="A1025" s="20"/>
      <c r="B1025" s="9"/>
      <c r="C1025" s="44"/>
      <c r="D1025" s="23" t="str">
        <f t="shared" si="142"/>
        <v/>
      </c>
      <c r="E1025" s="10"/>
      <c r="F1025" s="29"/>
      <c r="G1025" s="23" t="str">
        <f t="shared" si="143"/>
        <v/>
      </c>
      <c r="H1025" s="42" t="str">
        <f t="shared" si="144"/>
        <v/>
      </c>
      <c r="I1025" s="23" t="str">
        <f t="shared" si="145"/>
        <v/>
      </c>
      <c r="J1025" s="23" t="str">
        <f t="shared" si="146"/>
        <v/>
      </c>
      <c r="K1025" s="37" t="str">
        <f t="shared" si="147"/>
        <v/>
      </c>
      <c r="L1025" s="19" t="str">
        <f t="shared" si="148"/>
        <v/>
      </c>
      <c r="M1025" s="7"/>
      <c r="AN1025" s="34"/>
      <c r="AO1025" s="34"/>
      <c r="AP1025" s="34"/>
      <c r="AQ1025" s="34"/>
      <c r="AR1025" s="34"/>
      <c r="AS1025" s="34"/>
      <c r="AT1025" s="34"/>
      <c r="AU1025" s="49"/>
      <c r="AV1025" s="48"/>
      <c r="AW1025" s="34"/>
      <c r="AX1025" s="34"/>
      <c r="AY1025" s="34"/>
      <c r="AZ1025" s="34"/>
      <c r="BA1025" s="34"/>
      <c r="BB1025" s="34"/>
      <c r="BC1025" s="34"/>
      <c r="BD1025" s="34"/>
      <c r="BE1025" s="34"/>
      <c r="BF1025" s="34"/>
      <c r="BG1025" s="34"/>
      <c r="BH1025" s="34"/>
      <c r="BI1025" s="34"/>
    </row>
    <row r="1026" spans="1:61" ht="18.75" x14ac:dyDescent="0.25">
      <c r="A1026" s="20"/>
      <c r="B1026" s="9"/>
      <c r="C1026" s="44"/>
      <c r="D1026" s="23" t="str">
        <f t="shared" si="142"/>
        <v/>
      </c>
      <c r="E1026" s="10"/>
      <c r="F1026" s="29"/>
      <c r="G1026" s="23" t="str">
        <f t="shared" si="143"/>
        <v/>
      </c>
      <c r="H1026" s="42" t="str">
        <f t="shared" si="144"/>
        <v/>
      </c>
      <c r="I1026" s="23" t="str">
        <f t="shared" si="145"/>
        <v/>
      </c>
      <c r="J1026" s="23" t="str">
        <f t="shared" si="146"/>
        <v/>
      </c>
      <c r="K1026" s="37" t="str">
        <f t="shared" si="147"/>
        <v/>
      </c>
      <c r="L1026" s="19" t="str">
        <f t="shared" si="148"/>
        <v/>
      </c>
      <c r="M1026" s="7"/>
      <c r="AN1026" s="34"/>
      <c r="AO1026" s="34"/>
      <c r="AP1026" s="34"/>
      <c r="AQ1026" s="34"/>
      <c r="AR1026" s="34"/>
      <c r="AS1026" s="34"/>
      <c r="AT1026" s="34"/>
      <c r="AU1026" s="49"/>
      <c r="AV1026" s="48"/>
      <c r="AW1026" s="34"/>
      <c r="AX1026" s="34"/>
      <c r="AY1026" s="34"/>
      <c r="AZ1026" s="34"/>
      <c r="BA1026" s="34"/>
      <c r="BB1026" s="34"/>
      <c r="BC1026" s="34"/>
      <c r="BD1026" s="34"/>
      <c r="BE1026" s="34"/>
      <c r="BF1026" s="34"/>
      <c r="BG1026" s="34"/>
      <c r="BH1026" s="34"/>
      <c r="BI1026" s="34"/>
    </row>
    <row r="1027" spans="1:61" ht="18.75" x14ac:dyDescent="0.25">
      <c r="A1027" s="20"/>
      <c r="B1027" s="9"/>
      <c r="C1027" s="44"/>
      <c r="D1027" s="23" t="str">
        <f t="shared" si="142"/>
        <v/>
      </c>
      <c r="E1027" s="10"/>
      <c r="F1027" s="29"/>
      <c r="G1027" s="23" t="str">
        <f t="shared" si="143"/>
        <v/>
      </c>
      <c r="H1027" s="42" t="str">
        <f t="shared" si="144"/>
        <v/>
      </c>
      <c r="I1027" s="23" t="str">
        <f t="shared" si="145"/>
        <v/>
      </c>
      <c r="J1027" s="23" t="str">
        <f t="shared" si="146"/>
        <v/>
      </c>
      <c r="K1027" s="37" t="str">
        <f t="shared" si="147"/>
        <v/>
      </c>
      <c r="L1027" s="19" t="str">
        <f t="shared" si="148"/>
        <v/>
      </c>
      <c r="M1027" s="7"/>
      <c r="AN1027" s="34"/>
      <c r="AO1027" s="34"/>
      <c r="AP1027" s="34"/>
      <c r="AQ1027" s="34"/>
      <c r="AR1027" s="34"/>
      <c r="AS1027" s="34"/>
      <c r="AT1027" s="34"/>
      <c r="AU1027" s="49"/>
      <c r="AV1027" s="48"/>
      <c r="AW1027" s="34"/>
      <c r="AX1027" s="34"/>
      <c r="AY1027" s="34"/>
      <c r="AZ1027" s="34"/>
      <c r="BA1027" s="34"/>
      <c r="BB1027" s="34"/>
      <c r="BC1027" s="34"/>
      <c r="BD1027" s="34"/>
      <c r="BE1027" s="34"/>
      <c r="BF1027" s="34"/>
      <c r="BG1027" s="34"/>
      <c r="BH1027" s="34"/>
      <c r="BI1027" s="34"/>
    </row>
    <row r="1028" spans="1:61" ht="18.75" x14ac:dyDescent="0.25">
      <c r="A1028" s="20"/>
      <c r="B1028" s="9"/>
      <c r="C1028" s="44"/>
      <c r="D1028" s="23" t="str">
        <f t="shared" si="142"/>
        <v/>
      </c>
      <c r="E1028" s="10"/>
      <c r="F1028" s="29"/>
      <c r="G1028" s="23" t="str">
        <f t="shared" si="143"/>
        <v/>
      </c>
      <c r="H1028" s="42" t="str">
        <f t="shared" si="144"/>
        <v/>
      </c>
      <c r="I1028" s="23" t="str">
        <f t="shared" si="145"/>
        <v/>
      </c>
      <c r="J1028" s="23" t="str">
        <f t="shared" si="146"/>
        <v/>
      </c>
      <c r="K1028" s="37" t="str">
        <f t="shared" si="147"/>
        <v/>
      </c>
      <c r="L1028" s="19" t="str">
        <f t="shared" si="148"/>
        <v/>
      </c>
      <c r="M1028" s="7"/>
      <c r="AN1028" s="34"/>
      <c r="AO1028" s="34"/>
      <c r="AP1028" s="34"/>
      <c r="AQ1028" s="34"/>
      <c r="AR1028" s="34"/>
      <c r="AS1028" s="34"/>
      <c r="AT1028" s="34"/>
      <c r="AU1028" s="49"/>
      <c r="AV1028" s="48"/>
      <c r="AW1028" s="34"/>
      <c r="AX1028" s="34"/>
      <c r="AY1028" s="34"/>
      <c r="AZ1028" s="34"/>
      <c r="BA1028" s="34"/>
      <c r="BB1028" s="34"/>
      <c r="BC1028" s="34"/>
      <c r="BD1028" s="34"/>
      <c r="BE1028" s="34"/>
      <c r="BF1028" s="34"/>
      <c r="BG1028" s="34"/>
      <c r="BH1028" s="34"/>
      <c r="BI1028" s="34"/>
    </row>
    <row r="1029" spans="1:61" ht="18.75" x14ac:dyDescent="0.25">
      <c r="A1029" s="20"/>
      <c r="B1029" s="9"/>
      <c r="C1029" s="44"/>
      <c r="D1029" s="23" t="str">
        <f t="shared" si="142"/>
        <v/>
      </c>
      <c r="E1029" s="10"/>
      <c r="F1029" s="29"/>
      <c r="G1029" s="23" t="str">
        <f t="shared" si="143"/>
        <v/>
      </c>
      <c r="H1029" s="42" t="str">
        <f t="shared" si="144"/>
        <v/>
      </c>
      <c r="I1029" s="23" t="str">
        <f t="shared" si="145"/>
        <v/>
      </c>
      <c r="J1029" s="23" t="str">
        <f t="shared" si="146"/>
        <v/>
      </c>
      <c r="K1029" s="37" t="str">
        <f t="shared" si="147"/>
        <v/>
      </c>
      <c r="L1029" s="19" t="str">
        <f t="shared" si="148"/>
        <v/>
      </c>
      <c r="M1029" s="7"/>
      <c r="AN1029" s="34"/>
      <c r="AO1029" s="34"/>
      <c r="AP1029" s="34"/>
      <c r="AQ1029" s="34"/>
      <c r="AR1029" s="34"/>
      <c r="AS1029" s="34"/>
      <c r="AT1029" s="34"/>
      <c r="AU1029" s="49"/>
      <c r="AV1029" s="48"/>
      <c r="AW1029" s="34"/>
      <c r="AX1029" s="34"/>
      <c r="AY1029" s="34"/>
      <c r="AZ1029" s="34"/>
      <c r="BA1029" s="34"/>
      <c r="BB1029" s="34"/>
      <c r="BC1029" s="34"/>
      <c r="BD1029" s="34"/>
      <c r="BE1029" s="34"/>
      <c r="BF1029" s="34"/>
      <c r="BG1029" s="34"/>
      <c r="BH1029" s="34"/>
      <c r="BI1029" s="34"/>
    </row>
    <row r="1030" spans="1:61" ht="18.75" x14ac:dyDescent="0.25">
      <c r="A1030" s="20"/>
      <c r="B1030" s="9"/>
      <c r="C1030" s="44"/>
      <c r="D1030" s="23" t="str">
        <f t="shared" si="142"/>
        <v/>
      </c>
      <c r="E1030" s="10"/>
      <c r="F1030" s="29"/>
      <c r="G1030" s="23" t="str">
        <f t="shared" si="143"/>
        <v/>
      </c>
      <c r="H1030" s="42" t="str">
        <f t="shared" si="144"/>
        <v/>
      </c>
      <c r="I1030" s="23" t="str">
        <f t="shared" si="145"/>
        <v/>
      </c>
      <c r="J1030" s="23" t="str">
        <f t="shared" si="146"/>
        <v/>
      </c>
      <c r="K1030" s="37" t="str">
        <f t="shared" si="147"/>
        <v/>
      </c>
      <c r="L1030" s="19" t="str">
        <f t="shared" si="148"/>
        <v/>
      </c>
      <c r="M1030" s="7"/>
      <c r="AN1030" s="34"/>
      <c r="AO1030" s="34"/>
      <c r="AP1030" s="34"/>
      <c r="AQ1030" s="34"/>
      <c r="AR1030" s="34"/>
      <c r="AS1030" s="34"/>
      <c r="AT1030" s="34"/>
      <c r="AU1030" s="49"/>
      <c r="AV1030" s="48"/>
      <c r="AW1030" s="34"/>
      <c r="AX1030" s="34"/>
      <c r="AY1030" s="34"/>
      <c r="AZ1030" s="34"/>
      <c r="BA1030" s="34"/>
      <c r="BB1030" s="34"/>
      <c r="BC1030" s="34"/>
      <c r="BD1030" s="34"/>
      <c r="BE1030" s="34"/>
      <c r="BF1030" s="34"/>
      <c r="BG1030" s="34"/>
      <c r="BH1030" s="34"/>
      <c r="BI1030" s="34"/>
    </row>
    <row r="1031" spans="1:61" ht="18.75" x14ac:dyDescent="0.25">
      <c r="A1031" s="20"/>
      <c r="B1031" s="9"/>
      <c r="C1031" s="44"/>
      <c r="D1031" s="23" t="str">
        <f t="shared" si="142"/>
        <v/>
      </c>
      <c r="E1031" s="10"/>
      <c r="F1031" s="29"/>
      <c r="G1031" s="23" t="str">
        <f t="shared" si="143"/>
        <v/>
      </c>
      <c r="H1031" s="42" t="str">
        <f t="shared" si="144"/>
        <v/>
      </c>
      <c r="I1031" s="23" t="str">
        <f t="shared" si="145"/>
        <v/>
      </c>
      <c r="J1031" s="23" t="str">
        <f t="shared" si="146"/>
        <v/>
      </c>
      <c r="K1031" s="37" t="str">
        <f t="shared" si="147"/>
        <v/>
      </c>
      <c r="L1031" s="19" t="str">
        <f t="shared" si="148"/>
        <v/>
      </c>
      <c r="M1031" s="7"/>
      <c r="AN1031" s="34"/>
      <c r="AO1031" s="34"/>
      <c r="AP1031" s="34"/>
      <c r="AQ1031" s="34"/>
      <c r="AR1031" s="34"/>
      <c r="AS1031" s="34"/>
      <c r="AT1031" s="34"/>
      <c r="AU1031" s="49"/>
      <c r="AV1031" s="48"/>
      <c r="AW1031" s="34"/>
      <c r="AX1031" s="34"/>
      <c r="AY1031" s="34"/>
      <c r="AZ1031" s="34"/>
      <c r="BA1031" s="34"/>
      <c r="BB1031" s="34"/>
      <c r="BC1031" s="34"/>
      <c r="BD1031" s="34"/>
      <c r="BE1031" s="34"/>
      <c r="BF1031" s="34"/>
      <c r="BG1031" s="34"/>
      <c r="BH1031" s="34"/>
      <c r="BI1031" s="34"/>
    </row>
    <row r="1032" spans="1:61" ht="18.75" x14ac:dyDescent="0.25">
      <c r="A1032" s="20"/>
      <c r="B1032" s="9"/>
      <c r="C1032" s="44"/>
      <c r="D1032" s="23" t="str">
        <f t="shared" si="142"/>
        <v/>
      </c>
      <c r="E1032" s="10"/>
      <c r="F1032" s="29"/>
      <c r="G1032" s="23" t="str">
        <f t="shared" si="143"/>
        <v/>
      </c>
      <c r="H1032" s="42" t="str">
        <f t="shared" si="144"/>
        <v/>
      </c>
      <c r="I1032" s="23" t="str">
        <f t="shared" si="145"/>
        <v/>
      </c>
      <c r="J1032" s="23" t="str">
        <f t="shared" si="146"/>
        <v/>
      </c>
      <c r="K1032" s="37" t="str">
        <f t="shared" si="147"/>
        <v/>
      </c>
      <c r="L1032" s="19" t="str">
        <f t="shared" si="148"/>
        <v/>
      </c>
      <c r="M1032" s="7"/>
      <c r="AN1032" s="34"/>
      <c r="AO1032" s="34"/>
      <c r="AP1032" s="34"/>
      <c r="AQ1032" s="34"/>
      <c r="AR1032" s="34"/>
      <c r="AS1032" s="34"/>
      <c r="AT1032" s="34"/>
      <c r="AU1032" s="49"/>
      <c r="AV1032" s="48"/>
      <c r="AW1032" s="34"/>
      <c r="AX1032" s="34"/>
      <c r="AY1032" s="34"/>
      <c r="AZ1032" s="34"/>
      <c r="BA1032" s="34"/>
      <c r="BB1032" s="34"/>
      <c r="BC1032" s="34"/>
      <c r="BD1032" s="34"/>
      <c r="BE1032" s="34"/>
      <c r="BF1032" s="34"/>
      <c r="BG1032" s="34"/>
      <c r="BH1032" s="34"/>
      <c r="BI1032" s="34"/>
    </row>
    <row r="1033" spans="1:61" ht="18.75" x14ac:dyDescent="0.25">
      <c r="A1033" s="20"/>
      <c r="B1033" s="9"/>
      <c r="C1033" s="44"/>
      <c r="D1033" s="23" t="str">
        <f t="shared" si="142"/>
        <v/>
      </c>
      <c r="E1033" s="10"/>
      <c r="F1033" s="29"/>
      <c r="G1033" s="23" t="str">
        <f t="shared" si="143"/>
        <v/>
      </c>
      <c r="H1033" s="42" t="str">
        <f t="shared" si="144"/>
        <v/>
      </c>
      <c r="I1033" s="23" t="str">
        <f t="shared" si="145"/>
        <v/>
      </c>
      <c r="J1033" s="23" t="str">
        <f t="shared" si="146"/>
        <v/>
      </c>
      <c r="K1033" s="37" t="str">
        <f t="shared" si="147"/>
        <v/>
      </c>
      <c r="L1033" s="19" t="str">
        <f t="shared" si="148"/>
        <v/>
      </c>
      <c r="M1033" s="7"/>
      <c r="AN1033" s="34"/>
      <c r="AO1033" s="34"/>
      <c r="AP1033" s="34"/>
      <c r="AQ1033" s="34"/>
      <c r="AR1033" s="34"/>
      <c r="AS1033" s="34"/>
      <c r="AT1033" s="34"/>
      <c r="AU1033" s="49"/>
      <c r="AV1033" s="48"/>
      <c r="AW1033" s="34"/>
      <c r="AX1033" s="34"/>
      <c r="AY1033" s="34"/>
      <c r="AZ1033" s="34"/>
      <c r="BA1033" s="34"/>
      <c r="BB1033" s="34"/>
      <c r="BC1033" s="34"/>
      <c r="BD1033" s="34"/>
      <c r="BE1033" s="34"/>
      <c r="BF1033" s="34"/>
      <c r="BG1033" s="34"/>
      <c r="BH1033" s="34"/>
      <c r="BI1033" s="34"/>
    </row>
    <row r="1034" spans="1:61" ht="18.75" x14ac:dyDescent="0.25">
      <c r="A1034" s="20"/>
      <c r="B1034" s="9"/>
      <c r="C1034" s="44"/>
      <c r="D1034" s="23" t="str">
        <f t="shared" si="142"/>
        <v/>
      </c>
      <c r="E1034" s="10"/>
      <c r="F1034" s="29"/>
      <c r="G1034" s="23" t="str">
        <f t="shared" si="143"/>
        <v/>
      </c>
      <c r="H1034" s="42" t="str">
        <f t="shared" si="144"/>
        <v/>
      </c>
      <c r="I1034" s="23" t="str">
        <f t="shared" si="145"/>
        <v/>
      </c>
      <c r="J1034" s="23" t="str">
        <f t="shared" si="146"/>
        <v/>
      </c>
      <c r="K1034" s="37" t="str">
        <f t="shared" si="147"/>
        <v/>
      </c>
      <c r="L1034" s="19" t="str">
        <f t="shared" si="148"/>
        <v/>
      </c>
      <c r="M1034" s="7"/>
      <c r="AN1034" s="34"/>
      <c r="AO1034" s="34"/>
      <c r="AP1034" s="34"/>
      <c r="AQ1034" s="34"/>
      <c r="AR1034" s="34"/>
      <c r="AS1034" s="34"/>
      <c r="AT1034" s="34"/>
      <c r="AU1034" s="49"/>
      <c r="AV1034" s="48"/>
      <c r="AW1034" s="34"/>
      <c r="AX1034" s="34"/>
      <c r="AY1034" s="34"/>
      <c r="AZ1034" s="34"/>
      <c r="BA1034" s="34"/>
      <c r="BB1034" s="34"/>
      <c r="BC1034" s="34"/>
      <c r="BD1034" s="34"/>
      <c r="BE1034" s="34"/>
      <c r="BF1034" s="34"/>
      <c r="BG1034" s="34"/>
      <c r="BH1034" s="34"/>
      <c r="BI1034" s="34"/>
    </row>
    <row r="1035" spans="1:61" ht="18.75" x14ac:dyDescent="0.25">
      <c r="A1035" s="20"/>
      <c r="B1035" s="9"/>
      <c r="C1035" s="44"/>
      <c r="D1035" s="23" t="str">
        <f t="shared" si="142"/>
        <v/>
      </c>
      <c r="E1035" s="10"/>
      <c r="F1035" s="29"/>
      <c r="G1035" s="23" t="str">
        <f t="shared" si="143"/>
        <v/>
      </c>
      <c r="H1035" s="42" t="str">
        <f t="shared" si="144"/>
        <v/>
      </c>
      <c r="I1035" s="23" t="str">
        <f t="shared" si="145"/>
        <v/>
      </c>
      <c r="J1035" s="23" t="str">
        <f t="shared" si="146"/>
        <v/>
      </c>
      <c r="K1035" s="37" t="str">
        <f t="shared" si="147"/>
        <v/>
      </c>
      <c r="L1035" s="19" t="str">
        <f t="shared" si="148"/>
        <v/>
      </c>
      <c r="M1035" s="7"/>
      <c r="AN1035" s="34"/>
      <c r="AO1035" s="34"/>
      <c r="AP1035" s="34"/>
      <c r="AQ1035" s="34"/>
      <c r="AR1035" s="34"/>
      <c r="AS1035" s="34"/>
      <c r="AT1035" s="34"/>
      <c r="AU1035" s="49"/>
      <c r="AV1035" s="48"/>
      <c r="AW1035" s="34"/>
      <c r="AX1035" s="34"/>
      <c r="AY1035" s="34"/>
      <c r="AZ1035" s="34"/>
      <c r="BA1035" s="34"/>
      <c r="BB1035" s="34"/>
      <c r="BC1035" s="34"/>
      <c r="BD1035" s="34"/>
      <c r="BE1035" s="34"/>
      <c r="BF1035" s="34"/>
      <c r="BG1035" s="34"/>
      <c r="BH1035" s="34"/>
      <c r="BI1035" s="34"/>
    </row>
    <row r="1036" spans="1:61" ht="18.75" x14ac:dyDescent="0.25">
      <c r="A1036" s="20"/>
      <c r="B1036" s="9"/>
      <c r="C1036" s="44"/>
      <c r="D1036" s="23" t="str">
        <f t="shared" si="142"/>
        <v/>
      </c>
      <c r="E1036" s="10"/>
      <c r="F1036" s="29"/>
      <c r="G1036" s="23" t="str">
        <f t="shared" si="143"/>
        <v/>
      </c>
      <c r="H1036" s="42" t="str">
        <f t="shared" si="144"/>
        <v/>
      </c>
      <c r="I1036" s="23" t="str">
        <f t="shared" si="145"/>
        <v/>
      </c>
      <c r="J1036" s="23" t="str">
        <f t="shared" si="146"/>
        <v/>
      </c>
      <c r="K1036" s="37" t="str">
        <f t="shared" si="147"/>
        <v/>
      </c>
      <c r="L1036" s="19" t="str">
        <f t="shared" si="148"/>
        <v/>
      </c>
      <c r="M1036" s="7"/>
      <c r="AN1036" s="34"/>
      <c r="AO1036" s="34"/>
      <c r="AP1036" s="34"/>
      <c r="AQ1036" s="34"/>
      <c r="AR1036" s="34"/>
      <c r="AS1036" s="34"/>
      <c r="AT1036" s="34"/>
      <c r="AU1036" s="49"/>
      <c r="AV1036" s="48"/>
      <c r="AW1036" s="34"/>
      <c r="AX1036" s="34"/>
      <c r="AY1036" s="34"/>
      <c r="AZ1036" s="34"/>
      <c r="BA1036" s="34"/>
      <c r="BB1036" s="34"/>
      <c r="BC1036" s="34"/>
      <c r="BD1036" s="34"/>
      <c r="BE1036" s="34"/>
      <c r="BF1036" s="34"/>
      <c r="BG1036" s="34"/>
      <c r="BH1036" s="34"/>
      <c r="BI1036" s="34"/>
    </row>
    <row r="1037" spans="1:61" ht="18.75" x14ac:dyDescent="0.25">
      <c r="A1037" s="20"/>
      <c r="B1037" s="9"/>
      <c r="C1037" s="44"/>
      <c r="D1037" s="23" t="str">
        <f t="shared" si="142"/>
        <v/>
      </c>
      <c r="E1037" s="10"/>
      <c r="F1037" s="29"/>
      <c r="G1037" s="23" t="str">
        <f t="shared" si="143"/>
        <v/>
      </c>
      <c r="H1037" s="42" t="str">
        <f t="shared" si="144"/>
        <v/>
      </c>
      <c r="I1037" s="23" t="str">
        <f t="shared" si="145"/>
        <v/>
      </c>
      <c r="J1037" s="23" t="str">
        <f t="shared" si="146"/>
        <v/>
      </c>
      <c r="K1037" s="37" t="str">
        <f t="shared" si="147"/>
        <v/>
      </c>
      <c r="L1037" s="19" t="str">
        <f t="shared" si="148"/>
        <v/>
      </c>
      <c r="M1037" s="7"/>
      <c r="AN1037" s="34"/>
      <c r="AO1037" s="34"/>
      <c r="AP1037" s="34"/>
      <c r="AQ1037" s="34"/>
      <c r="AR1037" s="34"/>
      <c r="AS1037" s="34"/>
      <c r="AT1037" s="34"/>
      <c r="AU1037" s="49"/>
      <c r="AV1037" s="48"/>
      <c r="AW1037" s="34"/>
      <c r="AX1037" s="34"/>
      <c r="AY1037" s="34"/>
      <c r="AZ1037" s="34"/>
      <c r="BA1037" s="34"/>
      <c r="BB1037" s="34"/>
      <c r="BC1037" s="34"/>
      <c r="BD1037" s="34"/>
      <c r="BE1037" s="34"/>
      <c r="BF1037" s="34"/>
      <c r="BG1037" s="34"/>
      <c r="BH1037" s="34"/>
      <c r="BI1037" s="34"/>
    </row>
    <row r="1038" spans="1:61" ht="18.75" x14ac:dyDescent="0.25">
      <c r="A1038" s="20"/>
      <c r="B1038" s="9"/>
      <c r="C1038" s="44"/>
      <c r="D1038" s="23" t="str">
        <f t="shared" si="142"/>
        <v/>
      </c>
      <c r="E1038" s="10"/>
      <c r="F1038" s="29"/>
      <c r="G1038" s="23" t="str">
        <f t="shared" si="143"/>
        <v/>
      </c>
      <c r="H1038" s="42" t="str">
        <f t="shared" si="144"/>
        <v/>
      </c>
      <c r="I1038" s="23" t="str">
        <f t="shared" si="145"/>
        <v/>
      </c>
      <c r="J1038" s="23" t="str">
        <f t="shared" si="146"/>
        <v/>
      </c>
      <c r="K1038" s="37" t="str">
        <f t="shared" si="147"/>
        <v/>
      </c>
      <c r="L1038" s="19" t="str">
        <f t="shared" si="148"/>
        <v/>
      </c>
      <c r="M1038" s="7"/>
      <c r="AN1038" s="34"/>
      <c r="AO1038" s="34"/>
      <c r="AP1038" s="34"/>
      <c r="AQ1038" s="34"/>
      <c r="AR1038" s="34"/>
      <c r="AS1038" s="34"/>
      <c r="AT1038" s="34"/>
      <c r="AU1038" s="49"/>
      <c r="AV1038" s="48"/>
      <c r="AW1038" s="34"/>
      <c r="AX1038" s="34"/>
      <c r="AY1038" s="34"/>
      <c r="AZ1038" s="34"/>
      <c r="BA1038" s="34"/>
      <c r="BB1038" s="34"/>
      <c r="BC1038" s="34"/>
      <c r="BD1038" s="34"/>
      <c r="BE1038" s="34"/>
      <c r="BF1038" s="34"/>
      <c r="BG1038" s="34"/>
      <c r="BH1038" s="34"/>
      <c r="BI1038" s="34"/>
    </row>
    <row r="1039" spans="1:61" ht="18.75" x14ac:dyDescent="0.25">
      <c r="A1039" s="20"/>
      <c r="B1039" s="9"/>
      <c r="C1039" s="44"/>
      <c r="D1039" s="23" t="str">
        <f t="shared" si="142"/>
        <v/>
      </c>
      <c r="E1039" s="10"/>
      <c r="F1039" s="29"/>
      <c r="G1039" s="23" t="str">
        <f t="shared" si="143"/>
        <v/>
      </c>
      <c r="H1039" s="42" t="str">
        <f t="shared" si="144"/>
        <v/>
      </c>
      <c r="I1039" s="23" t="str">
        <f t="shared" si="145"/>
        <v/>
      </c>
      <c r="J1039" s="23" t="str">
        <f t="shared" si="146"/>
        <v/>
      </c>
      <c r="K1039" s="37" t="str">
        <f t="shared" si="147"/>
        <v/>
      </c>
      <c r="L1039" s="19" t="str">
        <f t="shared" si="148"/>
        <v/>
      </c>
      <c r="M1039" s="7"/>
      <c r="AN1039" s="34"/>
      <c r="AO1039" s="34"/>
      <c r="AP1039" s="34"/>
      <c r="AQ1039" s="34"/>
      <c r="AR1039" s="34"/>
      <c r="AS1039" s="34"/>
      <c r="AT1039" s="34"/>
      <c r="AU1039" s="49"/>
      <c r="AV1039" s="48"/>
      <c r="AW1039" s="34"/>
      <c r="AX1039" s="34"/>
      <c r="AY1039" s="34"/>
      <c r="AZ1039" s="34"/>
      <c r="BA1039" s="34"/>
      <c r="BB1039" s="34"/>
      <c r="BC1039" s="34"/>
      <c r="BD1039" s="34"/>
      <c r="BE1039" s="34"/>
      <c r="BF1039" s="34"/>
      <c r="BG1039" s="34"/>
      <c r="BH1039" s="34"/>
      <c r="BI1039" s="34"/>
    </row>
    <row r="1040" spans="1:61" ht="18.75" x14ac:dyDescent="0.25">
      <c r="A1040" s="20"/>
      <c r="B1040" s="9"/>
      <c r="C1040" s="44"/>
      <c r="D1040" s="23" t="str">
        <f t="shared" si="142"/>
        <v/>
      </c>
      <c r="E1040" s="10"/>
      <c r="F1040" s="29"/>
      <c r="G1040" s="23" t="str">
        <f t="shared" si="143"/>
        <v/>
      </c>
      <c r="H1040" s="42" t="str">
        <f t="shared" si="144"/>
        <v/>
      </c>
      <c r="I1040" s="23" t="str">
        <f t="shared" si="145"/>
        <v/>
      </c>
      <c r="J1040" s="23" t="str">
        <f t="shared" si="146"/>
        <v/>
      </c>
      <c r="K1040" s="37" t="str">
        <f t="shared" si="147"/>
        <v/>
      </c>
      <c r="L1040" s="19" t="str">
        <f t="shared" si="148"/>
        <v/>
      </c>
      <c r="M1040" s="7"/>
      <c r="AN1040" s="34"/>
      <c r="AO1040" s="34"/>
      <c r="AP1040" s="34"/>
      <c r="AQ1040" s="34"/>
      <c r="AR1040" s="34"/>
      <c r="AS1040" s="34"/>
      <c r="AT1040" s="34"/>
      <c r="AU1040" s="49"/>
      <c r="AV1040" s="48"/>
      <c r="AW1040" s="34"/>
      <c r="AX1040" s="34"/>
      <c r="AY1040" s="34"/>
      <c r="AZ1040" s="34"/>
      <c r="BA1040" s="34"/>
      <c r="BB1040" s="34"/>
      <c r="BC1040" s="34"/>
      <c r="BD1040" s="34"/>
      <c r="BE1040" s="34"/>
      <c r="BF1040" s="34"/>
      <c r="BG1040" s="34"/>
      <c r="BH1040" s="34"/>
      <c r="BI1040" s="34"/>
    </row>
    <row r="1041" spans="1:61" ht="18.75" x14ac:dyDescent="0.25">
      <c r="A1041" s="20"/>
      <c r="B1041" s="9"/>
      <c r="C1041" s="44"/>
      <c r="D1041" s="23" t="str">
        <f t="shared" si="142"/>
        <v/>
      </c>
      <c r="E1041" s="10"/>
      <c r="F1041" s="29"/>
      <c r="G1041" s="23" t="str">
        <f t="shared" si="143"/>
        <v/>
      </c>
      <c r="H1041" s="42" t="str">
        <f t="shared" si="144"/>
        <v/>
      </c>
      <c r="I1041" s="23" t="str">
        <f t="shared" si="145"/>
        <v/>
      </c>
      <c r="J1041" s="23" t="str">
        <f t="shared" si="146"/>
        <v/>
      </c>
      <c r="K1041" s="37" t="str">
        <f t="shared" si="147"/>
        <v/>
      </c>
      <c r="L1041" s="19" t="str">
        <f t="shared" si="148"/>
        <v/>
      </c>
      <c r="M1041" s="7"/>
      <c r="AN1041" s="34"/>
      <c r="AO1041" s="34"/>
      <c r="AP1041" s="34"/>
      <c r="AQ1041" s="34"/>
      <c r="AR1041" s="34"/>
      <c r="AS1041" s="34"/>
      <c r="AT1041" s="34"/>
      <c r="AU1041" s="49"/>
      <c r="AV1041" s="48"/>
      <c r="AW1041" s="34"/>
      <c r="AX1041" s="34"/>
      <c r="AY1041" s="34"/>
      <c r="AZ1041" s="34"/>
      <c r="BA1041" s="34"/>
      <c r="BB1041" s="34"/>
      <c r="BC1041" s="34"/>
      <c r="BD1041" s="34"/>
      <c r="BE1041" s="34"/>
      <c r="BF1041" s="34"/>
      <c r="BG1041" s="34"/>
      <c r="BH1041" s="34"/>
      <c r="BI1041" s="34"/>
    </row>
    <row r="1042" spans="1:61" ht="18.75" x14ac:dyDescent="0.25">
      <c r="A1042" s="20"/>
      <c r="B1042" s="9"/>
      <c r="C1042" s="44"/>
      <c r="D1042" s="23" t="str">
        <f t="shared" si="142"/>
        <v/>
      </c>
      <c r="E1042" s="10"/>
      <c r="F1042" s="29"/>
      <c r="G1042" s="23" t="str">
        <f t="shared" si="143"/>
        <v/>
      </c>
      <c r="H1042" s="42" t="str">
        <f t="shared" si="144"/>
        <v/>
      </c>
      <c r="I1042" s="23" t="str">
        <f t="shared" si="145"/>
        <v/>
      </c>
      <c r="J1042" s="23" t="str">
        <f t="shared" si="146"/>
        <v/>
      </c>
      <c r="K1042" s="37" t="str">
        <f t="shared" si="147"/>
        <v/>
      </c>
      <c r="L1042" s="19" t="str">
        <f t="shared" si="148"/>
        <v/>
      </c>
      <c r="M1042" s="7"/>
      <c r="AN1042" s="34"/>
      <c r="AO1042" s="34"/>
      <c r="AP1042" s="34"/>
      <c r="AQ1042" s="34"/>
      <c r="AR1042" s="34"/>
      <c r="AS1042" s="34"/>
      <c r="AT1042" s="34"/>
      <c r="AU1042" s="49"/>
      <c r="AV1042" s="48"/>
      <c r="AW1042" s="34"/>
      <c r="AX1042" s="34"/>
      <c r="AY1042" s="34"/>
      <c r="AZ1042" s="34"/>
      <c r="BA1042" s="34"/>
      <c r="BB1042" s="34"/>
      <c r="BC1042" s="34"/>
      <c r="BD1042" s="34"/>
      <c r="BE1042" s="34"/>
      <c r="BF1042" s="34"/>
      <c r="BG1042" s="34"/>
      <c r="BH1042" s="34"/>
      <c r="BI1042" s="34"/>
    </row>
    <row r="1043" spans="1:61" ht="18.75" x14ac:dyDescent="0.25">
      <c r="A1043" s="20"/>
      <c r="B1043" s="9"/>
      <c r="C1043" s="44"/>
      <c r="D1043" s="23" t="str">
        <f t="shared" si="142"/>
        <v/>
      </c>
      <c r="E1043" s="10"/>
      <c r="F1043" s="29"/>
      <c r="G1043" s="23" t="str">
        <f t="shared" si="143"/>
        <v/>
      </c>
      <c r="H1043" s="42" t="str">
        <f t="shared" si="144"/>
        <v/>
      </c>
      <c r="I1043" s="23" t="str">
        <f t="shared" si="145"/>
        <v/>
      </c>
      <c r="J1043" s="23" t="str">
        <f t="shared" si="146"/>
        <v/>
      </c>
      <c r="K1043" s="37" t="str">
        <f t="shared" si="147"/>
        <v/>
      </c>
      <c r="L1043" s="19" t="str">
        <f t="shared" si="148"/>
        <v/>
      </c>
      <c r="M1043" s="7"/>
      <c r="AN1043" s="34"/>
      <c r="AO1043" s="34"/>
      <c r="AP1043" s="34"/>
      <c r="AQ1043" s="34"/>
      <c r="AR1043" s="34"/>
      <c r="AS1043" s="34"/>
      <c r="AT1043" s="34"/>
      <c r="AU1043" s="49"/>
      <c r="AV1043" s="48"/>
      <c r="AW1043" s="34"/>
      <c r="AX1043" s="34"/>
      <c r="AY1043" s="34"/>
      <c r="AZ1043" s="34"/>
      <c r="BA1043" s="34"/>
      <c r="BB1043" s="34"/>
      <c r="BC1043" s="34"/>
      <c r="BD1043" s="34"/>
      <c r="BE1043" s="34"/>
      <c r="BF1043" s="34"/>
      <c r="BG1043" s="34"/>
      <c r="BH1043" s="34"/>
      <c r="BI1043" s="34"/>
    </row>
    <row r="1044" spans="1:61" ht="18.75" x14ac:dyDescent="0.25">
      <c r="A1044" s="20"/>
      <c r="B1044" s="9"/>
      <c r="C1044" s="44"/>
      <c r="D1044" s="23" t="str">
        <f t="shared" si="142"/>
        <v/>
      </c>
      <c r="E1044" s="10"/>
      <c r="F1044" s="29"/>
      <c r="G1044" s="23" t="str">
        <f t="shared" si="143"/>
        <v/>
      </c>
      <c r="H1044" s="42" t="str">
        <f t="shared" si="144"/>
        <v/>
      </c>
      <c r="I1044" s="23" t="str">
        <f t="shared" si="145"/>
        <v/>
      </c>
      <c r="J1044" s="23" t="str">
        <f t="shared" si="146"/>
        <v/>
      </c>
      <c r="K1044" s="37" t="str">
        <f t="shared" si="147"/>
        <v/>
      </c>
      <c r="L1044" s="19" t="str">
        <f t="shared" si="148"/>
        <v/>
      </c>
      <c r="M1044" s="7"/>
      <c r="AN1044" s="34"/>
      <c r="AO1044" s="34"/>
      <c r="AP1044" s="34"/>
      <c r="AQ1044" s="34"/>
      <c r="AR1044" s="34"/>
      <c r="AS1044" s="34"/>
      <c r="AT1044" s="34"/>
      <c r="AU1044" s="49"/>
      <c r="AV1044" s="48"/>
      <c r="AW1044" s="34"/>
      <c r="AX1044" s="34"/>
      <c r="AY1044" s="34"/>
      <c r="AZ1044" s="34"/>
      <c r="BA1044" s="34"/>
      <c r="BB1044" s="34"/>
      <c r="BC1044" s="34"/>
      <c r="BD1044" s="34"/>
      <c r="BE1044" s="34"/>
      <c r="BF1044" s="34"/>
      <c r="BG1044" s="34"/>
      <c r="BH1044" s="34"/>
      <c r="BI1044" s="34"/>
    </row>
    <row r="1045" spans="1:61" ht="18.75" x14ac:dyDescent="0.25">
      <c r="A1045" s="20"/>
      <c r="B1045" s="9"/>
      <c r="C1045" s="44"/>
      <c r="D1045" s="23" t="str">
        <f t="shared" si="142"/>
        <v/>
      </c>
      <c r="E1045" s="10"/>
      <c r="F1045" s="29"/>
      <c r="G1045" s="23" t="str">
        <f t="shared" si="143"/>
        <v/>
      </c>
      <c r="H1045" s="42" t="str">
        <f t="shared" si="144"/>
        <v/>
      </c>
      <c r="I1045" s="23" t="str">
        <f t="shared" si="145"/>
        <v/>
      </c>
      <c r="J1045" s="23" t="str">
        <f t="shared" si="146"/>
        <v/>
      </c>
      <c r="K1045" s="37" t="str">
        <f t="shared" si="147"/>
        <v/>
      </c>
      <c r="L1045" s="19" t="str">
        <f t="shared" si="148"/>
        <v/>
      </c>
      <c r="M1045" s="7"/>
      <c r="AN1045" s="34"/>
      <c r="AO1045" s="34"/>
      <c r="AP1045" s="34"/>
      <c r="AQ1045" s="34"/>
      <c r="AR1045" s="34"/>
      <c r="AS1045" s="34"/>
      <c r="AT1045" s="34"/>
      <c r="AU1045" s="49"/>
      <c r="AV1045" s="48"/>
      <c r="AW1045" s="34"/>
      <c r="AX1045" s="34"/>
      <c r="AY1045" s="34"/>
      <c r="AZ1045" s="34"/>
      <c r="BA1045" s="34"/>
      <c r="BB1045" s="34"/>
      <c r="BC1045" s="34"/>
      <c r="BD1045" s="34"/>
      <c r="BE1045" s="34"/>
      <c r="BF1045" s="34"/>
      <c r="BG1045" s="34"/>
      <c r="BH1045" s="34"/>
      <c r="BI1045" s="34"/>
    </row>
    <row r="1046" spans="1:61" ht="18.75" x14ac:dyDescent="0.25">
      <c r="A1046" s="20"/>
      <c r="B1046" s="9"/>
      <c r="C1046" s="44"/>
      <c r="D1046" s="23" t="str">
        <f t="shared" si="142"/>
        <v/>
      </c>
      <c r="E1046" s="10"/>
      <c r="F1046" s="29"/>
      <c r="G1046" s="23" t="str">
        <f t="shared" si="143"/>
        <v/>
      </c>
      <c r="H1046" s="42" t="str">
        <f t="shared" si="144"/>
        <v/>
      </c>
      <c r="I1046" s="23" t="str">
        <f t="shared" si="145"/>
        <v/>
      </c>
      <c r="J1046" s="23" t="str">
        <f t="shared" si="146"/>
        <v/>
      </c>
      <c r="K1046" s="37" t="str">
        <f t="shared" si="147"/>
        <v/>
      </c>
      <c r="L1046" s="19" t="str">
        <f t="shared" si="148"/>
        <v/>
      </c>
      <c r="M1046" s="7"/>
      <c r="AN1046" s="34"/>
      <c r="AO1046" s="34"/>
      <c r="AP1046" s="34"/>
      <c r="AQ1046" s="34"/>
      <c r="AR1046" s="34"/>
      <c r="AS1046" s="34"/>
      <c r="AT1046" s="34"/>
      <c r="AU1046" s="49"/>
      <c r="AV1046" s="48"/>
      <c r="AW1046" s="34"/>
      <c r="AX1046" s="34"/>
      <c r="AY1046" s="34"/>
      <c r="AZ1046" s="34"/>
      <c r="BA1046" s="34"/>
      <c r="BB1046" s="34"/>
      <c r="BC1046" s="34"/>
      <c r="BD1046" s="34"/>
      <c r="BE1046" s="34"/>
      <c r="BF1046" s="34"/>
      <c r="BG1046" s="34"/>
      <c r="BH1046" s="34"/>
      <c r="BI1046" s="34"/>
    </row>
    <row r="1047" spans="1:61" ht="18.75" x14ac:dyDescent="0.25">
      <c r="A1047" s="20"/>
      <c r="B1047" s="9"/>
      <c r="C1047" s="44"/>
      <c r="D1047" s="23" t="str">
        <f t="shared" si="142"/>
        <v/>
      </c>
      <c r="E1047" s="10"/>
      <c r="F1047" s="29"/>
      <c r="G1047" s="23" t="str">
        <f t="shared" si="143"/>
        <v/>
      </c>
      <c r="H1047" s="42" t="str">
        <f t="shared" si="144"/>
        <v/>
      </c>
      <c r="I1047" s="23" t="str">
        <f t="shared" si="145"/>
        <v/>
      </c>
      <c r="J1047" s="23" t="str">
        <f t="shared" si="146"/>
        <v/>
      </c>
      <c r="K1047" s="37" t="str">
        <f t="shared" si="147"/>
        <v/>
      </c>
      <c r="L1047" s="19" t="str">
        <f t="shared" si="148"/>
        <v/>
      </c>
      <c r="M1047" s="7"/>
      <c r="AN1047" s="34"/>
      <c r="AO1047" s="34"/>
      <c r="AP1047" s="34"/>
      <c r="AQ1047" s="34"/>
      <c r="AR1047" s="34"/>
      <c r="AS1047" s="34"/>
      <c r="AT1047" s="34"/>
      <c r="AU1047" s="49"/>
      <c r="AV1047" s="48"/>
      <c r="AW1047" s="34"/>
      <c r="AX1047" s="34"/>
      <c r="AY1047" s="34"/>
      <c r="AZ1047" s="34"/>
      <c r="BA1047" s="34"/>
      <c r="BB1047" s="34"/>
      <c r="BC1047" s="34"/>
      <c r="BD1047" s="34"/>
      <c r="BE1047" s="34"/>
      <c r="BF1047" s="34"/>
      <c r="BG1047" s="34"/>
      <c r="BH1047" s="34"/>
      <c r="BI1047" s="34"/>
    </row>
    <row r="1048" spans="1:61" ht="18.75" x14ac:dyDescent="0.25">
      <c r="A1048" s="20"/>
      <c r="B1048" s="9"/>
      <c r="C1048" s="44"/>
      <c r="D1048" s="23" t="str">
        <f t="shared" si="142"/>
        <v/>
      </c>
      <c r="E1048" s="10"/>
      <c r="F1048" s="29"/>
      <c r="G1048" s="23" t="str">
        <f t="shared" si="143"/>
        <v/>
      </c>
      <c r="H1048" s="42" t="str">
        <f t="shared" si="144"/>
        <v/>
      </c>
      <c r="I1048" s="23" t="str">
        <f t="shared" si="145"/>
        <v/>
      </c>
      <c r="J1048" s="23" t="str">
        <f t="shared" si="146"/>
        <v/>
      </c>
      <c r="K1048" s="37" t="str">
        <f t="shared" si="147"/>
        <v/>
      </c>
      <c r="L1048" s="19" t="str">
        <f t="shared" si="148"/>
        <v/>
      </c>
      <c r="M1048" s="7"/>
      <c r="AN1048" s="34"/>
      <c r="AO1048" s="34"/>
      <c r="AP1048" s="34"/>
      <c r="AQ1048" s="34"/>
      <c r="AR1048" s="34"/>
      <c r="AS1048" s="34"/>
      <c r="AT1048" s="34"/>
      <c r="AU1048" s="49"/>
      <c r="AV1048" s="48"/>
      <c r="AW1048" s="34"/>
      <c r="AX1048" s="34"/>
      <c r="AY1048" s="34"/>
      <c r="AZ1048" s="34"/>
      <c r="BA1048" s="34"/>
      <c r="BB1048" s="34"/>
      <c r="BC1048" s="34"/>
      <c r="BD1048" s="34"/>
      <c r="BE1048" s="34"/>
      <c r="BF1048" s="34"/>
      <c r="BG1048" s="34"/>
      <c r="BH1048" s="34"/>
      <c r="BI1048" s="34"/>
    </row>
    <row r="1049" spans="1:61" ht="18.75" x14ac:dyDescent="0.25">
      <c r="A1049" s="20"/>
      <c r="B1049" s="9"/>
      <c r="C1049" s="44"/>
      <c r="D1049" s="23" t="str">
        <f t="shared" si="142"/>
        <v/>
      </c>
      <c r="E1049" s="10"/>
      <c r="F1049" s="29"/>
      <c r="G1049" s="23" t="str">
        <f t="shared" si="143"/>
        <v/>
      </c>
      <c r="H1049" s="42" t="str">
        <f t="shared" si="144"/>
        <v/>
      </c>
      <c r="I1049" s="23" t="str">
        <f t="shared" si="145"/>
        <v/>
      </c>
      <c r="J1049" s="23" t="str">
        <f t="shared" si="146"/>
        <v/>
      </c>
      <c r="K1049" s="37" t="str">
        <f t="shared" si="147"/>
        <v/>
      </c>
      <c r="L1049" s="19" t="str">
        <f t="shared" si="148"/>
        <v/>
      </c>
      <c r="M1049" s="7"/>
      <c r="AN1049" s="34"/>
      <c r="AO1049" s="34"/>
      <c r="AP1049" s="34"/>
      <c r="AQ1049" s="34"/>
      <c r="AR1049" s="34"/>
      <c r="AS1049" s="34"/>
      <c r="AT1049" s="34"/>
      <c r="AU1049" s="49"/>
      <c r="AV1049" s="48"/>
      <c r="AW1049" s="34"/>
      <c r="AX1049" s="34"/>
      <c r="AY1049" s="34"/>
      <c r="AZ1049" s="34"/>
      <c r="BA1049" s="34"/>
      <c r="BB1049" s="34"/>
      <c r="BC1049" s="34"/>
      <c r="BD1049" s="34"/>
      <c r="BE1049" s="34"/>
      <c r="BF1049" s="34"/>
      <c r="BG1049" s="34"/>
      <c r="BH1049" s="34"/>
      <c r="BI1049" s="34"/>
    </row>
    <row r="1050" spans="1:61" ht="18.75" x14ac:dyDescent="0.25">
      <c r="A1050" s="20"/>
      <c r="B1050" s="9"/>
      <c r="C1050" s="44"/>
      <c r="D1050" s="23" t="str">
        <f t="shared" si="142"/>
        <v/>
      </c>
      <c r="E1050" s="10"/>
      <c r="F1050" s="29"/>
      <c r="G1050" s="23" t="str">
        <f t="shared" si="143"/>
        <v/>
      </c>
      <c r="H1050" s="42" t="str">
        <f t="shared" si="144"/>
        <v/>
      </c>
      <c r="I1050" s="23" t="str">
        <f t="shared" si="145"/>
        <v/>
      </c>
      <c r="J1050" s="23" t="str">
        <f t="shared" si="146"/>
        <v/>
      </c>
      <c r="K1050" s="37" t="str">
        <f t="shared" si="147"/>
        <v/>
      </c>
      <c r="L1050" s="19" t="str">
        <f t="shared" si="148"/>
        <v/>
      </c>
      <c r="M1050" s="7"/>
      <c r="AN1050" s="34"/>
      <c r="AO1050" s="34"/>
      <c r="AP1050" s="34"/>
      <c r="AQ1050" s="34"/>
      <c r="AR1050" s="34"/>
      <c r="AS1050" s="34"/>
      <c r="AT1050" s="34"/>
      <c r="AU1050" s="49"/>
      <c r="AV1050" s="48"/>
      <c r="AW1050" s="34"/>
      <c r="AX1050" s="34"/>
      <c r="AY1050" s="34"/>
      <c r="AZ1050" s="34"/>
      <c r="BA1050" s="34"/>
      <c r="BB1050" s="34"/>
      <c r="BC1050" s="34"/>
      <c r="BD1050" s="34"/>
      <c r="BE1050" s="34"/>
      <c r="BF1050" s="34"/>
      <c r="BG1050" s="34"/>
      <c r="BH1050" s="34"/>
      <c r="BI1050" s="34"/>
    </row>
    <row r="1051" spans="1:61" ht="18.75" x14ac:dyDescent="0.25">
      <c r="A1051" s="20"/>
      <c r="B1051" s="9"/>
      <c r="C1051" s="44"/>
      <c r="D1051" s="23" t="str">
        <f t="shared" si="142"/>
        <v/>
      </c>
      <c r="E1051" s="10"/>
      <c r="F1051" s="29"/>
      <c r="G1051" s="23" t="str">
        <f t="shared" si="143"/>
        <v/>
      </c>
      <c r="H1051" s="42" t="str">
        <f t="shared" si="144"/>
        <v/>
      </c>
      <c r="I1051" s="23" t="str">
        <f t="shared" si="145"/>
        <v/>
      </c>
      <c r="J1051" s="23" t="str">
        <f t="shared" si="146"/>
        <v/>
      </c>
      <c r="K1051" s="37" t="str">
        <f t="shared" si="147"/>
        <v/>
      </c>
      <c r="L1051" s="19" t="str">
        <f t="shared" si="148"/>
        <v/>
      </c>
      <c r="M1051" s="7"/>
      <c r="AN1051" s="34"/>
      <c r="AO1051" s="34"/>
      <c r="AP1051" s="34"/>
      <c r="AQ1051" s="34"/>
      <c r="AR1051" s="34"/>
      <c r="AS1051" s="34"/>
      <c r="AT1051" s="34"/>
      <c r="AU1051" s="49"/>
      <c r="AV1051" s="48"/>
      <c r="AW1051" s="34"/>
      <c r="AX1051" s="34"/>
      <c r="AY1051" s="34"/>
      <c r="AZ1051" s="34"/>
      <c r="BA1051" s="34"/>
      <c r="BB1051" s="34"/>
      <c r="BC1051" s="34"/>
      <c r="BD1051" s="34"/>
      <c r="BE1051" s="34"/>
      <c r="BF1051" s="34"/>
      <c r="BG1051" s="34"/>
      <c r="BH1051" s="34"/>
      <c r="BI1051" s="34"/>
    </row>
    <row r="1052" spans="1:61" ht="18.75" x14ac:dyDescent="0.25">
      <c r="A1052" s="20"/>
      <c r="B1052" s="9"/>
      <c r="C1052" s="44"/>
      <c r="D1052" s="23" t="str">
        <f t="shared" si="142"/>
        <v/>
      </c>
      <c r="E1052" s="10"/>
      <c r="F1052" s="29"/>
      <c r="G1052" s="23" t="str">
        <f t="shared" si="143"/>
        <v/>
      </c>
      <c r="H1052" s="42" t="str">
        <f t="shared" si="144"/>
        <v/>
      </c>
      <c r="I1052" s="23" t="str">
        <f t="shared" si="145"/>
        <v/>
      </c>
      <c r="J1052" s="23" t="str">
        <f t="shared" si="146"/>
        <v/>
      </c>
      <c r="K1052" s="37" t="str">
        <f t="shared" si="147"/>
        <v/>
      </c>
      <c r="L1052" s="19" t="str">
        <f t="shared" si="148"/>
        <v/>
      </c>
      <c r="M1052" s="7"/>
      <c r="AN1052" s="34"/>
      <c r="AO1052" s="34"/>
      <c r="AP1052" s="34"/>
      <c r="AQ1052" s="34"/>
      <c r="AR1052" s="34"/>
      <c r="AS1052" s="34"/>
      <c r="AT1052" s="34"/>
      <c r="AU1052" s="49"/>
      <c r="AV1052" s="48"/>
      <c r="AW1052" s="34"/>
      <c r="AX1052" s="34"/>
      <c r="AY1052" s="34"/>
      <c r="AZ1052" s="34"/>
      <c r="BA1052" s="34"/>
      <c r="BB1052" s="34"/>
      <c r="BC1052" s="34"/>
      <c r="BD1052" s="34"/>
      <c r="BE1052" s="34"/>
      <c r="BF1052" s="34"/>
      <c r="BG1052" s="34"/>
      <c r="BH1052" s="34"/>
      <c r="BI1052" s="34"/>
    </row>
    <row r="1053" spans="1:61" ht="18.75" x14ac:dyDescent="0.25">
      <c r="A1053" s="20"/>
      <c r="B1053" s="9"/>
      <c r="C1053" s="44"/>
      <c r="D1053" s="23" t="str">
        <f t="shared" si="142"/>
        <v/>
      </c>
      <c r="E1053" s="10"/>
      <c r="F1053" s="29"/>
      <c r="G1053" s="23" t="str">
        <f t="shared" si="143"/>
        <v/>
      </c>
      <c r="H1053" s="42" t="str">
        <f t="shared" si="144"/>
        <v/>
      </c>
      <c r="I1053" s="23" t="str">
        <f t="shared" si="145"/>
        <v/>
      </c>
      <c r="J1053" s="23" t="str">
        <f t="shared" si="146"/>
        <v/>
      </c>
      <c r="K1053" s="37" t="str">
        <f t="shared" si="147"/>
        <v/>
      </c>
      <c r="L1053" s="19" t="str">
        <f t="shared" si="148"/>
        <v/>
      </c>
      <c r="M1053" s="7"/>
      <c r="AN1053" s="34"/>
      <c r="AO1053" s="34"/>
      <c r="AP1053" s="34"/>
      <c r="AQ1053" s="34"/>
      <c r="AR1053" s="34"/>
      <c r="AS1053" s="34"/>
      <c r="AT1053" s="34"/>
      <c r="AU1053" s="49"/>
      <c r="AV1053" s="48"/>
      <c r="AW1053" s="34"/>
      <c r="AX1053" s="34"/>
      <c r="AY1053" s="34"/>
      <c r="AZ1053" s="34"/>
      <c r="BA1053" s="34"/>
      <c r="BB1053" s="34"/>
      <c r="BC1053" s="34"/>
      <c r="BD1053" s="34"/>
      <c r="BE1053" s="34"/>
      <c r="BF1053" s="34"/>
      <c r="BG1053" s="34"/>
      <c r="BH1053" s="34"/>
      <c r="BI1053" s="34"/>
    </row>
    <row r="1054" spans="1:61" ht="18.75" x14ac:dyDescent="0.25">
      <c r="A1054" s="20"/>
      <c r="B1054" s="9"/>
      <c r="C1054" s="44"/>
      <c r="D1054" s="23" t="str">
        <f t="shared" si="142"/>
        <v/>
      </c>
      <c r="E1054" s="10"/>
      <c r="F1054" s="29"/>
      <c r="G1054" s="23" t="str">
        <f t="shared" si="143"/>
        <v/>
      </c>
      <c r="H1054" s="42" t="str">
        <f t="shared" si="144"/>
        <v/>
      </c>
      <c r="I1054" s="23" t="str">
        <f t="shared" si="145"/>
        <v/>
      </c>
      <c r="J1054" s="23" t="str">
        <f t="shared" si="146"/>
        <v/>
      </c>
      <c r="K1054" s="37" t="str">
        <f t="shared" si="147"/>
        <v/>
      </c>
      <c r="L1054" s="19" t="str">
        <f t="shared" si="148"/>
        <v/>
      </c>
      <c r="M1054" s="7"/>
      <c r="AN1054" s="34"/>
      <c r="AO1054" s="34"/>
      <c r="AP1054" s="34"/>
      <c r="AQ1054" s="34"/>
      <c r="AR1054" s="34"/>
      <c r="AS1054" s="34"/>
      <c r="AT1054" s="34"/>
      <c r="AU1054" s="49"/>
      <c r="AV1054" s="48"/>
      <c r="AW1054" s="34"/>
      <c r="AX1054" s="34"/>
      <c r="AY1054" s="34"/>
      <c r="AZ1054" s="34"/>
      <c r="BA1054" s="34"/>
      <c r="BB1054" s="34"/>
      <c r="BC1054" s="34"/>
      <c r="BD1054" s="34"/>
      <c r="BE1054" s="34"/>
      <c r="BF1054" s="34"/>
      <c r="BG1054" s="34"/>
      <c r="BH1054" s="34"/>
      <c r="BI1054" s="34"/>
    </row>
    <row r="1055" spans="1:61" ht="18.75" x14ac:dyDescent="0.25">
      <c r="A1055" s="20"/>
      <c r="B1055" s="9"/>
      <c r="C1055" s="44"/>
      <c r="D1055" s="23" t="str">
        <f t="shared" si="142"/>
        <v/>
      </c>
      <c r="E1055" s="10"/>
      <c r="F1055" s="29"/>
      <c r="G1055" s="23" t="str">
        <f t="shared" si="143"/>
        <v/>
      </c>
      <c r="H1055" s="42" t="str">
        <f t="shared" si="144"/>
        <v/>
      </c>
      <c r="I1055" s="23" t="str">
        <f t="shared" si="145"/>
        <v/>
      </c>
      <c r="J1055" s="23" t="str">
        <f t="shared" si="146"/>
        <v/>
      </c>
      <c r="K1055" s="37" t="str">
        <f t="shared" si="147"/>
        <v/>
      </c>
      <c r="L1055" s="19" t="str">
        <f t="shared" si="148"/>
        <v/>
      </c>
      <c r="M1055" s="7"/>
      <c r="AN1055" s="34"/>
      <c r="AO1055" s="34"/>
      <c r="AP1055" s="34"/>
      <c r="AQ1055" s="34"/>
      <c r="AR1055" s="34"/>
      <c r="AS1055" s="34"/>
      <c r="AT1055" s="34"/>
      <c r="AU1055" s="49"/>
      <c r="AV1055" s="48"/>
      <c r="AW1055" s="34"/>
      <c r="AX1055" s="34"/>
      <c r="AY1055" s="34"/>
      <c r="AZ1055" s="34"/>
      <c r="BA1055" s="34"/>
      <c r="BB1055" s="34"/>
      <c r="BC1055" s="34"/>
      <c r="BD1055" s="34"/>
      <c r="BE1055" s="34"/>
      <c r="BF1055" s="34"/>
      <c r="BG1055" s="34"/>
      <c r="BH1055" s="34"/>
      <c r="BI1055" s="34"/>
    </row>
    <row r="1056" spans="1:61" ht="18.75" x14ac:dyDescent="0.25">
      <c r="A1056" s="20"/>
      <c r="B1056" s="9"/>
      <c r="C1056" s="44"/>
      <c r="D1056" s="23" t="str">
        <f t="shared" si="142"/>
        <v/>
      </c>
      <c r="E1056" s="10"/>
      <c r="F1056" s="29"/>
      <c r="G1056" s="23" t="str">
        <f t="shared" si="143"/>
        <v/>
      </c>
      <c r="H1056" s="42" t="str">
        <f t="shared" si="144"/>
        <v/>
      </c>
      <c r="I1056" s="23" t="str">
        <f t="shared" si="145"/>
        <v/>
      </c>
      <c r="J1056" s="23" t="str">
        <f t="shared" si="146"/>
        <v/>
      </c>
      <c r="K1056" s="37" t="str">
        <f t="shared" si="147"/>
        <v/>
      </c>
      <c r="L1056" s="19" t="str">
        <f t="shared" si="148"/>
        <v/>
      </c>
      <c r="M1056" s="7"/>
      <c r="AN1056" s="34"/>
      <c r="AO1056" s="34"/>
      <c r="AP1056" s="34"/>
      <c r="AQ1056" s="34"/>
      <c r="AR1056" s="34"/>
      <c r="AS1056" s="34"/>
      <c r="AT1056" s="34"/>
      <c r="AU1056" s="49"/>
      <c r="AV1056" s="48"/>
      <c r="AW1056" s="34"/>
      <c r="AX1056" s="34"/>
      <c r="AY1056" s="34"/>
      <c r="AZ1056" s="34"/>
      <c r="BA1056" s="34"/>
      <c r="BB1056" s="34"/>
      <c r="BC1056" s="34"/>
      <c r="BD1056" s="34"/>
      <c r="BE1056" s="34"/>
      <c r="BF1056" s="34"/>
      <c r="BG1056" s="34"/>
      <c r="BH1056" s="34"/>
      <c r="BI1056" s="34"/>
    </row>
    <row r="1057" spans="1:61" ht="18.75" x14ac:dyDescent="0.25">
      <c r="A1057" s="20"/>
      <c r="B1057" s="9"/>
      <c r="C1057" s="44"/>
      <c r="D1057" s="23" t="str">
        <f t="shared" si="142"/>
        <v/>
      </c>
      <c r="E1057" s="10"/>
      <c r="F1057" s="29"/>
      <c r="G1057" s="23" t="str">
        <f t="shared" si="143"/>
        <v/>
      </c>
      <c r="H1057" s="42" t="str">
        <f t="shared" si="144"/>
        <v/>
      </c>
      <c r="I1057" s="23" t="str">
        <f t="shared" si="145"/>
        <v/>
      </c>
      <c r="J1057" s="23" t="str">
        <f t="shared" si="146"/>
        <v/>
      </c>
      <c r="K1057" s="37" t="str">
        <f t="shared" si="147"/>
        <v/>
      </c>
      <c r="L1057" s="19" t="str">
        <f t="shared" si="148"/>
        <v/>
      </c>
      <c r="M1057" s="7"/>
      <c r="AN1057" s="34"/>
      <c r="AO1057" s="34"/>
      <c r="AP1057" s="34"/>
      <c r="AQ1057" s="34"/>
      <c r="AR1057" s="34"/>
      <c r="AS1057" s="34"/>
      <c r="AT1057" s="34"/>
      <c r="AU1057" s="49"/>
      <c r="AV1057" s="48"/>
      <c r="AW1057" s="34"/>
      <c r="AX1057" s="34"/>
      <c r="AY1057" s="34"/>
      <c r="AZ1057" s="34"/>
      <c r="BA1057" s="34"/>
      <c r="BB1057" s="34"/>
      <c r="BC1057" s="34"/>
      <c r="BD1057" s="34"/>
      <c r="BE1057" s="34"/>
      <c r="BF1057" s="34"/>
      <c r="BG1057" s="34"/>
      <c r="BH1057" s="34"/>
      <c r="BI1057" s="34"/>
    </row>
    <row r="1058" spans="1:61" ht="18.75" x14ac:dyDescent="0.25">
      <c r="A1058" s="20"/>
      <c r="B1058" s="9"/>
      <c r="C1058" s="44"/>
      <c r="D1058" s="23" t="str">
        <f t="shared" si="142"/>
        <v/>
      </c>
      <c r="E1058" s="10"/>
      <c r="F1058" s="29"/>
      <c r="G1058" s="23" t="str">
        <f t="shared" si="143"/>
        <v/>
      </c>
      <c r="H1058" s="42" t="str">
        <f t="shared" si="144"/>
        <v/>
      </c>
      <c r="I1058" s="23" t="str">
        <f t="shared" si="145"/>
        <v/>
      </c>
      <c r="J1058" s="23" t="str">
        <f t="shared" si="146"/>
        <v/>
      </c>
      <c r="K1058" s="37" t="str">
        <f t="shared" si="147"/>
        <v/>
      </c>
      <c r="L1058" s="19" t="str">
        <f t="shared" si="148"/>
        <v/>
      </c>
      <c r="M1058" s="7"/>
      <c r="AN1058" s="34"/>
      <c r="AO1058" s="34"/>
      <c r="AP1058" s="34"/>
      <c r="AQ1058" s="34"/>
      <c r="AR1058" s="34"/>
      <c r="AS1058" s="34"/>
      <c r="AT1058" s="34"/>
      <c r="AU1058" s="49"/>
      <c r="AV1058" s="48"/>
      <c r="AW1058" s="34"/>
      <c r="AX1058" s="34"/>
      <c r="AY1058" s="34"/>
      <c r="AZ1058" s="34"/>
      <c r="BA1058" s="34"/>
      <c r="BB1058" s="34"/>
      <c r="BC1058" s="34"/>
      <c r="BD1058" s="34"/>
      <c r="BE1058" s="34"/>
      <c r="BF1058" s="34"/>
      <c r="BG1058" s="34"/>
      <c r="BH1058" s="34"/>
      <c r="BI1058" s="34"/>
    </row>
    <row r="1059" spans="1:61" ht="18.75" x14ac:dyDescent="0.25">
      <c r="A1059" s="20"/>
      <c r="B1059" s="9"/>
      <c r="C1059" s="44"/>
      <c r="D1059" s="23" t="str">
        <f t="shared" si="142"/>
        <v/>
      </c>
      <c r="E1059" s="10"/>
      <c r="F1059" s="29"/>
      <c r="G1059" s="23" t="str">
        <f t="shared" si="143"/>
        <v/>
      </c>
      <c r="H1059" s="42" t="str">
        <f t="shared" si="144"/>
        <v/>
      </c>
      <c r="I1059" s="23" t="str">
        <f t="shared" si="145"/>
        <v/>
      </c>
      <c r="J1059" s="23" t="str">
        <f t="shared" si="146"/>
        <v/>
      </c>
      <c r="K1059" s="37" t="str">
        <f t="shared" si="147"/>
        <v/>
      </c>
      <c r="L1059" s="19" t="str">
        <f t="shared" si="148"/>
        <v/>
      </c>
      <c r="M1059" s="7"/>
      <c r="AN1059" s="34"/>
      <c r="AO1059" s="34"/>
      <c r="AP1059" s="34"/>
      <c r="AQ1059" s="34"/>
      <c r="AR1059" s="34"/>
      <c r="AS1059" s="34"/>
      <c r="AT1059" s="34"/>
      <c r="AU1059" s="49"/>
      <c r="AV1059" s="48"/>
      <c r="AW1059" s="34"/>
      <c r="AX1059" s="34"/>
      <c r="AY1059" s="34"/>
      <c r="AZ1059" s="34"/>
      <c r="BA1059" s="34"/>
      <c r="BB1059" s="34"/>
      <c r="BC1059" s="34"/>
      <c r="BD1059" s="34"/>
      <c r="BE1059" s="34"/>
      <c r="BF1059" s="34"/>
      <c r="BG1059" s="34"/>
      <c r="BH1059" s="34"/>
      <c r="BI1059" s="34"/>
    </row>
    <row r="1060" spans="1:61" ht="18.75" x14ac:dyDescent="0.25">
      <c r="A1060" s="20"/>
      <c r="B1060" s="9"/>
      <c r="C1060" s="44"/>
      <c r="D1060" s="23" t="str">
        <f t="shared" si="142"/>
        <v/>
      </c>
      <c r="E1060" s="10"/>
      <c r="F1060" s="29"/>
      <c r="G1060" s="23" t="str">
        <f t="shared" si="143"/>
        <v/>
      </c>
      <c r="H1060" s="42" t="str">
        <f t="shared" si="144"/>
        <v/>
      </c>
      <c r="I1060" s="23" t="str">
        <f t="shared" si="145"/>
        <v/>
      </c>
      <c r="J1060" s="23" t="str">
        <f t="shared" si="146"/>
        <v/>
      </c>
      <c r="K1060" s="37" t="str">
        <f t="shared" si="147"/>
        <v/>
      </c>
      <c r="L1060" s="19" t="str">
        <f t="shared" si="148"/>
        <v/>
      </c>
      <c r="M1060" s="7"/>
      <c r="AN1060" s="34"/>
      <c r="AO1060" s="34"/>
      <c r="AP1060" s="34"/>
      <c r="AQ1060" s="34"/>
      <c r="AR1060" s="34"/>
      <c r="AS1060" s="34"/>
      <c r="AT1060" s="34"/>
      <c r="AU1060" s="49"/>
      <c r="AV1060" s="48"/>
      <c r="AW1060" s="34"/>
      <c r="AX1060" s="34"/>
      <c r="AY1060" s="34"/>
      <c r="AZ1060" s="34"/>
      <c r="BA1060" s="34"/>
      <c r="BB1060" s="34"/>
      <c r="BC1060" s="34"/>
      <c r="BD1060" s="34"/>
      <c r="BE1060" s="34"/>
      <c r="BF1060" s="34"/>
      <c r="BG1060" s="34"/>
      <c r="BH1060" s="34"/>
      <c r="BI1060" s="34"/>
    </row>
    <row r="1061" spans="1:61" ht="18.75" x14ac:dyDescent="0.25">
      <c r="A1061" s="20"/>
      <c r="B1061" s="9"/>
      <c r="C1061" s="44"/>
      <c r="D1061" s="23" t="str">
        <f t="shared" si="142"/>
        <v/>
      </c>
      <c r="E1061" s="10"/>
      <c r="F1061" s="29"/>
      <c r="G1061" s="23" t="str">
        <f t="shared" si="143"/>
        <v/>
      </c>
      <c r="H1061" s="42" t="str">
        <f t="shared" si="144"/>
        <v/>
      </c>
      <c r="I1061" s="23" t="str">
        <f t="shared" si="145"/>
        <v/>
      </c>
      <c r="J1061" s="23" t="str">
        <f t="shared" si="146"/>
        <v/>
      </c>
      <c r="K1061" s="37" t="str">
        <f t="shared" si="147"/>
        <v/>
      </c>
      <c r="L1061" s="19" t="str">
        <f t="shared" si="148"/>
        <v/>
      </c>
      <c r="M1061" s="7"/>
      <c r="AN1061" s="34"/>
      <c r="AO1061" s="34"/>
      <c r="AP1061" s="34"/>
      <c r="AQ1061" s="34"/>
      <c r="AR1061" s="34"/>
      <c r="AS1061" s="34"/>
      <c r="AT1061" s="34"/>
      <c r="AU1061" s="49"/>
      <c r="AV1061" s="48"/>
      <c r="AW1061" s="34"/>
      <c r="AX1061" s="34"/>
      <c r="AY1061" s="34"/>
      <c r="AZ1061" s="34"/>
      <c r="BA1061" s="34"/>
      <c r="BB1061" s="34"/>
      <c r="BC1061" s="34"/>
      <c r="BD1061" s="34"/>
      <c r="BE1061" s="34"/>
      <c r="BF1061" s="34"/>
      <c r="BG1061" s="34"/>
      <c r="BH1061" s="34"/>
      <c r="BI1061" s="34"/>
    </row>
    <row r="1062" spans="1:61" ht="18.75" x14ac:dyDescent="0.25">
      <c r="A1062" s="20"/>
      <c r="B1062" s="9"/>
      <c r="C1062" s="44"/>
      <c r="D1062" s="23" t="str">
        <f t="shared" si="142"/>
        <v/>
      </c>
      <c r="E1062" s="10"/>
      <c r="F1062" s="29"/>
      <c r="G1062" s="23" t="str">
        <f t="shared" si="143"/>
        <v/>
      </c>
      <c r="H1062" s="42" t="str">
        <f t="shared" si="144"/>
        <v/>
      </c>
      <c r="I1062" s="23" t="str">
        <f t="shared" si="145"/>
        <v/>
      </c>
      <c r="J1062" s="23" t="str">
        <f t="shared" si="146"/>
        <v/>
      </c>
      <c r="K1062" s="37" t="str">
        <f t="shared" si="147"/>
        <v/>
      </c>
      <c r="L1062" s="19" t="str">
        <f t="shared" si="148"/>
        <v/>
      </c>
      <c r="M1062" s="7"/>
      <c r="AN1062" s="34"/>
      <c r="AO1062" s="34"/>
      <c r="AP1062" s="34"/>
      <c r="AQ1062" s="34"/>
      <c r="AR1062" s="34"/>
      <c r="AS1062" s="34"/>
      <c r="AT1062" s="34"/>
      <c r="AU1062" s="49"/>
      <c r="AV1062" s="48"/>
      <c r="AW1062" s="34"/>
      <c r="AX1062" s="34"/>
      <c r="AY1062" s="34"/>
      <c r="AZ1062" s="34"/>
      <c r="BA1062" s="34"/>
      <c r="BB1062" s="34"/>
      <c r="BC1062" s="34"/>
      <c r="BD1062" s="34"/>
      <c r="BE1062" s="34"/>
      <c r="BF1062" s="34"/>
      <c r="BG1062" s="34"/>
      <c r="BH1062" s="34"/>
      <c r="BI1062" s="34"/>
    </row>
    <row r="1063" spans="1:61" ht="18.75" x14ac:dyDescent="0.25">
      <c r="A1063" s="20"/>
      <c r="B1063" s="9"/>
      <c r="C1063" s="44"/>
      <c r="D1063" s="23" t="str">
        <f t="shared" si="142"/>
        <v/>
      </c>
      <c r="E1063" s="10"/>
      <c r="F1063" s="29"/>
      <c r="G1063" s="23" t="str">
        <f t="shared" si="143"/>
        <v/>
      </c>
      <c r="H1063" s="42" t="str">
        <f t="shared" si="144"/>
        <v/>
      </c>
      <c r="I1063" s="23" t="str">
        <f t="shared" si="145"/>
        <v/>
      </c>
      <c r="J1063" s="23" t="str">
        <f t="shared" si="146"/>
        <v/>
      </c>
      <c r="K1063" s="37" t="str">
        <f t="shared" si="147"/>
        <v/>
      </c>
      <c r="L1063" s="19" t="str">
        <f t="shared" si="148"/>
        <v/>
      </c>
      <c r="M1063" s="7"/>
      <c r="AN1063" s="34"/>
      <c r="AO1063" s="34"/>
      <c r="AP1063" s="34"/>
      <c r="AQ1063" s="34"/>
      <c r="AR1063" s="34"/>
      <c r="AS1063" s="34"/>
      <c r="AT1063" s="34"/>
      <c r="AU1063" s="49"/>
      <c r="AV1063" s="48"/>
      <c r="AW1063" s="34"/>
      <c r="AX1063" s="34"/>
      <c r="AY1063" s="34"/>
      <c r="AZ1063" s="34"/>
      <c r="BA1063" s="34"/>
      <c r="BB1063" s="34"/>
      <c r="BC1063" s="34"/>
      <c r="BD1063" s="34"/>
      <c r="BE1063" s="34"/>
      <c r="BF1063" s="34"/>
      <c r="BG1063" s="34"/>
      <c r="BH1063" s="34"/>
      <c r="BI1063" s="34"/>
    </row>
    <row r="1064" spans="1:61" ht="18.75" x14ac:dyDescent="0.25">
      <c r="A1064" s="20"/>
      <c r="B1064" s="9"/>
      <c r="C1064" s="44"/>
      <c r="D1064" s="23" t="str">
        <f t="shared" si="142"/>
        <v/>
      </c>
      <c r="E1064" s="10"/>
      <c r="F1064" s="29"/>
      <c r="G1064" s="23" t="str">
        <f t="shared" si="143"/>
        <v/>
      </c>
      <c r="H1064" s="42" t="str">
        <f t="shared" si="144"/>
        <v/>
      </c>
      <c r="I1064" s="23" t="str">
        <f t="shared" si="145"/>
        <v/>
      </c>
      <c r="J1064" s="23" t="str">
        <f t="shared" si="146"/>
        <v/>
      </c>
      <c r="K1064" s="37" t="str">
        <f t="shared" si="147"/>
        <v/>
      </c>
      <c r="L1064" s="19" t="str">
        <f t="shared" si="148"/>
        <v/>
      </c>
      <c r="M1064" s="7"/>
      <c r="AN1064" s="34"/>
      <c r="AO1064" s="34"/>
      <c r="AP1064" s="34"/>
      <c r="AQ1064" s="34"/>
      <c r="AR1064" s="34"/>
      <c r="AS1064" s="34"/>
      <c r="AT1064" s="34"/>
      <c r="AU1064" s="49"/>
      <c r="AV1064" s="48"/>
      <c r="AW1064" s="34"/>
      <c r="AX1064" s="34"/>
      <c r="AY1064" s="34"/>
      <c r="AZ1064" s="34"/>
      <c r="BA1064" s="34"/>
      <c r="BB1064" s="34"/>
      <c r="BC1064" s="34"/>
      <c r="BD1064" s="34"/>
      <c r="BE1064" s="34"/>
      <c r="BF1064" s="34"/>
      <c r="BG1064" s="34"/>
      <c r="BH1064" s="34"/>
      <c r="BI1064" s="34"/>
    </row>
    <row r="1065" spans="1:61" ht="18.75" x14ac:dyDescent="0.25">
      <c r="A1065" s="20"/>
      <c r="B1065" s="9"/>
      <c r="C1065" s="44"/>
      <c r="D1065" s="23" t="str">
        <f t="shared" si="142"/>
        <v/>
      </c>
      <c r="E1065" s="10"/>
      <c r="F1065" s="29"/>
      <c r="G1065" s="23" t="str">
        <f t="shared" si="143"/>
        <v/>
      </c>
      <c r="H1065" s="42" t="str">
        <f t="shared" si="144"/>
        <v/>
      </c>
      <c r="I1065" s="23" t="str">
        <f t="shared" si="145"/>
        <v/>
      </c>
      <c r="J1065" s="23" t="str">
        <f t="shared" si="146"/>
        <v/>
      </c>
      <c r="K1065" s="37" t="str">
        <f t="shared" si="147"/>
        <v/>
      </c>
      <c r="L1065" s="19" t="str">
        <f t="shared" si="148"/>
        <v/>
      </c>
      <c r="M1065" s="7"/>
      <c r="AN1065" s="34"/>
      <c r="AO1065" s="34"/>
      <c r="AP1065" s="34"/>
      <c r="AQ1065" s="34"/>
      <c r="AR1065" s="34"/>
      <c r="AS1065" s="34"/>
      <c r="AT1065" s="34"/>
      <c r="AU1065" s="49"/>
      <c r="AV1065" s="48"/>
      <c r="AW1065" s="34"/>
      <c r="AX1065" s="34"/>
      <c r="AY1065" s="34"/>
      <c r="AZ1065" s="34"/>
      <c r="BA1065" s="34"/>
      <c r="BB1065" s="34"/>
      <c r="BC1065" s="34"/>
      <c r="BD1065" s="34"/>
      <c r="BE1065" s="34"/>
      <c r="BF1065" s="34"/>
      <c r="BG1065" s="34"/>
      <c r="BH1065" s="34"/>
      <c r="BI1065" s="34"/>
    </row>
    <row r="1066" spans="1:61" ht="18.75" x14ac:dyDescent="0.25">
      <c r="A1066" s="20"/>
      <c r="B1066" s="9"/>
      <c r="C1066" s="44"/>
      <c r="D1066" s="23" t="str">
        <f t="shared" si="142"/>
        <v/>
      </c>
      <c r="E1066" s="10"/>
      <c r="F1066" s="29"/>
      <c r="G1066" s="23" t="str">
        <f t="shared" si="143"/>
        <v/>
      </c>
      <c r="H1066" s="42" t="str">
        <f t="shared" si="144"/>
        <v/>
      </c>
      <c r="I1066" s="23" t="str">
        <f t="shared" si="145"/>
        <v/>
      </c>
      <c r="J1066" s="23" t="str">
        <f t="shared" si="146"/>
        <v/>
      </c>
      <c r="K1066" s="37" t="str">
        <f t="shared" si="147"/>
        <v/>
      </c>
      <c r="L1066" s="19" t="str">
        <f t="shared" si="148"/>
        <v/>
      </c>
      <c r="M1066" s="7"/>
      <c r="AN1066" s="34"/>
      <c r="AO1066" s="34"/>
      <c r="AP1066" s="34"/>
      <c r="AQ1066" s="34"/>
      <c r="AR1066" s="34"/>
      <c r="AS1066" s="34"/>
      <c r="AT1066" s="34"/>
      <c r="AU1066" s="49"/>
      <c r="AV1066" s="48"/>
      <c r="AW1066" s="34"/>
      <c r="AX1066" s="34"/>
      <c r="AY1066" s="34"/>
      <c r="AZ1066" s="34"/>
      <c r="BA1066" s="34"/>
      <c r="BB1066" s="34"/>
      <c r="BC1066" s="34"/>
      <c r="BD1066" s="34"/>
      <c r="BE1066" s="34"/>
      <c r="BF1066" s="34"/>
      <c r="BG1066" s="34"/>
      <c r="BH1066" s="34"/>
      <c r="BI1066" s="34"/>
    </row>
    <row r="1067" spans="1:61" ht="18.75" x14ac:dyDescent="0.25">
      <c r="A1067" s="20"/>
      <c r="B1067" s="9"/>
      <c r="C1067" s="44"/>
      <c r="D1067" s="23" t="str">
        <f t="shared" si="142"/>
        <v/>
      </c>
      <c r="E1067" s="10"/>
      <c r="F1067" s="29"/>
      <c r="G1067" s="23" t="str">
        <f t="shared" si="143"/>
        <v/>
      </c>
      <c r="H1067" s="42" t="str">
        <f t="shared" si="144"/>
        <v/>
      </c>
      <c r="I1067" s="23" t="str">
        <f t="shared" si="145"/>
        <v/>
      </c>
      <c r="J1067" s="23" t="str">
        <f t="shared" si="146"/>
        <v/>
      </c>
      <c r="K1067" s="37" t="str">
        <f t="shared" si="147"/>
        <v/>
      </c>
      <c r="L1067" s="19" t="str">
        <f t="shared" si="148"/>
        <v/>
      </c>
      <c r="M1067" s="7"/>
      <c r="AN1067" s="34"/>
      <c r="AO1067" s="34"/>
      <c r="AP1067" s="34"/>
      <c r="AQ1067" s="34"/>
      <c r="AR1067" s="34"/>
      <c r="AS1067" s="34"/>
      <c r="AT1067" s="34"/>
      <c r="AU1067" s="49"/>
      <c r="AV1067" s="48"/>
      <c r="AW1067" s="34"/>
      <c r="AX1067" s="34"/>
      <c r="AY1067" s="34"/>
      <c r="AZ1067" s="34"/>
      <c r="BA1067" s="34"/>
      <c r="BB1067" s="34"/>
      <c r="BC1067" s="34"/>
      <c r="BD1067" s="34"/>
      <c r="BE1067" s="34"/>
      <c r="BF1067" s="34"/>
      <c r="BG1067" s="34"/>
      <c r="BH1067" s="34"/>
      <c r="BI1067" s="34"/>
    </row>
    <row r="1068" spans="1:61" ht="18.75" x14ac:dyDescent="0.25">
      <c r="A1068" s="20"/>
      <c r="B1068" s="9"/>
      <c r="C1068" s="44"/>
      <c r="D1068" s="23" t="str">
        <f t="shared" si="142"/>
        <v/>
      </c>
      <c r="E1068" s="10"/>
      <c r="F1068" s="29"/>
      <c r="G1068" s="23" t="str">
        <f t="shared" si="143"/>
        <v/>
      </c>
      <c r="H1068" s="42" t="str">
        <f t="shared" si="144"/>
        <v/>
      </c>
      <c r="I1068" s="23" t="str">
        <f t="shared" si="145"/>
        <v/>
      </c>
      <c r="J1068" s="23" t="str">
        <f t="shared" si="146"/>
        <v/>
      </c>
      <c r="K1068" s="37" t="str">
        <f t="shared" si="147"/>
        <v/>
      </c>
      <c r="L1068" s="19" t="str">
        <f t="shared" si="148"/>
        <v/>
      </c>
      <c r="M1068" s="7"/>
      <c r="AN1068" s="34"/>
      <c r="AO1068" s="34"/>
      <c r="AP1068" s="34"/>
      <c r="AQ1068" s="34"/>
      <c r="AR1068" s="34"/>
      <c r="AS1068" s="34"/>
      <c r="AT1068" s="34"/>
      <c r="AU1068" s="49"/>
      <c r="AV1068" s="48"/>
      <c r="AW1068" s="34"/>
      <c r="AX1068" s="34"/>
      <c r="AY1068" s="34"/>
      <c r="AZ1068" s="34"/>
      <c r="BA1068" s="34"/>
      <c r="BB1068" s="34"/>
      <c r="BC1068" s="34"/>
      <c r="BD1068" s="34"/>
      <c r="BE1068" s="34"/>
      <c r="BF1068" s="34"/>
      <c r="BG1068" s="34"/>
      <c r="BH1068" s="34"/>
      <c r="BI1068" s="34"/>
    </row>
    <row r="1069" spans="1:61" ht="18.75" x14ac:dyDescent="0.25">
      <c r="A1069" s="20"/>
      <c r="B1069" s="9"/>
      <c r="C1069" s="44"/>
      <c r="D1069" s="23" t="str">
        <f t="shared" si="142"/>
        <v/>
      </c>
      <c r="E1069" s="10"/>
      <c r="F1069" s="29"/>
      <c r="G1069" s="23" t="str">
        <f t="shared" si="143"/>
        <v/>
      </c>
      <c r="H1069" s="42" t="str">
        <f t="shared" si="144"/>
        <v/>
      </c>
      <c r="I1069" s="23" t="str">
        <f t="shared" si="145"/>
        <v/>
      </c>
      <c r="J1069" s="23" t="str">
        <f t="shared" si="146"/>
        <v/>
      </c>
      <c r="K1069" s="37" t="str">
        <f t="shared" si="147"/>
        <v/>
      </c>
      <c r="L1069" s="19" t="str">
        <f t="shared" si="148"/>
        <v/>
      </c>
      <c r="M1069" s="7"/>
      <c r="AN1069" s="34"/>
      <c r="AO1069" s="34"/>
      <c r="AP1069" s="34"/>
      <c r="AQ1069" s="34"/>
      <c r="AR1069" s="34"/>
      <c r="AS1069" s="34"/>
      <c r="AT1069" s="34"/>
      <c r="AU1069" s="49"/>
      <c r="AV1069" s="48"/>
      <c r="AW1069" s="34"/>
      <c r="AX1069" s="34"/>
      <c r="AY1069" s="34"/>
      <c r="AZ1069" s="34"/>
      <c r="BA1069" s="34"/>
      <c r="BB1069" s="34"/>
      <c r="BC1069" s="34"/>
      <c r="BD1069" s="34"/>
      <c r="BE1069" s="34"/>
      <c r="BF1069" s="34"/>
      <c r="BG1069" s="34"/>
      <c r="BH1069" s="34"/>
      <c r="BI1069" s="34"/>
    </row>
    <row r="1070" spans="1:61" ht="18.75" x14ac:dyDescent="0.25">
      <c r="A1070" s="20"/>
      <c r="B1070" s="9"/>
      <c r="C1070" s="44"/>
      <c r="D1070" s="23" t="str">
        <f t="shared" si="142"/>
        <v/>
      </c>
      <c r="E1070" s="10"/>
      <c r="F1070" s="29"/>
      <c r="G1070" s="23" t="str">
        <f t="shared" si="143"/>
        <v/>
      </c>
      <c r="H1070" s="42" t="str">
        <f t="shared" si="144"/>
        <v/>
      </c>
      <c r="I1070" s="23" t="str">
        <f t="shared" si="145"/>
        <v/>
      </c>
      <c r="J1070" s="23" t="str">
        <f t="shared" si="146"/>
        <v/>
      </c>
      <c r="K1070" s="37" t="str">
        <f t="shared" si="147"/>
        <v/>
      </c>
      <c r="L1070" s="19" t="str">
        <f t="shared" si="148"/>
        <v/>
      </c>
      <c r="M1070" s="7"/>
      <c r="AN1070" s="34"/>
      <c r="AO1070" s="34"/>
      <c r="AP1070" s="34"/>
      <c r="AQ1070" s="34"/>
      <c r="AR1070" s="34"/>
      <c r="AS1070" s="34"/>
      <c r="AT1070" s="34"/>
      <c r="AU1070" s="49"/>
      <c r="AV1070" s="48"/>
      <c r="AW1070" s="34"/>
      <c r="AX1070" s="34"/>
      <c r="AY1070" s="34"/>
      <c r="AZ1070" s="34"/>
      <c r="BA1070" s="34"/>
      <c r="BB1070" s="34"/>
      <c r="BC1070" s="34"/>
      <c r="BD1070" s="34"/>
      <c r="BE1070" s="34"/>
      <c r="BF1070" s="34"/>
      <c r="BG1070" s="34"/>
      <c r="BH1070" s="34"/>
      <c r="BI1070" s="34"/>
    </row>
    <row r="1071" spans="1:61" ht="18.75" x14ac:dyDescent="0.25">
      <c r="A1071" s="20"/>
      <c r="B1071" s="9"/>
      <c r="C1071" s="44"/>
      <c r="D1071" s="23" t="str">
        <f t="shared" si="142"/>
        <v/>
      </c>
      <c r="E1071" s="10"/>
      <c r="F1071" s="29"/>
      <c r="G1071" s="23" t="str">
        <f t="shared" si="143"/>
        <v/>
      </c>
      <c r="H1071" s="42" t="str">
        <f t="shared" si="144"/>
        <v/>
      </c>
      <c r="I1071" s="23" t="str">
        <f t="shared" si="145"/>
        <v/>
      </c>
      <c r="J1071" s="23" t="str">
        <f t="shared" si="146"/>
        <v/>
      </c>
      <c r="K1071" s="37" t="str">
        <f t="shared" si="147"/>
        <v/>
      </c>
      <c r="L1071" s="19" t="str">
        <f t="shared" si="148"/>
        <v/>
      </c>
      <c r="M1071" s="7"/>
      <c r="AN1071" s="34"/>
      <c r="AO1071" s="34"/>
      <c r="AP1071" s="34"/>
      <c r="AQ1071" s="34"/>
      <c r="AR1071" s="34"/>
      <c r="AS1071" s="34"/>
      <c r="AT1071" s="34"/>
      <c r="AU1071" s="49"/>
      <c r="AV1071" s="48"/>
      <c r="AW1071" s="34"/>
      <c r="AX1071" s="34"/>
      <c r="AY1071" s="34"/>
      <c r="AZ1071" s="34"/>
      <c r="BA1071" s="34"/>
      <c r="BB1071" s="34"/>
      <c r="BC1071" s="34"/>
      <c r="BD1071" s="34"/>
      <c r="BE1071" s="34"/>
      <c r="BF1071" s="34"/>
      <c r="BG1071" s="34"/>
      <c r="BH1071" s="34"/>
      <c r="BI1071" s="34"/>
    </row>
    <row r="1072" spans="1:61" ht="18.75" x14ac:dyDescent="0.25">
      <c r="A1072" s="20"/>
      <c r="B1072" s="9"/>
      <c r="C1072" s="44"/>
      <c r="D1072" s="23" t="str">
        <f t="shared" si="142"/>
        <v/>
      </c>
      <c r="E1072" s="10"/>
      <c r="F1072" s="29"/>
      <c r="G1072" s="23" t="str">
        <f t="shared" si="143"/>
        <v/>
      </c>
      <c r="H1072" s="42" t="str">
        <f t="shared" si="144"/>
        <v/>
      </c>
      <c r="I1072" s="23" t="str">
        <f t="shared" si="145"/>
        <v/>
      </c>
      <c r="J1072" s="23" t="str">
        <f t="shared" si="146"/>
        <v/>
      </c>
      <c r="K1072" s="37" t="str">
        <f t="shared" si="147"/>
        <v/>
      </c>
      <c r="L1072" s="19" t="str">
        <f t="shared" si="148"/>
        <v/>
      </c>
      <c r="M1072" s="7"/>
      <c r="AN1072" s="34"/>
      <c r="AO1072" s="34"/>
      <c r="AP1072" s="34"/>
      <c r="AQ1072" s="34"/>
      <c r="AR1072" s="34"/>
      <c r="AS1072" s="34"/>
      <c r="AT1072" s="34"/>
      <c r="AU1072" s="49"/>
      <c r="AV1072" s="48"/>
      <c r="AW1072" s="34"/>
      <c r="AX1072" s="34"/>
      <c r="AY1072" s="34"/>
      <c r="AZ1072" s="34"/>
      <c r="BA1072" s="34"/>
      <c r="BB1072" s="34"/>
      <c r="BC1072" s="34"/>
      <c r="BD1072" s="34"/>
      <c r="BE1072" s="34"/>
      <c r="BF1072" s="34"/>
      <c r="BG1072" s="34"/>
      <c r="BH1072" s="34"/>
      <c r="BI1072" s="34"/>
    </row>
    <row r="1073" spans="1:61" ht="18.75" x14ac:dyDescent="0.25">
      <c r="A1073" s="20"/>
      <c r="B1073" s="9"/>
      <c r="C1073" s="44"/>
      <c r="D1073" s="23" t="str">
        <f t="shared" si="142"/>
        <v/>
      </c>
      <c r="E1073" s="10"/>
      <c r="F1073" s="29"/>
      <c r="G1073" s="23" t="str">
        <f t="shared" si="143"/>
        <v/>
      </c>
      <c r="H1073" s="42" t="str">
        <f t="shared" si="144"/>
        <v/>
      </c>
      <c r="I1073" s="23" t="str">
        <f t="shared" si="145"/>
        <v/>
      </c>
      <c r="J1073" s="23" t="str">
        <f t="shared" si="146"/>
        <v/>
      </c>
      <c r="K1073" s="37" t="str">
        <f t="shared" si="147"/>
        <v/>
      </c>
      <c r="L1073" s="19" t="str">
        <f t="shared" si="148"/>
        <v/>
      </c>
      <c r="M1073" s="7"/>
      <c r="AN1073" s="34"/>
      <c r="AO1073" s="34"/>
      <c r="AP1073" s="34"/>
      <c r="AQ1073" s="34"/>
      <c r="AR1073" s="34"/>
      <c r="AS1073" s="34"/>
      <c r="AT1073" s="34"/>
      <c r="AU1073" s="49"/>
      <c r="AV1073" s="48"/>
      <c r="AW1073" s="34"/>
      <c r="AX1073" s="34"/>
      <c r="AY1073" s="34"/>
      <c r="AZ1073" s="34"/>
      <c r="BA1073" s="34"/>
      <c r="BB1073" s="34"/>
      <c r="BC1073" s="34"/>
      <c r="BD1073" s="34"/>
      <c r="BE1073" s="34"/>
      <c r="BF1073" s="34"/>
      <c r="BG1073" s="34"/>
      <c r="BH1073" s="34"/>
      <c r="BI1073" s="34"/>
    </row>
    <row r="1074" spans="1:61" ht="18.75" x14ac:dyDescent="0.25">
      <c r="A1074" s="20"/>
      <c r="B1074" s="9"/>
      <c r="C1074" s="44"/>
      <c r="D1074" s="23" t="str">
        <f t="shared" ref="D1074:D1137" si="149">IF(E1073&gt;0,E1073,"")</f>
        <v/>
      </c>
      <c r="E1074" s="10"/>
      <c r="F1074" s="29"/>
      <c r="G1074" s="23" t="str">
        <f t="shared" ref="G1074:G1137" si="150">IF(E1074&gt;0,IF(L1074="Ramp UP",E1074-D1074,D1074-E1074),"")</f>
        <v/>
      </c>
      <c r="H1074" s="42" t="str">
        <f t="shared" ref="H1074:H1137" si="151">IF(E1074&gt;0, G1074/F1074, "")</f>
        <v/>
      </c>
      <c r="I1074" s="23" t="str">
        <f t="shared" ref="I1074:I1137" si="152">IF(E1074&gt;0,TRUNC(H1074),"")</f>
        <v/>
      </c>
      <c r="J1074" s="23" t="str">
        <f t="shared" ref="J1074:J1137" si="153">IF(E1074&gt;0,((H1074-I1074)*60),"")</f>
        <v/>
      </c>
      <c r="K1074" s="37" t="str">
        <f t="shared" ref="K1074:K1137" si="154">IF(E1074&gt;0,TIME(HOUR(C1074),MINUTE(C1074)+I1074,SECOND(C1074)+J1074), "")</f>
        <v/>
      </c>
      <c r="L1074" s="19" t="str">
        <f t="shared" ref="L1074:L1137" si="155">IF(AND(D1074&gt;0,E1074&gt;0,E1074&gt;D1074),"Ramp Up",IF(AND(D1074&gt;0,E1074&gt;0,D1074&gt;E1074),"Ramp Down",""))</f>
        <v/>
      </c>
      <c r="M1074" s="7"/>
      <c r="AN1074" s="34"/>
      <c r="AO1074" s="34"/>
      <c r="AP1074" s="34"/>
      <c r="AQ1074" s="34"/>
      <c r="AR1074" s="34"/>
      <c r="AS1074" s="34"/>
      <c r="AT1074" s="34"/>
      <c r="AU1074" s="49"/>
      <c r="AV1074" s="48"/>
      <c r="AW1074" s="34"/>
      <c r="AX1074" s="34"/>
      <c r="AY1074" s="34"/>
      <c r="AZ1074" s="34"/>
      <c r="BA1074" s="34"/>
      <c r="BB1074" s="34"/>
      <c r="BC1074" s="34"/>
      <c r="BD1074" s="34"/>
      <c r="BE1074" s="34"/>
      <c r="BF1074" s="34"/>
      <c r="BG1074" s="34"/>
      <c r="BH1074" s="34"/>
      <c r="BI1074" s="34"/>
    </row>
    <row r="1075" spans="1:61" ht="18.75" x14ac:dyDescent="0.25">
      <c r="A1075" s="20"/>
      <c r="B1075" s="9"/>
      <c r="C1075" s="44"/>
      <c r="D1075" s="23" t="str">
        <f t="shared" si="149"/>
        <v/>
      </c>
      <c r="E1075" s="10"/>
      <c r="F1075" s="29"/>
      <c r="G1075" s="23" t="str">
        <f t="shared" si="150"/>
        <v/>
      </c>
      <c r="H1075" s="42" t="str">
        <f t="shared" si="151"/>
        <v/>
      </c>
      <c r="I1075" s="23" t="str">
        <f t="shared" si="152"/>
        <v/>
      </c>
      <c r="J1075" s="23" t="str">
        <f t="shared" si="153"/>
        <v/>
      </c>
      <c r="K1075" s="37" t="str">
        <f t="shared" si="154"/>
        <v/>
      </c>
      <c r="L1075" s="19" t="str">
        <f t="shared" si="155"/>
        <v/>
      </c>
      <c r="M1075" s="7"/>
      <c r="AN1075" s="34"/>
      <c r="AO1075" s="34"/>
      <c r="AP1075" s="34"/>
      <c r="AQ1075" s="34"/>
      <c r="AR1075" s="34"/>
      <c r="AS1075" s="34"/>
      <c r="AT1075" s="34"/>
      <c r="AU1075" s="49"/>
      <c r="AV1075" s="48"/>
      <c r="AW1075" s="34"/>
      <c r="AX1075" s="34"/>
      <c r="AY1075" s="34"/>
      <c r="AZ1075" s="34"/>
      <c r="BA1075" s="34"/>
      <c r="BB1075" s="34"/>
      <c r="BC1075" s="34"/>
      <c r="BD1075" s="34"/>
      <c r="BE1075" s="34"/>
      <c r="BF1075" s="34"/>
      <c r="BG1075" s="34"/>
      <c r="BH1075" s="34"/>
      <c r="BI1075" s="34"/>
    </row>
    <row r="1076" spans="1:61" ht="18.75" x14ac:dyDescent="0.25">
      <c r="A1076" s="20"/>
      <c r="B1076" s="9"/>
      <c r="C1076" s="44"/>
      <c r="D1076" s="23" t="str">
        <f t="shared" si="149"/>
        <v/>
      </c>
      <c r="E1076" s="10"/>
      <c r="F1076" s="29"/>
      <c r="G1076" s="23" t="str">
        <f t="shared" si="150"/>
        <v/>
      </c>
      <c r="H1076" s="42" t="str">
        <f t="shared" si="151"/>
        <v/>
      </c>
      <c r="I1076" s="23" t="str">
        <f t="shared" si="152"/>
        <v/>
      </c>
      <c r="J1076" s="23" t="str">
        <f t="shared" si="153"/>
        <v/>
      </c>
      <c r="K1076" s="37" t="str">
        <f t="shared" si="154"/>
        <v/>
      </c>
      <c r="L1076" s="19" t="str">
        <f t="shared" si="155"/>
        <v/>
      </c>
      <c r="M1076" s="7"/>
      <c r="AN1076" s="34"/>
      <c r="AO1076" s="34"/>
      <c r="AP1076" s="34"/>
      <c r="AQ1076" s="34"/>
      <c r="AR1076" s="34"/>
      <c r="AS1076" s="34"/>
      <c r="AT1076" s="34"/>
      <c r="AU1076" s="49"/>
      <c r="AV1076" s="48"/>
      <c r="AW1076" s="34"/>
      <c r="AX1076" s="34"/>
      <c r="AY1076" s="34"/>
      <c r="AZ1076" s="34"/>
      <c r="BA1076" s="34"/>
      <c r="BB1076" s="34"/>
      <c r="BC1076" s="34"/>
      <c r="BD1076" s="34"/>
      <c r="BE1076" s="34"/>
      <c r="BF1076" s="34"/>
      <c r="BG1076" s="34"/>
      <c r="BH1076" s="34"/>
      <c r="BI1076" s="34"/>
    </row>
    <row r="1077" spans="1:61" ht="18.75" x14ac:dyDescent="0.25">
      <c r="A1077" s="20"/>
      <c r="B1077" s="9"/>
      <c r="C1077" s="44"/>
      <c r="D1077" s="23" t="str">
        <f t="shared" si="149"/>
        <v/>
      </c>
      <c r="E1077" s="10"/>
      <c r="F1077" s="29"/>
      <c r="G1077" s="23" t="str">
        <f t="shared" si="150"/>
        <v/>
      </c>
      <c r="H1077" s="42" t="str">
        <f t="shared" si="151"/>
        <v/>
      </c>
      <c r="I1077" s="23" t="str">
        <f t="shared" si="152"/>
        <v/>
      </c>
      <c r="J1077" s="23" t="str">
        <f t="shared" si="153"/>
        <v/>
      </c>
      <c r="K1077" s="37" t="str">
        <f t="shared" si="154"/>
        <v/>
      </c>
      <c r="L1077" s="19" t="str">
        <f t="shared" si="155"/>
        <v/>
      </c>
      <c r="M1077" s="7"/>
      <c r="AN1077" s="34"/>
      <c r="AO1077" s="34"/>
      <c r="AP1077" s="34"/>
      <c r="AQ1077" s="34"/>
      <c r="AR1077" s="34"/>
      <c r="AS1077" s="34"/>
      <c r="AT1077" s="34"/>
      <c r="AU1077" s="49"/>
      <c r="AV1077" s="48"/>
      <c r="AW1077" s="34"/>
      <c r="AX1077" s="34"/>
      <c r="AY1077" s="34"/>
      <c r="AZ1077" s="34"/>
      <c r="BA1077" s="34"/>
      <c r="BB1077" s="34"/>
      <c r="BC1077" s="34"/>
      <c r="BD1077" s="34"/>
      <c r="BE1077" s="34"/>
      <c r="BF1077" s="34"/>
      <c r="BG1077" s="34"/>
      <c r="BH1077" s="34"/>
      <c r="BI1077" s="34"/>
    </row>
    <row r="1078" spans="1:61" ht="18.75" x14ac:dyDescent="0.25">
      <c r="A1078" s="20"/>
      <c r="B1078" s="9"/>
      <c r="C1078" s="44"/>
      <c r="D1078" s="23" t="str">
        <f t="shared" si="149"/>
        <v/>
      </c>
      <c r="E1078" s="10"/>
      <c r="F1078" s="29"/>
      <c r="G1078" s="23" t="str">
        <f t="shared" si="150"/>
        <v/>
      </c>
      <c r="H1078" s="42" t="str">
        <f t="shared" si="151"/>
        <v/>
      </c>
      <c r="I1078" s="23" t="str">
        <f t="shared" si="152"/>
        <v/>
      </c>
      <c r="J1078" s="23" t="str">
        <f t="shared" si="153"/>
        <v/>
      </c>
      <c r="K1078" s="37" t="str">
        <f t="shared" si="154"/>
        <v/>
      </c>
      <c r="L1078" s="19" t="str">
        <f t="shared" si="155"/>
        <v/>
      </c>
      <c r="M1078" s="7"/>
      <c r="AN1078" s="34"/>
      <c r="AO1078" s="34"/>
      <c r="AP1078" s="34"/>
      <c r="AQ1078" s="34"/>
      <c r="AR1078" s="34"/>
      <c r="AS1078" s="34"/>
      <c r="AT1078" s="34"/>
      <c r="AU1078" s="49"/>
      <c r="AV1078" s="48"/>
      <c r="AW1078" s="34"/>
      <c r="AX1078" s="34"/>
      <c r="AY1078" s="34"/>
      <c r="AZ1078" s="34"/>
      <c r="BA1078" s="34"/>
      <c r="BB1078" s="34"/>
      <c r="BC1078" s="34"/>
      <c r="BD1078" s="34"/>
      <c r="BE1078" s="34"/>
      <c r="BF1078" s="34"/>
      <c r="BG1078" s="34"/>
      <c r="BH1078" s="34"/>
      <c r="BI1078" s="34"/>
    </row>
    <row r="1079" spans="1:61" ht="18.75" x14ac:dyDescent="0.25">
      <c r="A1079" s="20"/>
      <c r="B1079" s="9"/>
      <c r="C1079" s="44"/>
      <c r="D1079" s="23" t="str">
        <f t="shared" si="149"/>
        <v/>
      </c>
      <c r="E1079" s="10"/>
      <c r="F1079" s="29"/>
      <c r="G1079" s="23" t="str">
        <f t="shared" si="150"/>
        <v/>
      </c>
      <c r="H1079" s="42" t="str">
        <f t="shared" si="151"/>
        <v/>
      </c>
      <c r="I1079" s="23" t="str">
        <f t="shared" si="152"/>
        <v/>
      </c>
      <c r="J1079" s="23" t="str">
        <f t="shared" si="153"/>
        <v/>
      </c>
      <c r="K1079" s="37" t="str">
        <f t="shared" si="154"/>
        <v/>
      </c>
      <c r="L1079" s="19" t="str">
        <f t="shared" si="155"/>
        <v/>
      </c>
      <c r="M1079" s="7"/>
      <c r="AN1079" s="34"/>
      <c r="AO1079" s="34"/>
      <c r="AP1079" s="34"/>
      <c r="AQ1079" s="34"/>
      <c r="AR1079" s="34"/>
      <c r="AS1079" s="34"/>
      <c r="AT1079" s="34"/>
      <c r="AU1079" s="49"/>
      <c r="AV1079" s="48"/>
      <c r="AW1079" s="34"/>
      <c r="AX1079" s="34"/>
      <c r="AY1079" s="34"/>
      <c r="AZ1079" s="34"/>
      <c r="BA1079" s="34"/>
      <c r="BB1079" s="34"/>
      <c r="BC1079" s="34"/>
      <c r="BD1079" s="34"/>
      <c r="BE1079" s="34"/>
      <c r="BF1079" s="34"/>
      <c r="BG1079" s="34"/>
      <c r="BH1079" s="34"/>
      <c r="BI1079" s="34"/>
    </row>
    <row r="1080" spans="1:61" ht="18.75" x14ac:dyDescent="0.25">
      <c r="A1080" s="20"/>
      <c r="B1080" s="9"/>
      <c r="C1080" s="44"/>
      <c r="D1080" s="23" t="str">
        <f t="shared" si="149"/>
        <v/>
      </c>
      <c r="E1080" s="10"/>
      <c r="F1080" s="29"/>
      <c r="G1080" s="23" t="str">
        <f t="shared" si="150"/>
        <v/>
      </c>
      <c r="H1080" s="42" t="str">
        <f t="shared" si="151"/>
        <v/>
      </c>
      <c r="I1080" s="23" t="str">
        <f t="shared" si="152"/>
        <v/>
      </c>
      <c r="J1080" s="23" t="str">
        <f t="shared" si="153"/>
        <v/>
      </c>
      <c r="K1080" s="37" t="str">
        <f t="shared" si="154"/>
        <v/>
      </c>
      <c r="L1080" s="19" t="str">
        <f t="shared" si="155"/>
        <v/>
      </c>
      <c r="M1080" s="7"/>
      <c r="AN1080" s="34"/>
      <c r="AO1080" s="34"/>
      <c r="AP1080" s="34"/>
      <c r="AQ1080" s="34"/>
      <c r="AR1080" s="34"/>
      <c r="AS1080" s="34"/>
      <c r="AT1080" s="34"/>
      <c r="AU1080" s="49"/>
      <c r="AV1080" s="48"/>
      <c r="AW1080" s="34"/>
      <c r="AX1080" s="34"/>
      <c r="AY1080" s="34"/>
      <c r="AZ1080" s="34"/>
      <c r="BA1080" s="34"/>
      <c r="BB1080" s="34"/>
      <c r="BC1080" s="34"/>
      <c r="BD1080" s="34"/>
      <c r="BE1080" s="34"/>
      <c r="BF1080" s="34"/>
      <c r="BG1080" s="34"/>
      <c r="BH1080" s="34"/>
      <c r="BI1080" s="34"/>
    </row>
    <row r="1081" spans="1:61" ht="18.75" x14ac:dyDescent="0.25">
      <c r="A1081" s="20"/>
      <c r="B1081" s="9"/>
      <c r="C1081" s="44"/>
      <c r="D1081" s="23" t="str">
        <f t="shared" si="149"/>
        <v/>
      </c>
      <c r="E1081" s="10"/>
      <c r="F1081" s="29"/>
      <c r="G1081" s="23" t="str">
        <f t="shared" si="150"/>
        <v/>
      </c>
      <c r="H1081" s="42" t="str">
        <f t="shared" si="151"/>
        <v/>
      </c>
      <c r="I1081" s="23" t="str">
        <f t="shared" si="152"/>
        <v/>
      </c>
      <c r="J1081" s="23" t="str">
        <f t="shared" si="153"/>
        <v/>
      </c>
      <c r="K1081" s="37" t="str">
        <f t="shared" si="154"/>
        <v/>
      </c>
      <c r="L1081" s="19" t="str">
        <f t="shared" si="155"/>
        <v/>
      </c>
      <c r="M1081" s="7"/>
      <c r="AN1081" s="34"/>
      <c r="AO1081" s="34"/>
      <c r="AP1081" s="34"/>
      <c r="AQ1081" s="34"/>
      <c r="AR1081" s="34"/>
      <c r="AS1081" s="34"/>
      <c r="AT1081" s="34"/>
      <c r="AU1081" s="49"/>
      <c r="AV1081" s="48"/>
      <c r="AW1081" s="34"/>
      <c r="AX1081" s="34"/>
      <c r="AY1081" s="34"/>
      <c r="AZ1081" s="34"/>
      <c r="BA1081" s="34"/>
      <c r="BB1081" s="34"/>
      <c r="BC1081" s="34"/>
      <c r="BD1081" s="34"/>
      <c r="BE1081" s="34"/>
      <c r="BF1081" s="34"/>
      <c r="BG1081" s="34"/>
      <c r="BH1081" s="34"/>
      <c r="BI1081" s="34"/>
    </row>
    <row r="1082" spans="1:61" ht="18.75" x14ac:dyDescent="0.25">
      <c r="A1082" s="20"/>
      <c r="B1082" s="9"/>
      <c r="C1082" s="44"/>
      <c r="D1082" s="23" t="str">
        <f t="shared" si="149"/>
        <v/>
      </c>
      <c r="E1082" s="10"/>
      <c r="F1082" s="29"/>
      <c r="G1082" s="23" t="str">
        <f t="shared" si="150"/>
        <v/>
      </c>
      <c r="H1082" s="42" t="str">
        <f t="shared" si="151"/>
        <v/>
      </c>
      <c r="I1082" s="23" t="str">
        <f t="shared" si="152"/>
        <v/>
      </c>
      <c r="J1082" s="23" t="str">
        <f t="shared" si="153"/>
        <v/>
      </c>
      <c r="K1082" s="37" t="str">
        <f t="shared" si="154"/>
        <v/>
      </c>
      <c r="L1082" s="19" t="str">
        <f t="shared" si="155"/>
        <v/>
      </c>
      <c r="M1082" s="7"/>
      <c r="AN1082" s="34"/>
      <c r="AO1082" s="34"/>
      <c r="AP1082" s="34"/>
      <c r="AQ1082" s="34"/>
      <c r="AR1082" s="34"/>
      <c r="AS1082" s="34"/>
      <c r="AT1082" s="34"/>
      <c r="AU1082" s="49"/>
      <c r="AV1082" s="48"/>
      <c r="AW1082" s="34"/>
      <c r="AX1082" s="34"/>
      <c r="AY1082" s="34"/>
      <c r="AZ1082" s="34"/>
      <c r="BA1082" s="34"/>
      <c r="BB1082" s="34"/>
      <c r="BC1082" s="34"/>
      <c r="BD1082" s="34"/>
      <c r="BE1082" s="34"/>
      <c r="BF1082" s="34"/>
      <c r="BG1082" s="34"/>
      <c r="BH1082" s="34"/>
      <c r="BI1082" s="34"/>
    </row>
    <row r="1083" spans="1:61" ht="18.75" x14ac:dyDescent="0.25">
      <c r="A1083" s="20"/>
      <c r="B1083" s="9"/>
      <c r="C1083" s="44"/>
      <c r="D1083" s="23" t="str">
        <f t="shared" si="149"/>
        <v/>
      </c>
      <c r="E1083" s="10"/>
      <c r="F1083" s="29"/>
      <c r="G1083" s="23" t="str">
        <f t="shared" si="150"/>
        <v/>
      </c>
      <c r="H1083" s="42" t="str">
        <f t="shared" si="151"/>
        <v/>
      </c>
      <c r="I1083" s="23" t="str">
        <f t="shared" si="152"/>
        <v/>
      </c>
      <c r="J1083" s="23" t="str">
        <f t="shared" si="153"/>
        <v/>
      </c>
      <c r="K1083" s="37" t="str">
        <f t="shared" si="154"/>
        <v/>
      </c>
      <c r="L1083" s="19" t="str">
        <f t="shared" si="155"/>
        <v/>
      </c>
      <c r="M1083" s="7"/>
      <c r="AN1083" s="34"/>
      <c r="AO1083" s="34"/>
      <c r="AP1083" s="34"/>
      <c r="AQ1083" s="34"/>
      <c r="AR1083" s="34"/>
      <c r="AS1083" s="34"/>
      <c r="AT1083" s="34"/>
      <c r="AU1083" s="49"/>
      <c r="AV1083" s="48"/>
      <c r="AW1083" s="34"/>
      <c r="AX1083" s="34"/>
      <c r="AY1083" s="34"/>
      <c r="AZ1083" s="34"/>
      <c r="BA1083" s="34"/>
      <c r="BB1083" s="34"/>
      <c r="BC1083" s="34"/>
      <c r="BD1083" s="34"/>
      <c r="BE1083" s="34"/>
      <c r="BF1083" s="34"/>
      <c r="BG1083" s="34"/>
      <c r="BH1083" s="34"/>
      <c r="BI1083" s="34"/>
    </row>
    <row r="1084" spans="1:61" ht="18.75" x14ac:dyDescent="0.25">
      <c r="A1084" s="20"/>
      <c r="B1084" s="9"/>
      <c r="C1084" s="44"/>
      <c r="D1084" s="23" t="str">
        <f t="shared" si="149"/>
        <v/>
      </c>
      <c r="E1084" s="10"/>
      <c r="F1084" s="29"/>
      <c r="G1084" s="23" t="str">
        <f t="shared" si="150"/>
        <v/>
      </c>
      <c r="H1084" s="42" t="str">
        <f t="shared" si="151"/>
        <v/>
      </c>
      <c r="I1084" s="23" t="str">
        <f t="shared" si="152"/>
        <v/>
      </c>
      <c r="J1084" s="23" t="str">
        <f t="shared" si="153"/>
        <v/>
      </c>
      <c r="K1084" s="37" t="str">
        <f t="shared" si="154"/>
        <v/>
      </c>
      <c r="L1084" s="19" t="str">
        <f t="shared" si="155"/>
        <v/>
      </c>
      <c r="M1084" s="7"/>
      <c r="AN1084" s="34"/>
      <c r="AO1084" s="34"/>
      <c r="AP1084" s="34"/>
      <c r="AQ1084" s="34"/>
      <c r="AR1084" s="34"/>
      <c r="AS1084" s="34"/>
      <c r="AT1084" s="34"/>
      <c r="AU1084" s="49"/>
      <c r="AV1084" s="48"/>
      <c r="AW1084" s="34"/>
      <c r="AX1084" s="34"/>
      <c r="AY1084" s="34"/>
      <c r="AZ1084" s="34"/>
      <c r="BA1084" s="34"/>
      <c r="BB1084" s="34"/>
      <c r="BC1084" s="34"/>
      <c r="BD1084" s="34"/>
      <c r="BE1084" s="34"/>
      <c r="BF1084" s="34"/>
      <c r="BG1084" s="34"/>
      <c r="BH1084" s="34"/>
      <c r="BI1084" s="34"/>
    </row>
    <row r="1085" spans="1:61" ht="18.75" x14ac:dyDescent="0.25">
      <c r="A1085" s="20"/>
      <c r="B1085" s="9"/>
      <c r="C1085" s="44"/>
      <c r="D1085" s="23" t="str">
        <f t="shared" si="149"/>
        <v/>
      </c>
      <c r="E1085" s="10"/>
      <c r="F1085" s="29"/>
      <c r="G1085" s="23" t="str">
        <f t="shared" si="150"/>
        <v/>
      </c>
      <c r="H1085" s="42" t="str">
        <f t="shared" si="151"/>
        <v/>
      </c>
      <c r="I1085" s="23" t="str">
        <f t="shared" si="152"/>
        <v/>
      </c>
      <c r="J1085" s="23" t="str">
        <f t="shared" si="153"/>
        <v/>
      </c>
      <c r="K1085" s="37" t="str">
        <f t="shared" si="154"/>
        <v/>
      </c>
      <c r="L1085" s="19" t="str">
        <f t="shared" si="155"/>
        <v/>
      </c>
      <c r="M1085" s="7"/>
      <c r="AN1085" s="34"/>
      <c r="AO1085" s="34"/>
      <c r="AP1085" s="34"/>
      <c r="AQ1085" s="34"/>
      <c r="AR1085" s="34"/>
      <c r="AS1085" s="34"/>
      <c r="AT1085" s="34"/>
      <c r="AU1085" s="49"/>
      <c r="AV1085" s="48"/>
      <c r="AW1085" s="34"/>
      <c r="AX1085" s="34"/>
      <c r="AY1085" s="34"/>
      <c r="AZ1085" s="34"/>
      <c r="BA1085" s="34"/>
      <c r="BB1085" s="34"/>
      <c r="BC1085" s="34"/>
      <c r="BD1085" s="34"/>
      <c r="BE1085" s="34"/>
      <c r="BF1085" s="34"/>
      <c r="BG1085" s="34"/>
      <c r="BH1085" s="34"/>
      <c r="BI1085" s="34"/>
    </row>
    <row r="1086" spans="1:61" ht="18.75" x14ac:dyDescent="0.25">
      <c r="A1086" s="20"/>
      <c r="B1086" s="9"/>
      <c r="C1086" s="44"/>
      <c r="D1086" s="23" t="str">
        <f t="shared" si="149"/>
        <v/>
      </c>
      <c r="E1086" s="10"/>
      <c r="F1086" s="29"/>
      <c r="G1086" s="23" t="str">
        <f t="shared" si="150"/>
        <v/>
      </c>
      <c r="H1086" s="42" t="str">
        <f t="shared" si="151"/>
        <v/>
      </c>
      <c r="I1086" s="23" t="str">
        <f t="shared" si="152"/>
        <v/>
      </c>
      <c r="J1086" s="23" t="str">
        <f t="shared" si="153"/>
        <v/>
      </c>
      <c r="K1086" s="37" t="str">
        <f t="shared" si="154"/>
        <v/>
      </c>
      <c r="L1086" s="19" t="str">
        <f t="shared" si="155"/>
        <v/>
      </c>
      <c r="M1086" s="7"/>
      <c r="AN1086" s="34"/>
      <c r="AO1086" s="34"/>
      <c r="AP1086" s="34"/>
      <c r="AQ1086" s="34"/>
      <c r="AR1086" s="34"/>
      <c r="AS1086" s="34"/>
      <c r="AT1086" s="34"/>
      <c r="AU1086" s="49"/>
      <c r="AV1086" s="48"/>
      <c r="AW1086" s="34"/>
      <c r="AX1086" s="34"/>
      <c r="AY1086" s="34"/>
      <c r="AZ1086" s="34"/>
      <c r="BA1086" s="34"/>
      <c r="BB1086" s="34"/>
      <c r="BC1086" s="34"/>
      <c r="BD1086" s="34"/>
      <c r="BE1086" s="34"/>
      <c r="BF1086" s="34"/>
      <c r="BG1086" s="34"/>
      <c r="BH1086" s="34"/>
      <c r="BI1086" s="34"/>
    </row>
    <row r="1087" spans="1:61" ht="18.75" x14ac:dyDescent="0.25">
      <c r="A1087" s="20"/>
      <c r="B1087" s="9"/>
      <c r="C1087" s="44"/>
      <c r="D1087" s="23" t="str">
        <f t="shared" si="149"/>
        <v/>
      </c>
      <c r="E1087" s="10"/>
      <c r="F1087" s="29"/>
      <c r="G1087" s="23" t="str">
        <f t="shared" si="150"/>
        <v/>
      </c>
      <c r="H1087" s="42" t="str">
        <f t="shared" si="151"/>
        <v/>
      </c>
      <c r="I1087" s="23" t="str">
        <f t="shared" si="152"/>
        <v/>
      </c>
      <c r="J1087" s="23" t="str">
        <f t="shared" si="153"/>
        <v/>
      </c>
      <c r="K1087" s="37" t="str">
        <f t="shared" si="154"/>
        <v/>
      </c>
      <c r="L1087" s="19" t="str">
        <f t="shared" si="155"/>
        <v/>
      </c>
      <c r="M1087" s="7"/>
      <c r="AN1087" s="34"/>
      <c r="AO1087" s="34"/>
      <c r="AP1087" s="34"/>
      <c r="AQ1087" s="34"/>
      <c r="AR1087" s="34"/>
      <c r="AS1087" s="34"/>
      <c r="AT1087" s="34"/>
      <c r="AU1087" s="49"/>
      <c r="AV1087" s="48"/>
      <c r="AW1087" s="34"/>
      <c r="AX1087" s="34"/>
      <c r="AY1087" s="34"/>
      <c r="AZ1087" s="34"/>
      <c r="BA1087" s="34"/>
      <c r="BB1087" s="34"/>
      <c r="BC1087" s="34"/>
      <c r="BD1087" s="34"/>
      <c r="BE1087" s="34"/>
      <c r="BF1087" s="34"/>
      <c r="BG1087" s="34"/>
      <c r="BH1087" s="34"/>
      <c r="BI1087" s="34"/>
    </row>
    <row r="1088" spans="1:61" ht="18.75" x14ac:dyDescent="0.25">
      <c r="A1088" s="20"/>
      <c r="B1088" s="9"/>
      <c r="C1088" s="44"/>
      <c r="D1088" s="23" t="str">
        <f t="shared" si="149"/>
        <v/>
      </c>
      <c r="E1088" s="10"/>
      <c r="F1088" s="29"/>
      <c r="G1088" s="23" t="str">
        <f t="shared" si="150"/>
        <v/>
      </c>
      <c r="H1088" s="42" t="str">
        <f t="shared" si="151"/>
        <v/>
      </c>
      <c r="I1088" s="23" t="str">
        <f t="shared" si="152"/>
        <v/>
      </c>
      <c r="J1088" s="23" t="str">
        <f t="shared" si="153"/>
        <v/>
      </c>
      <c r="K1088" s="37" t="str">
        <f t="shared" si="154"/>
        <v/>
      </c>
      <c r="L1088" s="19" t="str">
        <f t="shared" si="155"/>
        <v/>
      </c>
      <c r="M1088" s="7"/>
      <c r="AN1088" s="34"/>
      <c r="AO1088" s="34"/>
      <c r="AP1088" s="34"/>
      <c r="AQ1088" s="34"/>
      <c r="AR1088" s="34"/>
      <c r="AS1088" s="34"/>
      <c r="AT1088" s="34"/>
      <c r="AU1088" s="49"/>
      <c r="AV1088" s="48"/>
      <c r="AW1088" s="34"/>
      <c r="AX1088" s="34"/>
      <c r="AY1088" s="34"/>
      <c r="AZ1088" s="34"/>
      <c r="BA1088" s="34"/>
      <c r="BB1088" s="34"/>
      <c r="BC1088" s="34"/>
      <c r="BD1088" s="34"/>
      <c r="BE1088" s="34"/>
      <c r="BF1088" s="34"/>
      <c r="BG1088" s="34"/>
      <c r="BH1088" s="34"/>
      <c r="BI1088" s="34"/>
    </row>
    <row r="1089" spans="1:61" ht="18.75" x14ac:dyDescent="0.25">
      <c r="A1089" s="20"/>
      <c r="B1089" s="9"/>
      <c r="C1089" s="44"/>
      <c r="D1089" s="23" t="str">
        <f t="shared" si="149"/>
        <v/>
      </c>
      <c r="E1089" s="10"/>
      <c r="F1089" s="29"/>
      <c r="G1089" s="23" t="str">
        <f t="shared" si="150"/>
        <v/>
      </c>
      <c r="H1089" s="42" t="str">
        <f t="shared" si="151"/>
        <v/>
      </c>
      <c r="I1089" s="23" t="str">
        <f t="shared" si="152"/>
        <v/>
      </c>
      <c r="J1089" s="23" t="str">
        <f t="shared" si="153"/>
        <v/>
      </c>
      <c r="K1089" s="37" t="str">
        <f t="shared" si="154"/>
        <v/>
      </c>
      <c r="L1089" s="19" t="str">
        <f t="shared" si="155"/>
        <v/>
      </c>
      <c r="M1089" s="7"/>
      <c r="AN1089" s="34"/>
      <c r="AO1089" s="34"/>
      <c r="AP1089" s="34"/>
      <c r="AQ1089" s="34"/>
      <c r="AR1089" s="34"/>
      <c r="AS1089" s="34"/>
      <c r="AT1089" s="34"/>
      <c r="AU1089" s="49"/>
      <c r="AV1089" s="48"/>
      <c r="AW1089" s="34"/>
      <c r="AX1089" s="34"/>
      <c r="AY1089" s="34"/>
      <c r="AZ1089" s="34"/>
      <c r="BA1089" s="34"/>
      <c r="BB1089" s="34"/>
      <c r="BC1089" s="34"/>
      <c r="BD1089" s="34"/>
      <c r="BE1089" s="34"/>
      <c r="BF1089" s="34"/>
      <c r="BG1089" s="34"/>
      <c r="BH1089" s="34"/>
      <c r="BI1089" s="34"/>
    </row>
    <row r="1090" spans="1:61" ht="18.75" x14ac:dyDescent="0.25">
      <c r="A1090" s="20"/>
      <c r="B1090" s="9"/>
      <c r="C1090" s="44"/>
      <c r="D1090" s="23" t="str">
        <f t="shared" si="149"/>
        <v/>
      </c>
      <c r="E1090" s="10"/>
      <c r="F1090" s="29"/>
      <c r="G1090" s="23" t="str">
        <f t="shared" si="150"/>
        <v/>
      </c>
      <c r="H1090" s="42" t="str">
        <f t="shared" si="151"/>
        <v/>
      </c>
      <c r="I1090" s="23" t="str">
        <f t="shared" si="152"/>
        <v/>
      </c>
      <c r="J1090" s="23" t="str">
        <f t="shared" si="153"/>
        <v/>
      </c>
      <c r="K1090" s="37" t="str">
        <f t="shared" si="154"/>
        <v/>
      </c>
      <c r="L1090" s="19" t="str">
        <f t="shared" si="155"/>
        <v/>
      </c>
      <c r="M1090" s="7"/>
      <c r="AN1090" s="34"/>
      <c r="AO1090" s="34"/>
      <c r="AP1090" s="34"/>
      <c r="AQ1090" s="34"/>
      <c r="AR1090" s="34"/>
      <c r="AS1090" s="34"/>
      <c r="AT1090" s="34"/>
      <c r="AU1090" s="49"/>
      <c r="AV1090" s="48"/>
      <c r="AW1090" s="34"/>
      <c r="AX1090" s="34"/>
      <c r="AY1090" s="34"/>
      <c r="AZ1090" s="34"/>
      <c r="BA1090" s="34"/>
      <c r="BB1090" s="34"/>
      <c r="BC1090" s="34"/>
      <c r="BD1090" s="34"/>
      <c r="BE1090" s="34"/>
      <c r="BF1090" s="34"/>
      <c r="BG1090" s="34"/>
      <c r="BH1090" s="34"/>
      <c r="BI1090" s="34"/>
    </row>
    <row r="1091" spans="1:61" ht="18.75" x14ac:dyDescent="0.25">
      <c r="A1091" s="20"/>
      <c r="B1091" s="9"/>
      <c r="C1091" s="44"/>
      <c r="D1091" s="23" t="str">
        <f t="shared" si="149"/>
        <v/>
      </c>
      <c r="E1091" s="10"/>
      <c r="F1091" s="29"/>
      <c r="G1091" s="23" t="str">
        <f t="shared" si="150"/>
        <v/>
      </c>
      <c r="H1091" s="42" t="str">
        <f t="shared" si="151"/>
        <v/>
      </c>
      <c r="I1091" s="23" t="str">
        <f t="shared" si="152"/>
        <v/>
      </c>
      <c r="J1091" s="23" t="str">
        <f t="shared" si="153"/>
        <v/>
      </c>
      <c r="K1091" s="37" t="str">
        <f t="shared" si="154"/>
        <v/>
      </c>
      <c r="L1091" s="19" t="str">
        <f t="shared" si="155"/>
        <v/>
      </c>
      <c r="M1091" s="7"/>
      <c r="AN1091" s="34"/>
      <c r="AO1091" s="34"/>
      <c r="AP1091" s="34"/>
      <c r="AQ1091" s="34"/>
      <c r="AR1091" s="34"/>
      <c r="AS1091" s="34"/>
      <c r="AT1091" s="34"/>
      <c r="AU1091" s="49"/>
      <c r="AV1091" s="48"/>
      <c r="AW1091" s="34"/>
      <c r="AX1091" s="34"/>
      <c r="AY1091" s="34"/>
      <c r="AZ1091" s="34"/>
      <c r="BA1091" s="34"/>
      <c r="BB1091" s="34"/>
      <c r="BC1091" s="34"/>
      <c r="BD1091" s="34"/>
      <c r="BE1091" s="34"/>
      <c r="BF1091" s="34"/>
      <c r="BG1091" s="34"/>
      <c r="BH1091" s="34"/>
      <c r="BI1091" s="34"/>
    </row>
    <row r="1092" spans="1:61" ht="18.75" x14ac:dyDescent="0.25">
      <c r="A1092" s="20"/>
      <c r="B1092" s="9"/>
      <c r="C1092" s="44"/>
      <c r="D1092" s="23" t="str">
        <f t="shared" si="149"/>
        <v/>
      </c>
      <c r="E1092" s="10"/>
      <c r="F1092" s="29"/>
      <c r="G1092" s="23" t="str">
        <f t="shared" si="150"/>
        <v/>
      </c>
      <c r="H1092" s="42" t="str">
        <f t="shared" si="151"/>
        <v/>
      </c>
      <c r="I1092" s="23" t="str">
        <f t="shared" si="152"/>
        <v/>
      </c>
      <c r="J1092" s="23" t="str">
        <f t="shared" si="153"/>
        <v/>
      </c>
      <c r="K1092" s="37" t="str">
        <f t="shared" si="154"/>
        <v/>
      </c>
      <c r="L1092" s="19" t="str">
        <f t="shared" si="155"/>
        <v/>
      </c>
      <c r="M1092" s="7"/>
      <c r="AN1092" s="34"/>
      <c r="AO1092" s="34"/>
      <c r="AP1092" s="34"/>
      <c r="AQ1092" s="34"/>
      <c r="AR1092" s="34"/>
      <c r="AS1092" s="34"/>
      <c r="AT1092" s="34"/>
      <c r="AU1092" s="49"/>
      <c r="AV1092" s="48"/>
      <c r="AW1092" s="34"/>
      <c r="AX1092" s="34"/>
      <c r="AY1092" s="34"/>
      <c r="AZ1092" s="34"/>
      <c r="BA1092" s="34"/>
      <c r="BB1092" s="34"/>
      <c r="BC1092" s="34"/>
      <c r="BD1092" s="34"/>
      <c r="BE1092" s="34"/>
      <c r="BF1092" s="34"/>
      <c r="BG1092" s="34"/>
      <c r="BH1092" s="34"/>
      <c r="BI1092" s="34"/>
    </row>
    <row r="1093" spans="1:61" ht="18.75" x14ac:dyDescent="0.25">
      <c r="A1093" s="20"/>
      <c r="B1093" s="9"/>
      <c r="C1093" s="44"/>
      <c r="D1093" s="23" t="str">
        <f t="shared" si="149"/>
        <v/>
      </c>
      <c r="E1093" s="10"/>
      <c r="F1093" s="29"/>
      <c r="G1093" s="23" t="str">
        <f t="shared" si="150"/>
        <v/>
      </c>
      <c r="H1093" s="42" t="str">
        <f t="shared" si="151"/>
        <v/>
      </c>
      <c r="I1093" s="23" t="str">
        <f t="shared" si="152"/>
        <v/>
      </c>
      <c r="J1093" s="23" t="str">
        <f t="shared" si="153"/>
        <v/>
      </c>
      <c r="K1093" s="37" t="str">
        <f t="shared" si="154"/>
        <v/>
      </c>
      <c r="L1093" s="19" t="str">
        <f t="shared" si="155"/>
        <v/>
      </c>
      <c r="M1093" s="7"/>
      <c r="AN1093" s="34"/>
      <c r="AO1093" s="34"/>
      <c r="AP1093" s="34"/>
      <c r="AQ1093" s="34"/>
      <c r="AR1093" s="34"/>
      <c r="AS1093" s="34"/>
      <c r="AT1093" s="34"/>
      <c r="AU1093" s="49"/>
      <c r="AV1093" s="48"/>
      <c r="AW1093" s="34"/>
      <c r="AX1093" s="34"/>
      <c r="AY1093" s="34"/>
      <c r="AZ1093" s="34"/>
      <c r="BA1093" s="34"/>
      <c r="BB1093" s="34"/>
      <c r="BC1093" s="34"/>
      <c r="BD1093" s="34"/>
      <c r="BE1093" s="34"/>
      <c r="BF1093" s="34"/>
      <c r="BG1093" s="34"/>
      <c r="BH1093" s="34"/>
      <c r="BI1093" s="34"/>
    </row>
    <row r="1094" spans="1:61" ht="18.75" x14ac:dyDescent="0.25">
      <c r="A1094" s="20"/>
      <c r="B1094" s="9"/>
      <c r="C1094" s="44"/>
      <c r="D1094" s="23" t="str">
        <f t="shared" si="149"/>
        <v/>
      </c>
      <c r="E1094" s="10"/>
      <c r="F1094" s="29"/>
      <c r="G1094" s="23" t="str">
        <f t="shared" si="150"/>
        <v/>
      </c>
      <c r="H1094" s="42" t="str">
        <f t="shared" si="151"/>
        <v/>
      </c>
      <c r="I1094" s="23" t="str">
        <f t="shared" si="152"/>
        <v/>
      </c>
      <c r="J1094" s="23" t="str">
        <f t="shared" si="153"/>
        <v/>
      </c>
      <c r="K1094" s="37" t="str">
        <f t="shared" si="154"/>
        <v/>
      </c>
      <c r="L1094" s="19" t="str">
        <f t="shared" si="155"/>
        <v/>
      </c>
      <c r="M1094" s="7"/>
      <c r="AN1094" s="34"/>
      <c r="AO1094" s="34"/>
      <c r="AP1094" s="34"/>
      <c r="AQ1094" s="34"/>
      <c r="AR1094" s="34"/>
      <c r="AS1094" s="34"/>
      <c r="AT1094" s="34"/>
      <c r="AU1094" s="49"/>
      <c r="AV1094" s="48"/>
      <c r="AW1094" s="34"/>
      <c r="AX1094" s="34"/>
      <c r="AY1094" s="34"/>
      <c r="AZ1094" s="34"/>
      <c r="BA1094" s="34"/>
      <c r="BB1094" s="34"/>
      <c r="BC1094" s="34"/>
      <c r="BD1094" s="34"/>
      <c r="BE1094" s="34"/>
      <c r="BF1094" s="34"/>
      <c r="BG1094" s="34"/>
      <c r="BH1094" s="34"/>
      <c r="BI1094" s="34"/>
    </row>
    <row r="1095" spans="1:61" ht="18.75" x14ac:dyDescent="0.25">
      <c r="A1095" s="20"/>
      <c r="B1095" s="9"/>
      <c r="C1095" s="44"/>
      <c r="D1095" s="23" t="str">
        <f t="shared" si="149"/>
        <v/>
      </c>
      <c r="E1095" s="10"/>
      <c r="F1095" s="29"/>
      <c r="G1095" s="23" t="str">
        <f t="shared" si="150"/>
        <v/>
      </c>
      <c r="H1095" s="42" t="str">
        <f t="shared" si="151"/>
        <v/>
      </c>
      <c r="I1095" s="23" t="str">
        <f t="shared" si="152"/>
        <v/>
      </c>
      <c r="J1095" s="23" t="str">
        <f t="shared" si="153"/>
        <v/>
      </c>
      <c r="K1095" s="37" t="str">
        <f t="shared" si="154"/>
        <v/>
      </c>
      <c r="L1095" s="19" t="str">
        <f t="shared" si="155"/>
        <v/>
      </c>
      <c r="M1095" s="7"/>
      <c r="AN1095" s="34"/>
      <c r="AO1095" s="34"/>
      <c r="AP1095" s="34"/>
      <c r="AQ1095" s="34"/>
      <c r="AR1095" s="34"/>
      <c r="AS1095" s="34"/>
      <c r="AT1095" s="34"/>
      <c r="AU1095" s="49"/>
      <c r="AV1095" s="48"/>
      <c r="AW1095" s="34"/>
      <c r="AX1095" s="34"/>
      <c r="AY1095" s="34"/>
      <c r="AZ1095" s="34"/>
      <c r="BA1095" s="34"/>
      <c r="BB1095" s="34"/>
      <c r="BC1095" s="34"/>
      <c r="BD1095" s="34"/>
      <c r="BE1095" s="34"/>
      <c r="BF1095" s="34"/>
      <c r="BG1095" s="34"/>
      <c r="BH1095" s="34"/>
      <c r="BI1095" s="34"/>
    </row>
    <row r="1096" spans="1:61" ht="18.75" x14ac:dyDescent="0.25">
      <c r="A1096" s="20"/>
      <c r="B1096" s="9"/>
      <c r="C1096" s="44"/>
      <c r="D1096" s="23" t="str">
        <f t="shared" si="149"/>
        <v/>
      </c>
      <c r="E1096" s="10"/>
      <c r="F1096" s="29"/>
      <c r="G1096" s="23" t="str">
        <f t="shared" si="150"/>
        <v/>
      </c>
      <c r="H1096" s="42" t="str">
        <f t="shared" si="151"/>
        <v/>
      </c>
      <c r="I1096" s="23" t="str">
        <f t="shared" si="152"/>
        <v/>
      </c>
      <c r="J1096" s="23" t="str">
        <f t="shared" si="153"/>
        <v/>
      </c>
      <c r="K1096" s="37" t="str">
        <f t="shared" si="154"/>
        <v/>
      </c>
      <c r="L1096" s="19" t="str">
        <f t="shared" si="155"/>
        <v/>
      </c>
      <c r="M1096" s="7"/>
      <c r="AN1096" s="34"/>
      <c r="AO1096" s="34"/>
      <c r="AP1096" s="34"/>
      <c r="AQ1096" s="34"/>
      <c r="AR1096" s="34"/>
      <c r="AS1096" s="34"/>
      <c r="AT1096" s="34"/>
      <c r="AU1096" s="49"/>
      <c r="AV1096" s="48"/>
      <c r="AW1096" s="34"/>
      <c r="AX1096" s="34"/>
      <c r="AY1096" s="34"/>
      <c r="AZ1096" s="34"/>
      <c r="BA1096" s="34"/>
      <c r="BB1096" s="34"/>
      <c r="BC1096" s="34"/>
      <c r="BD1096" s="34"/>
      <c r="BE1096" s="34"/>
      <c r="BF1096" s="34"/>
      <c r="BG1096" s="34"/>
      <c r="BH1096" s="34"/>
      <c r="BI1096" s="34"/>
    </row>
    <row r="1097" spans="1:61" ht="18.75" x14ac:dyDescent="0.25">
      <c r="A1097" s="20"/>
      <c r="B1097" s="9"/>
      <c r="C1097" s="44"/>
      <c r="D1097" s="23" t="str">
        <f t="shared" si="149"/>
        <v/>
      </c>
      <c r="E1097" s="10"/>
      <c r="F1097" s="29"/>
      <c r="G1097" s="23" t="str">
        <f t="shared" si="150"/>
        <v/>
      </c>
      <c r="H1097" s="42" t="str">
        <f t="shared" si="151"/>
        <v/>
      </c>
      <c r="I1097" s="23" t="str">
        <f t="shared" si="152"/>
        <v/>
      </c>
      <c r="J1097" s="23" t="str">
        <f t="shared" si="153"/>
        <v/>
      </c>
      <c r="K1097" s="37" t="str">
        <f t="shared" si="154"/>
        <v/>
      </c>
      <c r="L1097" s="19" t="str">
        <f t="shared" si="155"/>
        <v/>
      </c>
      <c r="M1097" s="7"/>
      <c r="AN1097" s="34"/>
      <c r="AO1097" s="34"/>
      <c r="AP1097" s="34"/>
      <c r="AQ1097" s="34"/>
      <c r="AR1097" s="34"/>
      <c r="AS1097" s="34"/>
      <c r="AT1097" s="34"/>
      <c r="AU1097" s="49"/>
      <c r="AV1097" s="48"/>
      <c r="AW1097" s="34"/>
      <c r="AX1097" s="34"/>
      <c r="AY1097" s="34"/>
      <c r="AZ1097" s="34"/>
      <c r="BA1097" s="34"/>
      <c r="BB1097" s="34"/>
      <c r="BC1097" s="34"/>
      <c r="BD1097" s="34"/>
      <c r="BE1097" s="34"/>
      <c r="BF1097" s="34"/>
      <c r="BG1097" s="34"/>
      <c r="BH1097" s="34"/>
      <c r="BI1097" s="34"/>
    </row>
    <row r="1098" spans="1:61" ht="18.75" x14ac:dyDescent="0.25">
      <c r="A1098" s="20"/>
      <c r="B1098" s="9"/>
      <c r="C1098" s="44"/>
      <c r="D1098" s="23" t="str">
        <f t="shared" si="149"/>
        <v/>
      </c>
      <c r="E1098" s="10"/>
      <c r="F1098" s="29"/>
      <c r="G1098" s="23" t="str">
        <f t="shared" si="150"/>
        <v/>
      </c>
      <c r="H1098" s="42" t="str">
        <f t="shared" si="151"/>
        <v/>
      </c>
      <c r="I1098" s="23" t="str">
        <f t="shared" si="152"/>
        <v/>
      </c>
      <c r="J1098" s="23" t="str">
        <f t="shared" si="153"/>
        <v/>
      </c>
      <c r="K1098" s="37" t="str">
        <f t="shared" si="154"/>
        <v/>
      </c>
      <c r="L1098" s="19" t="str">
        <f t="shared" si="155"/>
        <v/>
      </c>
      <c r="M1098" s="7"/>
      <c r="AN1098" s="34"/>
      <c r="AO1098" s="34"/>
      <c r="AP1098" s="34"/>
      <c r="AQ1098" s="34"/>
      <c r="AR1098" s="34"/>
      <c r="AS1098" s="34"/>
      <c r="AT1098" s="34"/>
      <c r="AU1098" s="49"/>
      <c r="AV1098" s="48"/>
      <c r="AW1098" s="34"/>
      <c r="AX1098" s="34"/>
      <c r="AY1098" s="34"/>
      <c r="AZ1098" s="34"/>
      <c r="BA1098" s="34"/>
      <c r="BB1098" s="34"/>
      <c r="BC1098" s="34"/>
      <c r="BD1098" s="34"/>
      <c r="BE1098" s="34"/>
      <c r="BF1098" s="34"/>
      <c r="BG1098" s="34"/>
      <c r="BH1098" s="34"/>
      <c r="BI1098" s="34"/>
    </row>
    <row r="1099" spans="1:61" ht="18.75" x14ac:dyDescent="0.25">
      <c r="A1099" s="20"/>
      <c r="B1099" s="9"/>
      <c r="C1099" s="44"/>
      <c r="D1099" s="23" t="str">
        <f t="shared" si="149"/>
        <v/>
      </c>
      <c r="E1099" s="10"/>
      <c r="F1099" s="29"/>
      <c r="G1099" s="23" t="str">
        <f t="shared" si="150"/>
        <v/>
      </c>
      <c r="H1099" s="42" t="str">
        <f t="shared" si="151"/>
        <v/>
      </c>
      <c r="I1099" s="23" t="str">
        <f t="shared" si="152"/>
        <v/>
      </c>
      <c r="J1099" s="23" t="str">
        <f t="shared" si="153"/>
        <v/>
      </c>
      <c r="K1099" s="37" t="str">
        <f t="shared" si="154"/>
        <v/>
      </c>
      <c r="L1099" s="19" t="str">
        <f t="shared" si="155"/>
        <v/>
      </c>
      <c r="M1099" s="7"/>
      <c r="AN1099" s="34"/>
      <c r="AO1099" s="34"/>
      <c r="AP1099" s="34"/>
      <c r="AQ1099" s="34"/>
      <c r="AR1099" s="34"/>
      <c r="AS1099" s="34"/>
      <c r="AT1099" s="34"/>
      <c r="AU1099" s="49"/>
      <c r="AV1099" s="48"/>
      <c r="AW1099" s="34"/>
      <c r="AX1099" s="34"/>
      <c r="AY1099" s="34"/>
      <c r="AZ1099" s="34"/>
      <c r="BA1099" s="34"/>
      <c r="BB1099" s="34"/>
      <c r="BC1099" s="34"/>
      <c r="BD1099" s="34"/>
      <c r="BE1099" s="34"/>
      <c r="BF1099" s="34"/>
      <c r="BG1099" s="34"/>
      <c r="BH1099" s="34"/>
      <c r="BI1099" s="34"/>
    </row>
    <row r="1100" spans="1:61" ht="18.75" x14ac:dyDescent="0.25">
      <c r="A1100" s="20"/>
      <c r="B1100" s="9"/>
      <c r="C1100" s="44"/>
      <c r="D1100" s="23" t="str">
        <f t="shared" si="149"/>
        <v/>
      </c>
      <c r="E1100" s="10"/>
      <c r="F1100" s="29"/>
      <c r="G1100" s="23" t="str">
        <f t="shared" si="150"/>
        <v/>
      </c>
      <c r="H1100" s="42" t="str">
        <f t="shared" si="151"/>
        <v/>
      </c>
      <c r="I1100" s="23" t="str">
        <f t="shared" si="152"/>
        <v/>
      </c>
      <c r="J1100" s="23" t="str">
        <f t="shared" si="153"/>
        <v/>
      </c>
      <c r="K1100" s="37" t="str">
        <f t="shared" si="154"/>
        <v/>
      </c>
      <c r="L1100" s="19" t="str">
        <f t="shared" si="155"/>
        <v/>
      </c>
      <c r="M1100" s="7"/>
      <c r="AN1100" s="34"/>
      <c r="AO1100" s="34"/>
      <c r="AP1100" s="34"/>
      <c r="AQ1100" s="34"/>
      <c r="AR1100" s="34"/>
      <c r="AS1100" s="34"/>
      <c r="AT1100" s="34"/>
      <c r="AU1100" s="49"/>
      <c r="AV1100" s="48"/>
      <c r="AW1100" s="34"/>
      <c r="AX1100" s="34"/>
      <c r="AY1100" s="34"/>
      <c r="AZ1100" s="34"/>
      <c r="BA1100" s="34"/>
      <c r="BB1100" s="34"/>
      <c r="BC1100" s="34"/>
      <c r="BD1100" s="34"/>
      <c r="BE1100" s="34"/>
      <c r="BF1100" s="34"/>
      <c r="BG1100" s="34"/>
      <c r="BH1100" s="34"/>
      <c r="BI1100" s="34"/>
    </row>
    <row r="1101" spans="1:61" ht="18.75" x14ac:dyDescent="0.25">
      <c r="A1101" s="20"/>
      <c r="B1101" s="9"/>
      <c r="C1101" s="44"/>
      <c r="D1101" s="23" t="str">
        <f t="shared" si="149"/>
        <v/>
      </c>
      <c r="E1101" s="10"/>
      <c r="F1101" s="29"/>
      <c r="G1101" s="23" t="str">
        <f t="shared" si="150"/>
        <v/>
      </c>
      <c r="H1101" s="42" t="str">
        <f t="shared" si="151"/>
        <v/>
      </c>
      <c r="I1101" s="23" t="str">
        <f t="shared" si="152"/>
        <v/>
      </c>
      <c r="J1101" s="23" t="str">
        <f t="shared" si="153"/>
        <v/>
      </c>
      <c r="K1101" s="37" t="str">
        <f t="shared" si="154"/>
        <v/>
      </c>
      <c r="L1101" s="19" t="str">
        <f t="shared" si="155"/>
        <v/>
      </c>
      <c r="M1101" s="7"/>
      <c r="AN1101" s="34"/>
      <c r="AO1101" s="34"/>
      <c r="AP1101" s="34"/>
      <c r="AQ1101" s="34"/>
      <c r="AR1101" s="34"/>
      <c r="AS1101" s="34"/>
      <c r="AT1101" s="34"/>
      <c r="AU1101" s="49"/>
      <c r="AV1101" s="48"/>
      <c r="AW1101" s="34"/>
      <c r="AX1101" s="34"/>
      <c r="AY1101" s="34"/>
      <c r="AZ1101" s="34"/>
      <c r="BA1101" s="34"/>
      <c r="BB1101" s="34"/>
      <c r="BC1101" s="34"/>
      <c r="BD1101" s="34"/>
      <c r="BE1101" s="34"/>
      <c r="BF1101" s="34"/>
      <c r="BG1101" s="34"/>
      <c r="BH1101" s="34"/>
      <c r="BI1101" s="34"/>
    </row>
    <row r="1102" spans="1:61" ht="18.75" x14ac:dyDescent="0.25">
      <c r="A1102" s="20"/>
      <c r="B1102" s="9"/>
      <c r="C1102" s="44"/>
      <c r="D1102" s="23" t="str">
        <f t="shared" si="149"/>
        <v/>
      </c>
      <c r="E1102" s="10"/>
      <c r="F1102" s="29"/>
      <c r="G1102" s="23" t="str">
        <f t="shared" si="150"/>
        <v/>
      </c>
      <c r="H1102" s="42" t="str">
        <f t="shared" si="151"/>
        <v/>
      </c>
      <c r="I1102" s="23" t="str">
        <f t="shared" si="152"/>
        <v/>
      </c>
      <c r="J1102" s="23" t="str">
        <f t="shared" si="153"/>
        <v/>
      </c>
      <c r="K1102" s="37" t="str">
        <f t="shared" si="154"/>
        <v/>
      </c>
      <c r="L1102" s="19" t="str">
        <f t="shared" si="155"/>
        <v/>
      </c>
      <c r="M1102" s="7"/>
      <c r="AN1102" s="34"/>
      <c r="AO1102" s="34"/>
      <c r="AP1102" s="34"/>
      <c r="AQ1102" s="34"/>
      <c r="AR1102" s="34"/>
      <c r="AS1102" s="34"/>
      <c r="AT1102" s="34"/>
      <c r="AU1102" s="49"/>
      <c r="AV1102" s="48"/>
      <c r="AW1102" s="34"/>
      <c r="AX1102" s="34"/>
      <c r="AY1102" s="34"/>
      <c r="AZ1102" s="34"/>
      <c r="BA1102" s="34"/>
      <c r="BB1102" s="34"/>
      <c r="BC1102" s="34"/>
      <c r="BD1102" s="34"/>
      <c r="BE1102" s="34"/>
      <c r="BF1102" s="34"/>
      <c r="BG1102" s="34"/>
      <c r="BH1102" s="34"/>
      <c r="BI1102" s="34"/>
    </row>
    <row r="1103" spans="1:61" ht="18.75" x14ac:dyDescent="0.25">
      <c r="A1103" s="20"/>
      <c r="B1103" s="9"/>
      <c r="C1103" s="44"/>
      <c r="D1103" s="23" t="str">
        <f t="shared" si="149"/>
        <v/>
      </c>
      <c r="E1103" s="10"/>
      <c r="F1103" s="29"/>
      <c r="G1103" s="23" t="str">
        <f t="shared" si="150"/>
        <v/>
      </c>
      <c r="H1103" s="42" t="str">
        <f t="shared" si="151"/>
        <v/>
      </c>
      <c r="I1103" s="23" t="str">
        <f t="shared" si="152"/>
        <v/>
      </c>
      <c r="J1103" s="23" t="str">
        <f t="shared" si="153"/>
        <v/>
      </c>
      <c r="K1103" s="37" t="str">
        <f t="shared" si="154"/>
        <v/>
      </c>
      <c r="L1103" s="19" t="str">
        <f t="shared" si="155"/>
        <v/>
      </c>
      <c r="M1103" s="7"/>
      <c r="AN1103" s="34"/>
      <c r="AO1103" s="34"/>
      <c r="AP1103" s="34"/>
      <c r="AQ1103" s="34"/>
      <c r="AR1103" s="34"/>
      <c r="AS1103" s="34"/>
      <c r="AT1103" s="34"/>
      <c r="AU1103" s="49"/>
      <c r="AV1103" s="48"/>
      <c r="AW1103" s="34"/>
      <c r="AX1103" s="34"/>
      <c r="AY1103" s="34"/>
      <c r="AZ1103" s="34"/>
      <c r="BA1103" s="34"/>
      <c r="BB1103" s="34"/>
      <c r="BC1103" s="34"/>
      <c r="BD1103" s="34"/>
      <c r="BE1103" s="34"/>
      <c r="BF1103" s="34"/>
      <c r="BG1103" s="34"/>
      <c r="BH1103" s="34"/>
      <c r="BI1103" s="34"/>
    </row>
    <row r="1104" spans="1:61" ht="18.75" x14ac:dyDescent="0.25">
      <c r="A1104" s="20"/>
      <c r="B1104" s="9"/>
      <c r="C1104" s="44"/>
      <c r="D1104" s="23" t="str">
        <f t="shared" si="149"/>
        <v/>
      </c>
      <c r="E1104" s="10"/>
      <c r="F1104" s="29"/>
      <c r="G1104" s="23" t="str">
        <f t="shared" si="150"/>
        <v/>
      </c>
      <c r="H1104" s="42" t="str">
        <f t="shared" si="151"/>
        <v/>
      </c>
      <c r="I1104" s="23" t="str">
        <f t="shared" si="152"/>
        <v/>
      </c>
      <c r="J1104" s="23" t="str">
        <f t="shared" si="153"/>
        <v/>
      </c>
      <c r="K1104" s="37" t="str">
        <f t="shared" si="154"/>
        <v/>
      </c>
      <c r="L1104" s="19" t="str">
        <f t="shared" si="155"/>
        <v/>
      </c>
      <c r="M1104" s="7"/>
      <c r="AN1104" s="34"/>
      <c r="AO1104" s="34"/>
      <c r="AP1104" s="34"/>
      <c r="AQ1104" s="34"/>
      <c r="AR1104" s="34"/>
      <c r="AS1104" s="34"/>
      <c r="AT1104" s="34"/>
      <c r="AU1104" s="49"/>
      <c r="AV1104" s="48"/>
      <c r="AW1104" s="34"/>
      <c r="AX1104" s="34"/>
      <c r="AY1104" s="34"/>
      <c r="AZ1104" s="34"/>
      <c r="BA1104" s="34"/>
      <c r="BB1104" s="34"/>
      <c r="BC1104" s="34"/>
      <c r="BD1104" s="34"/>
      <c r="BE1104" s="34"/>
      <c r="BF1104" s="34"/>
      <c r="BG1104" s="34"/>
      <c r="BH1104" s="34"/>
      <c r="BI1104" s="34"/>
    </row>
    <row r="1105" spans="1:61" ht="18.75" x14ac:dyDescent="0.25">
      <c r="A1105" s="20"/>
      <c r="B1105" s="9"/>
      <c r="C1105" s="44"/>
      <c r="D1105" s="23" t="str">
        <f t="shared" si="149"/>
        <v/>
      </c>
      <c r="E1105" s="10"/>
      <c r="F1105" s="29"/>
      <c r="G1105" s="23" t="str">
        <f t="shared" si="150"/>
        <v/>
      </c>
      <c r="H1105" s="42" t="str">
        <f t="shared" si="151"/>
        <v/>
      </c>
      <c r="I1105" s="23" t="str">
        <f t="shared" si="152"/>
        <v/>
      </c>
      <c r="J1105" s="23" t="str">
        <f t="shared" si="153"/>
        <v/>
      </c>
      <c r="K1105" s="37" t="str">
        <f t="shared" si="154"/>
        <v/>
      </c>
      <c r="L1105" s="19" t="str">
        <f t="shared" si="155"/>
        <v/>
      </c>
      <c r="M1105" s="7"/>
      <c r="AN1105" s="34"/>
      <c r="AO1105" s="34"/>
      <c r="AP1105" s="34"/>
      <c r="AQ1105" s="34"/>
      <c r="AR1105" s="34"/>
      <c r="AS1105" s="34"/>
      <c r="AT1105" s="34"/>
      <c r="AU1105" s="49"/>
      <c r="AV1105" s="48"/>
      <c r="AW1105" s="34"/>
      <c r="AX1105" s="34"/>
      <c r="AY1105" s="34"/>
      <c r="AZ1105" s="34"/>
      <c r="BA1105" s="34"/>
      <c r="BB1105" s="34"/>
      <c r="BC1105" s="34"/>
      <c r="BD1105" s="34"/>
      <c r="BE1105" s="34"/>
      <c r="BF1105" s="34"/>
      <c r="BG1105" s="34"/>
      <c r="BH1105" s="34"/>
      <c r="BI1105" s="34"/>
    </row>
    <row r="1106" spans="1:61" ht="18.75" x14ac:dyDescent="0.25">
      <c r="A1106" s="20"/>
      <c r="B1106" s="9"/>
      <c r="C1106" s="44"/>
      <c r="D1106" s="23" t="str">
        <f t="shared" si="149"/>
        <v/>
      </c>
      <c r="E1106" s="10"/>
      <c r="F1106" s="29"/>
      <c r="G1106" s="23" t="str">
        <f t="shared" si="150"/>
        <v/>
      </c>
      <c r="H1106" s="42" t="str">
        <f t="shared" si="151"/>
        <v/>
      </c>
      <c r="I1106" s="23" t="str">
        <f t="shared" si="152"/>
        <v/>
      </c>
      <c r="J1106" s="23" t="str">
        <f t="shared" si="153"/>
        <v/>
      </c>
      <c r="K1106" s="37" t="str">
        <f t="shared" si="154"/>
        <v/>
      </c>
      <c r="L1106" s="19" t="str">
        <f t="shared" si="155"/>
        <v/>
      </c>
      <c r="M1106" s="7"/>
      <c r="AN1106" s="34"/>
      <c r="AO1106" s="34"/>
      <c r="AP1106" s="34"/>
      <c r="AQ1106" s="34"/>
      <c r="AR1106" s="34"/>
      <c r="AS1106" s="34"/>
      <c r="AT1106" s="34"/>
      <c r="AU1106" s="49"/>
      <c r="AV1106" s="48"/>
      <c r="AW1106" s="34"/>
      <c r="AX1106" s="34"/>
      <c r="AY1106" s="34"/>
      <c r="AZ1106" s="34"/>
      <c r="BA1106" s="34"/>
      <c r="BB1106" s="34"/>
      <c r="BC1106" s="34"/>
      <c r="BD1106" s="34"/>
      <c r="BE1106" s="34"/>
      <c r="BF1106" s="34"/>
      <c r="BG1106" s="34"/>
      <c r="BH1106" s="34"/>
      <c r="BI1106" s="34"/>
    </row>
    <row r="1107" spans="1:61" ht="18.75" x14ac:dyDescent="0.25">
      <c r="A1107" s="20"/>
      <c r="B1107" s="9"/>
      <c r="C1107" s="44"/>
      <c r="D1107" s="23" t="str">
        <f t="shared" si="149"/>
        <v/>
      </c>
      <c r="E1107" s="10"/>
      <c r="F1107" s="29"/>
      <c r="G1107" s="23" t="str">
        <f t="shared" si="150"/>
        <v/>
      </c>
      <c r="H1107" s="42" t="str">
        <f t="shared" si="151"/>
        <v/>
      </c>
      <c r="I1107" s="23" t="str">
        <f t="shared" si="152"/>
        <v/>
      </c>
      <c r="J1107" s="23" t="str">
        <f t="shared" si="153"/>
        <v/>
      </c>
      <c r="K1107" s="37" t="str">
        <f t="shared" si="154"/>
        <v/>
      </c>
      <c r="L1107" s="19" t="str">
        <f t="shared" si="155"/>
        <v/>
      </c>
      <c r="M1107" s="7"/>
      <c r="AN1107" s="34"/>
      <c r="AO1107" s="34"/>
      <c r="AP1107" s="34"/>
      <c r="AQ1107" s="34"/>
      <c r="AR1107" s="34"/>
      <c r="AS1107" s="34"/>
      <c r="AT1107" s="34"/>
      <c r="AU1107" s="49"/>
      <c r="AV1107" s="48"/>
      <c r="AW1107" s="34"/>
      <c r="AX1107" s="34"/>
      <c r="AY1107" s="34"/>
      <c r="AZ1107" s="34"/>
      <c r="BA1107" s="34"/>
      <c r="BB1107" s="34"/>
      <c r="BC1107" s="34"/>
      <c r="BD1107" s="34"/>
      <c r="BE1107" s="34"/>
      <c r="BF1107" s="34"/>
      <c r="BG1107" s="34"/>
      <c r="BH1107" s="34"/>
      <c r="BI1107" s="34"/>
    </row>
    <row r="1108" spans="1:61" ht="18.75" x14ac:dyDescent="0.25">
      <c r="A1108" s="20"/>
      <c r="B1108" s="9"/>
      <c r="C1108" s="44"/>
      <c r="D1108" s="23" t="str">
        <f t="shared" si="149"/>
        <v/>
      </c>
      <c r="E1108" s="10"/>
      <c r="F1108" s="29"/>
      <c r="G1108" s="23" t="str">
        <f t="shared" si="150"/>
        <v/>
      </c>
      <c r="H1108" s="42" t="str">
        <f t="shared" si="151"/>
        <v/>
      </c>
      <c r="I1108" s="23" t="str">
        <f t="shared" si="152"/>
        <v/>
      </c>
      <c r="J1108" s="23" t="str">
        <f t="shared" si="153"/>
        <v/>
      </c>
      <c r="K1108" s="37" t="str">
        <f t="shared" si="154"/>
        <v/>
      </c>
      <c r="L1108" s="19" t="str">
        <f t="shared" si="155"/>
        <v/>
      </c>
      <c r="M1108" s="7"/>
      <c r="AN1108" s="34"/>
      <c r="AO1108" s="34"/>
      <c r="AP1108" s="34"/>
      <c r="AQ1108" s="34"/>
      <c r="AR1108" s="34"/>
      <c r="AS1108" s="34"/>
      <c r="AT1108" s="34"/>
      <c r="AU1108" s="49"/>
      <c r="AV1108" s="48"/>
      <c r="AW1108" s="34"/>
      <c r="AX1108" s="34"/>
      <c r="AY1108" s="34"/>
      <c r="AZ1108" s="34"/>
      <c r="BA1108" s="34"/>
      <c r="BB1108" s="34"/>
      <c r="BC1108" s="34"/>
      <c r="BD1108" s="34"/>
      <c r="BE1108" s="34"/>
      <c r="BF1108" s="34"/>
      <c r="BG1108" s="34"/>
      <c r="BH1108" s="34"/>
      <c r="BI1108" s="34"/>
    </row>
    <row r="1109" spans="1:61" ht="18.75" x14ac:dyDescent="0.25">
      <c r="A1109" s="20"/>
      <c r="B1109" s="9"/>
      <c r="C1109" s="44"/>
      <c r="D1109" s="23" t="str">
        <f t="shared" si="149"/>
        <v/>
      </c>
      <c r="E1109" s="10"/>
      <c r="F1109" s="29"/>
      <c r="G1109" s="23" t="str">
        <f t="shared" si="150"/>
        <v/>
      </c>
      <c r="H1109" s="42" t="str">
        <f t="shared" si="151"/>
        <v/>
      </c>
      <c r="I1109" s="23" t="str">
        <f t="shared" si="152"/>
        <v/>
      </c>
      <c r="J1109" s="23" t="str">
        <f t="shared" si="153"/>
        <v/>
      </c>
      <c r="K1109" s="37" t="str">
        <f t="shared" si="154"/>
        <v/>
      </c>
      <c r="L1109" s="19" t="str">
        <f t="shared" si="155"/>
        <v/>
      </c>
      <c r="M1109" s="7"/>
      <c r="AN1109" s="34"/>
      <c r="AO1109" s="34"/>
      <c r="AP1109" s="34"/>
      <c r="AQ1109" s="34"/>
      <c r="AR1109" s="34"/>
      <c r="AS1109" s="34"/>
      <c r="AT1109" s="34"/>
      <c r="AU1109" s="49"/>
      <c r="AV1109" s="48"/>
      <c r="AW1109" s="34"/>
      <c r="AX1109" s="34"/>
      <c r="AY1109" s="34"/>
      <c r="AZ1109" s="34"/>
      <c r="BA1109" s="34"/>
      <c r="BB1109" s="34"/>
      <c r="BC1109" s="34"/>
      <c r="BD1109" s="34"/>
      <c r="BE1109" s="34"/>
      <c r="BF1109" s="34"/>
      <c r="BG1109" s="34"/>
      <c r="BH1109" s="34"/>
      <c r="BI1109" s="34"/>
    </row>
    <row r="1110" spans="1:61" ht="18.75" x14ac:dyDescent="0.25">
      <c r="A1110" s="20"/>
      <c r="B1110" s="9"/>
      <c r="C1110" s="44"/>
      <c r="D1110" s="23" t="str">
        <f t="shared" si="149"/>
        <v/>
      </c>
      <c r="E1110" s="10"/>
      <c r="F1110" s="29"/>
      <c r="G1110" s="23" t="str">
        <f t="shared" si="150"/>
        <v/>
      </c>
      <c r="H1110" s="42" t="str">
        <f t="shared" si="151"/>
        <v/>
      </c>
      <c r="I1110" s="23" t="str">
        <f t="shared" si="152"/>
        <v/>
      </c>
      <c r="J1110" s="23" t="str">
        <f t="shared" si="153"/>
        <v/>
      </c>
      <c r="K1110" s="37" t="str">
        <f t="shared" si="154"/>
        <v/>
      </c>
      <c r="L1110" s="19" t="str">
        <f t="shared" si="155"/>
        <v/>
      </c>
      <c r="M1110" s="7"/>
      <c r="AN1110" s="34"/>
      <c r="AO1110" s="34"/>
      <c r="AP1110" s="34"/>
      <c r="AQ1110" s="34"/>
      <c r="AR1110" s="34"/>
      <c r="AS1110" s="34"/>
      <c r="AT1110" s="34"/>
      <c r="AU1110" s="49"/>
      <c r="AV1110" s="48"/>
      <c r="AW1110" s="34"/>
      <c r="AX1110" s="34"/>
      <c r="AY1110" s="34"/>
      <c r="AZ1110" s="34"/>
      <c r="BA1110" s="34"/>
      <c r="BB1110" s="34"/>
      <c r="BC1110" s="34"/>
      <c r="BD1110" s="34"/>
      <c r="BE1110" s="34"/>
      <c r="BF1110" s="34"/>
      <c r="BG1110" s="34"/>
      <c r="BH1110" s="34"/>
      <c r="BI1110" s="34"/>
    </row>
    <row r="1111" spans="1:61" ht="18.75" x14ac:dyDescent="0.25">
      <c r="A1111" s="20"/>
      <c r="B1111" s="9"/>
      <c r="C1111" s="44"/>
      <c r="D1111" s="23" t="str">
        <f t="shared" si="149"/>
        <v/>
      </c>
      <c r="E1111" s="10"/>
      <c r="F1111" s="29"/>
      <c r="G1111" s="23" t="str">
        <f t="shared" si="150"/>
        <v/>
      </c>
      <c r="H1111" s="42" t="str">
        <f t="shared" si="151"/>
        <v/>
      </c>
      <c r="I1111" s="23" t="str">
        <f t="shared" si="152"/>
        <v/>
      </c>
      <c r="J1111" s="23" t="str">
        <f t="shared" si="153"/>
        <v/>
      </c>
      <c r="K1111" s="37" t="str">
        <f t="shared" si="154"/>
        <v/>
      </c>
      <c r="L1111" s="19" t="str">
        <f t="shared" si="155"/>
        <v/>
      </c>
      <c r="M1111" s="7"/>
      <c r="AN1111" s="34"/>
      <c r="AO1111" s="34"/>
      <c r="AP1111" s="34"/>
      <c r="AQ1111" s="34"/>
      <c r="AR1111" s="34"/>
      <c r="AS1111" s="34"/>
      <c r="AT1111" s="34"/>
      <c r="AU1111" s="49"/>
      <c r="AV1111" s="48"/>
      <c r="AW1111" s="34"/>
      <c r="AX1111" s="34"/>
      <c r="AY1111" s="34"/>
      <c r="AZ1111" s="34"/>
      <c r="BA1111" s="34"/>
      <c r="BB1111" s="34"/>
      <c r="BC1111" s="34"/>
      <c r="BD1111" s="34"/>
      <c r="BE1111" s="34"/>
      <c r="BF1111" s="34"/>
      <c r="BG1111" s="34"/>
      <c r="BH1111" s="34"/>
      <c r="BI1111" s="34"/>
    </row>
    <row r="1112" spans="1:61" ht="18.75" x14ac:dyDescent="0.25">
      <c r="A1112" s="20"/>
      <c r="B1112" s="9"/>
      <c r="C1112" s="44"/>
      <c r="D1112" s="23" t="str">
        <f t="shared" si="149"/>
        <v/>
      </c>
      <c r="E1112" s="10"/>
      <c r="F1112" s="29"/>
      <c r="G1112" s="23" t="str">
        <f t="shared" si="150"/>
        <v/>
      </c>
      <c r="H1112" s="42" t="str">
        <f t="shared" si="151"/>
        <v/>
      </c>
      <c r="I1112" s="23" t="str">
        <f t="shared" si="152"/>
        <v/>
      </c>
      <c r="J1112" s="23" t="str">
        <f t="shared" si="153"/>
        <v/>
      </c>
      <c r="K1112" s="37" t="str">
        <f t="shared" si="154"/>
        <v/>
      </c>
      <c r="L1112" s="19" t="str">
        <f t="shared" si="155"/>
        <v/>
      </c>
      <c r="M1112" s="7"/>
      <c r="AN1112" s="34"/>
      <c r="AO1112" s="34"/>
      <c r="AP1112" s="34"/>
      <c r="AQ1112" s="34"/>
      <c r="AR1112" s="34"/>
      <c r="AS1112" s="34"/>
      <c r="AT1112" s="34"/>
      <c r="AU1112" s="49"/>
      <c r="AV1112" s="48"/>
      <c r="AW1112" s="34"/>
      <c r="AX1112" s="34"/>
      <c r="AY1112" s="34"/>
      <c r="AZ1112" s="34"/>
      <c r="BA1112" s="34"/>
      <c r="BB1112" s="34"/>
      <c r="BC1112" s="34"/>
      <c r="BD1112" s="34"/>
      <c r="BE1112" s="34"/>
      <c r="BF1112" s="34"/>
      <c r="BG1112" s="34"/>
      <c r="BH1112" s="34"/>
      <c r="BI1112" s="34"/>
    </row>
    <row r="1113" spans="1:61" ht="18.75" x14ac:dyDescent="0.25">
      <c r="A1113" s="20"/>
      <c r="B1113" s="9"/>
      <c r="C1113" s="44"/>
      <c r="D1113" s="23" t="str">
        <f t="shared" si="149"/>
        <v/>
      </c>
      <c r="E1113" s="10"/>
      <c r="F1113" s="29"/>
      <c r="G1113" s="23" t="str">
        <f t="shared" si="150"/>
        <v/>
      </c>
      <c r="H1113" s="42" t="str">
        <f t="shared" si="151"/>
        <v/>
      </c>
      <c r="I1113" s="23" t="str">
        <f t="shared" si="152"/>
        <v/>
      </c>
      <c r="J1113" s="23" t="str">
        <f t="shared" si="153"/>
        <v/>
      </c>
      <c r="K1113" s="37" t="str">
        <f t="shared" si="154"/>
        <v/>
      </c>
      <c r="L1113" s="19" t="str">
        <f t="shared" si="155"/>
        <v/>
      </c>
      <c r="M1113" s="7"/>
      <c r="AN1113" s="34"/>
      <c r="AO1113" s="34"/>
      <c r="AP1113" s="34"/>
      <c r="AQ1113" s="34"/>
      <c r="AR1113" s="34"/>
      <c r="AS1113" s="34"/>
      <c r="AT1113" s="34"/>
      <c r="AU1113" s="49"/>
      <c r="AV1113" s="48"/>
      <c r="AW1113" s="34"/>
      <c r="AX1113" s="34"/>
      <c r="AY1113" s="34"/>
      <c r="AZ1113" s="34"/>
      <c r="BA1113" s="34"/>
      <c r="BB1113" s="34"/>
      <c r="BC1113" s="34"/>
      <c r="BD1113" s="34"/>
      <c r="BE1113" s="34"/>
      <c r="BF1113" s="34"/>
      <c r="BG1113" s="34"/>
      <c r="BH1113" s="34"/>
      <c r="BI1113" s="34"/>
    </row>
    <row r="1114" spans="1:61" ht="18.75" x14ac:dyDescent="0.25">
      <c r="A1114" s="20"/>
      <c r="B1114" s="9"/>
      <c r="C1114" s="44"/>
      <c r="D1114" s="23" t="str">
        <f t="shared" si="149"/>
        <v/>
      </c>
      <c r="E1114" s="10"/>
      <c r="F1114" s="29"/>
      <c r="G1114" s="23" t="str">
        <f t="shared" si="150"/>
        <v/>
      </c>
      <c r="H1114" s="42" t="str">
        <f t="shared" si="151"/>
        <v/>
      </c>
      <c r="I1114" s="23" t="str">
        <f t="shared" si="152"/>
        <v/>
      </c>
      <c r="J1114" s="23" t="str">
        <f t="shared" si="153"/>
        <v/>
      </c>
      <c r="K1114" s="37" t="str">
        <f t="shared" si="154"/>
        <v/>
      </c>
      <c r="L1114" s="19" t="str">
        <f t="shared" si="155"/>
        <v/>
      </c>
      <c r="M1114" s="7"/>
      <c r="AN1114" s="34"/>
      <c r="AO1114" s="34"/>
      <c r="AP1114" s="34"/>
      <c r="AQ1114" s="34"/>
      <c r="AR1114" s="34"/>
      <c r="AS1114" s="34"/>
      <c r="AT1114" s="34"/>
      <c r="AU1114" s="49"/>
      <c r="AV1114" s="48"/>
      <c r="AW1114" s="34"/>
      <c r="AX1114" s="34"/>
      <c r="AY1114" s="34"/>
      <c r="AZ1114" s="34"/>
      <c r="BA1114" s="34"/>
      <c r="BB1114" s="34"/>
      <c r="BC1114" s="34"/>
      <c r="BD1114" s="34"/>
      <c r="BE1114" s="34"/>
      <c r="BF1114" s="34"/>
      <c r="BG1114" s="34"/>
      <c r="BH1114" s="34"/>
      <c r="BI1114" s="34"/>
    </row>
    <row r="1115" spans="1:61" ht="18.75" x14ac:dyDescent="0.25">
      <c r="A1115" s="20"/>
      <c r="B1115" s="9"/>
      <c r="C1115" s="44"/>
      <c r="D1115" s="23" t="str">
        <f t="shared" si="149"/>
        <v/>
      </c>
      <c r="E1115" s="10"/>
      <c r="F1115" s="29"/>
      <c r="G1115" s="23" t="str">
        <f t="shared" si="150"/>
        <v/>
      </c>
      <c r="H1115" s="42" t="str">
        <f t="shared" si="151"/>
        <v/>
      </c>
      <c r="I1115" s="23" t="str">
        <f t="shared" si="152"/>
        <v/>
      </c>
      <c r="J1115" s="23" t="str">
        <f t="shared" si="153"/>
        <v/>
      </c>
      <c r="K1115" s="37" t="str">
        <f t="shared" si="154"/>
        <v/>
      </c>
      <c r="L1115" s="19" t="str">
        <f t="shared" si="155"/>
        <v/>
      </c>
      <c r="M1115" s="7"/>
      <c r="AN1115" s="34"/>
      <c r="AO1115" s="34"/>
      <c r="AP1115" s="34"/>
      <c r="AQ1115" s="34"/>
      <c r="AR1115" s="34"/>
      <c r="AS1115" s="34"/>
      <c r="AT1115" s="34"/>
      <c r="AU1115" s="49"/>
      <c r="AV1115" s="48"/>
      <c r="AW1115" s="34"/>
      <c r="AX1115" s="34"/>
      <c r="AY1115" s="34"/>
      <c r="AZ1115" s="34"/>
      <c r="BA1115" s="34"/>
      <c r="BB1115" s="34"/>
      <c r="BC1115" s="34"/>
      <c r="BD1115" s="34"/>
      <c r="BE1115" s="34"/>
      <c r="BF1115" s="34"/>
      <c r="BG1115" s="34"/>
      <c r="BH1115" s="34"/>
      <c r="BI1115" s="34"/>
    </row>
    <row r="1116" spans="1:61" ht="18.75" x14ac:dyDescent="0.25">
      <c r="A1116" s="20"/>
      <c r="B1116" s="9"/>
      <c r="C1116" s="44"/>
      <c r="D1116" s="23" t="str">
        <f t="shared" si="149"/>
        <v/>
      </c>
      <c r="E1116" s="10"/>
      <c r="F1116" s="29"/>
      <c r="G1116" s="23" t="str">
        <f t="shared" si="150"/>
        <v/>
      </c>
      <c r="H1116" s="42" t="str">
        <f t="shared" si="151"/>
        <v/>
      </c>
      <c r="I1116" s="23" t="str">
        <f t="shared" si="152"/>
        <v/>
      </c>
      <c r="J1116" s="23" t="str">
        <f t="shared" si="153"/>
        <v/>
      </c>
      <c r="K1116" s="37" t="str">
        <f t="shared" si="154"/>
        <v/>
      </c>
      <c r="L1116" s="19" t="str">
        <f t="shared" si="155"/>
        <v/>
      </c>
      <c r="M1116" s="7"/>
      <c r="AN1116" s="34"/>
      <c r="AO1116" s="34"/>
      <c r="AP1116" s="34"/>
      <c r="AQ1116" s="34"/>
      <c r="AR1116" s="34"/>
      <c r="AS1116" s="34"/>
      <c r="AT1116" s="34"/>
      <c r="AU1116" s="49"/>
      <c r="AV1116" s="48"/>
      <c r="AW1116" s="34"/>
      <c r="AX1116" s="34"/>
      <c r="AY1116" s="34"/>
      <c r="AZ1116" s="34"/>
      <c r="BA1116" s="34"/>
      <c r="BB1116" s="34"/>
      <c r="BC1116" s="34"/>
      <c r="BD1116" s="34"/>
      <c r="BE1116" s="34"/>
      <c r="BF1116" s="34"/>
      <c r="BG1116" s="34"/>
      <c r="BH1116" s="34"/>
      <c r="BI1116" s="34"/>
    </row>
    <row r="1117" spans="1:61" ht="18.75" x14ac:dyDescent="0.25">
      <c r="A1117" s="20"/>
      <c r="B1117" s="9"/>
      <c r="C1117" s="44"/>
      <c r="D1117" s="23" t="str">
        <f t="shared" si="149"/>
        <v/>
      </c>
      <c r="E1117" s="10"/>
      <c r="F1117" s="29"/>
      <c r="G1117" s="23" t="str">
        <f t="shared" si="150"/>
        <v/>
      </c>
      <c r="H1117" s="42" t="str">
        <f t="shared" si="151"/>
        <v/>
      </c>
      <c r="I1117" s="23" t="str">
        <f t="shared" si="152"/>
        <v/>
      </c>
      <c r="J1117" s="23" t="str">
        <f t="shared" si="153"/>
        <v/>
      </c>
      <c r="K1117" s="37" t="str">
        <f t="shared" si="154"/>
        <v/>
      </c>
      <c r="L1117" s="19" t="str">
        <f t="shared" si="155"/>
        <v/>
      </c>
      <c r="M1117" s="7"/>
      <c r="AN1117" s="34"/>
      <c r="AO1117" s="34"/>
      <c r="AP1117" s="34"/>
      <c r="AQ1117" s="34"/>
      <c r="AR1117" s="34"/>
      <c r="AS1117" s="34"/>
      <c r="AT1117" s="34"/>
      <c r="AU1117" s="49"/>
      <c r="AV1117" s="48"/>
      <c r="AW1117" s="34"/>
      <c r="AX1117" s="34"/>
      <c r="AY1117" s="34"/>
      <c r="AZ1117" s="34"/>
      <c r="BA1117" s="34"/>
      <c r="BB1117" s="34"/>
      <c r="BC1117" s="34"/>
      <c r="BD1117" s="34"/>
      <c r="BE1117" s="34"/>
      <c r="BF1117" s="34"/>
      <c r="BG1117" s="34"/>
      <c r="BH1117" s="34"/>
      <c r="BI1117" s="34"/>
    </row>
    <row r="1118" spans="1:61" ht="18.75" x14ac:dyDescent="0.25">
      <c r="A1118" s="20"/>
      <c r="B1118" s="9"/>
      <c r="C1118" s="44"/>
      <c r="D1118" s="23" t="str">
        <f t="shared" si="149"/>
        <v/>
      </c>
      <c r="E1118" s="10"/>
      <c r="F1118" s="29"/>
      <c r="G1118" s="23" t="str">
        <f t="shared" si="150"/>
        <v/>
      </c>
      <c r="H1118" s="42" t="str">
        <f t="shared" si="151"/>
        <v/>
      </c>
      <c r="I1118" s="23" t="str">
        <f t="shared" si="152"/>
        <v/>
      </c>
      <c r="J1118" s="23" t="str">
        <f t="shared" si="153"/>
        <v/>
      </c>
      <c r="K1118" s="37" t="str">
        <f t="shared" si="154"/>
        <v/>
      </c>
      <c r="L1118" s="19" t="str">
        <f t="shared" si="155"/>
        <v/>
      </c>
      <c r="M1118" s="7"/>
      <c r="AN1118" s="34"/>
      <c r="AO1118" s="34"/>
      <c r="AP1118" s="34"/>
      <c r="AQ1118" s="34"/>
      <c r="AR1118" s="34"/>
      <c r="AS1118" s="34"/>
      <c r="AT1118" s="34"/>
      <c r="AU1118" s="49"/>
      <c r="AV1118" s="48"/>
      <c r="AW1118" s="34"/>
      <c r="AX1118" s="34"/>
      <c r="AY1118" s="34"/>
      <c r="AZ1118" s="34"/>
      <c r="BA1118" s="34"/>
      <c r="BB1118" s="34"/>
      <c r="BC1118" s="34"/>
      <c r="BD1118" s="34"/>
      <c r="BE1118" s="34"/>
      <c r="BF1118" s="34"/>
      <c r="BG1118" s="34"/>
      <c r="BH1118" s="34"/>
      <c r="BI1118" s="34"/>
    </row>
    <row r="1119" spans="1:61" ht="18.75" x14ac:dyDescent="0.25">
      <c r="A1119" s="20"/>
      <c r="B1119" s="9"/>
      <c r="C1119" s="44"/>
      <c r="D1119" s="23" t="str">
        <f t="shared" si="149"/>
        <v/>
      </c>
      <c r="E1119" s="10"/>
      <c r="F1119" s="29"/>
      <c r="G1119" s="23" t="str">
        <f t="shared" si="150"/>
        <v/>
      </c>
      <c r="H1119" s="42" t="str">
        <f t="shared" si="151"/>
        <v/>
      </c>
      <c r="I1119" s="23" t="str">
        <f t="shared" si="152"/>
        <v/>
      </c>
      <c r="J1119" s="23" t="str">
        <f t="shared" si="153"/>
        <v/>
      </c>
      <c r="K1119" s="37" t="str">
        <f t="shared" si="154"/>
        <v/>
      </c>
      <c r="L1119" s="19" t="str">
        <f t="shared" si="155"/>
        <v/>
      </c>
      <c r="M1119" s="7"/>
      <c r="AN1119" s="34"/>
      <c r="AO1119" s="34"/>
      <c r="AP1119" s="34"/>
      <c r="AQ1119" s="34"/>
      <c r="AR1119" s="34"/>
      <c r="AS1119" s="34"/>
      <c r="AT1119" s="34"/>
      <c r="AU1119" s="49"/>
      <c r="AV1119" s="48"/>
      <c r="AW1119" s="34"/>
      <c r="AX1119" s="34"/>
      <c r="AY1119" s="34"/>
      <c r="AZ1119" s="34"/>
      <c r="BA1119" s="34"/>
      <c r="BB1119" s="34"/>
      <c r="BC1119" s="34"/>
      <c r="BD1119" s="34"/>
      <c r="BE1119" s="34"/>
      <c r="BF1119" s="34"/>
      <c r="BG1119" s="34"/>
      <c r="BH1119" s="34"/>
      <c r="BI1119" s="34"/>
    </row>
    <row r="1120" spans="1:61" ht="18.75" x14ac:dyDescent="0.25">
      <c r="A1120" s="20"/>
      <c r="B1120" s="9"/>
      <c r="C1120" s="44"/>
      <c r="D1120" s="23" t="str">
        <f t="shared" si="149"/>
        <v/>
      </c>
      <c r="E1120" s="10"/>
      <c r="F1120" s="29"/>
      <c r="G1120" s="23" t="str">
        <f t="shared" si="150"/>
        <v/>
      </c>
      <c r="H1120" s="42" t="str">
        <f t="shared" si="151"/>
        <v/>
      </c>
      <c r="I1120" s="23" t="str">
        <f t="shared" si="152"/>
        <v/>
      </c>
      <c r="J1120" s="23" t="str">
        <f t="shared" si="153"/>
        <v/>
      </c>
      <c r="K1120" s="37" t="str">
        <f t="shared" si="154"/>
        <v/>
      </c>
      <c r="L1120" s="19" t="str">
        <f t="shared" si="155"/>
        <v/>
      </c>
      <c r="M1120" s="7"/>
      <c r="AN1120" s="34"/>
      <c r="AO1120" s="34"/>
      <c r="AP1120" s="34"/>
      <c r="AQ1120" s="34"/>
      <c r="AR1120" s="34"/>
      <c r="AS1120" s="34"/>
      <c r="AT1120" s="34"/>
      <c r="AU1120" s="49"/>
      <c r="AV1120" s="48"/>
      <c r="AW1120" s="34"/>
      <c r="AX1120" s="34"/>
      <c r="AY1120" s="34"/>
      <c r="AZ1120" s="34"/>
      <c r="BA1120" s="34"/>
      <c r="BB1120" s="34"/>
      <c r="BC1120" s="34"/>
      <c r="BD1120" s="34"/>
      <c r="BE1120" s="34"/>
      <c r="BF1120" s="34"/>
      <c r="BG1120" s="34"/>
      <c r="BH1120" s="34"/>
      <c r="BI1120" s="34"/>
    </row>
    <row r="1121" spans="1:61" ht="18.75" x14ac:dyDescent="0.25">
      <c r="A1121" s="20"/>
      <c r="B1121" s="9"/>
      <c r="C1121" s="44"/>
      <c r="D1121" s="23" t="str">
        <f t="shared" si="149"/>
        <v/>
      </c>
      <c r="E1121" s="10"/>
      <c r="F1121" s="29"/>
      <c r="G1121" s="23" t="str">
        <f t="shared" si="150"/>
        <v/>
      </c>
      <c r="H1121" s="42" t="str">
        <f t="shared" si="151"/>
        <v/>
      </c>
      <c r="I1121" s="23" t="str">
        <f t="shared" si="152"/>
        <v/>
      </c>
      <c r="J1121" s="23" t="str">
        <f t="shared" si="153"/>
        <v/>
      </c>
      <c r="K1121" s="37" t="str">
        <f t="shared" si="154"/>
        <v/>
      </c>
      <c r="L1121" s="19" t="str">
        <f t="shared" si="155"/>
        <v/>
      </c>
      <c r="M1121" s="7"/>
      <c r="AN1121" s="34"/>
      <c r="AO1121" s="34"/>
      <c r="AP1121" s="34"/>
      <c r="AQ1121" s="34"/>
      <c r="AR1121" s="34"/>
      <c r="AS1121" s="34"/>
      <c r="AT1121" s="34"/>
      <c r="AU1121" s="49"/>
      <c r="AV1121" s="48"/>
      <c r="AW1121" s="34"/>
      <c r="AX1121" s="34"/>
      <c r="AY1121" s="34"/>
      <c r="AZ1121" s="34"/>
      <c r="BA1121" s="34"/>
      <c r="BB1121" s="34"/>
      <c r="BC1121" s="34"/>
      <c r="BD1121" s="34"/>
      <c r="BE1121" s="34"/>
      <c r="BF1121" s="34"/>
      <c r="BG1121" s="34"/>
      <c r="BH1121" s="34"/>
      <c r="BI1121" s="34"/>
    </row>
    <row r="1122" spans="1:61" ht="18.75" x14ac:dyDescent="0.25">
      <c r="A1122" s="20"/>
      <c r="B1122" s="9"/>
      <c r="C1122" s="44"/>
      <c r="D1122" s="23" t="str">
        <f t="shared" si="149"/>
        <v/>
      </c>
      <c r="E1122" s="10"/>
      <c r="F1122" s="29"/>
      <c r="G1122" s="23" t="str">
        <f t="shared" si="150"/>
        <v/>
      </c>
      <c r="H1122" s="42" t="str">
        <f t="shared" si="151"/>
        <v/>
      </c>
      <c r="I1122" s="23" t="str">
        <f t="shared" si="152"/>
        <v/>
      </c>
      <c r="J1122" s="23" t="str">
        <f t="shared" si="153"/>
        <v/>
      </c>
      <c r="K1122" s="37" t="str">
        <f t="shared" si="154"/>
        <v/>
      </c>
      <c r="L1122" s="19" t="str">
        <f t="shared" si="155"/>
        <v/>
      </c>
      <c r="M1122" s="7"/>
      <c r="AN1122" s="34"/>
      <c r="AO1122" s="34"/>
      <c r="AP1122" s="34"/>
      <c r="AQ1122" s="34"/>
      <c r="AR1122" s="34"/>
      <c r="AS1122" s="34"/>
      <c r="AT1122" s="34"/>
      <c r="AU1122" s="49"/>
      <c r="AV1122" s="48"/>
      <c r="AW1122" s="34"/>
      <c r="AX1122" s="34"/>
      <c r="AY1122" s="34"/>
      <c r="AZ1122" s="34"/>
      <c r="BA1122" s="34"/>
      <c r="BB1122" s="34"/>
      <c r="BC1122" s="34"/>
      <c r="BD1122" s="34"/>
      <c r="BE1122" s="34"/>
      <c r="BF1122" s="34"/>
      <c r="BG1122" s="34"/>
      <c r="BH1122" s="34"/>
      <c r="BI1122" s="34"/>
    </row>
    <row r="1123" spans="1:61" ht="18.75" x14ac:dyDescent="0.25">
      <c r="A1123" s="20"/>
      <c r="B1123" s="9"/>
      <c r="C1123" s="44"/>
      <c r="D1123" s="23" t="str">
        <f t="shared" si="149"/>
        <v/>
      </c>
      <c r="E1123" s="10"/>
      <c r="F1123" s="29"/>
      <c r="G1123" s="23" t="str">
        <f t="shared" si="150"/>
        <v/>
      </c>
      <c r="H1123" s="42" t="str">
        <f t="shared" si="151"/>
        <v/>
      </c>
      <c r="I1123" s="23" t="str">
        <f t="shared" si="152"/>
        <v/>
      </c>
      <c r="J1123" s="23" t="str">
        <f t="shared" si="153"/>
        <v/>
      </c>
      <c r="K1123" s="37" t="str">
        <f t="shared" si="154"/>
        <v/>
      </c>
      <c r="L1123" s="19" t="str">
        <f t="shared" si="155"/>
        <v/>
      </c>
      <c r="M1123" s="7"/>
      <c r="AN1123" s="34"/>
      <c r="AO1123" s="34"/>
      <c r="AP1123" s="34"/>
      <c r="AQ1123" s="34"/>
      <c r="AR1123" s="34"/>
      <c r="AS1123" s="34"/>
      <c r="AT1123" s="34"/>
      <c r="AU1123" s="49"/>
      <c r="AV1123" s="48"/>
      <c r="AW1123" s="34"/>
      <c r="AX1123" s="34"/>
      <c r="AY1123" s="34"/>
      <c r="AZ1123" s="34"/>
      <c r="BA1123" s="34"/>
      <c r="BB1123" s="34"/>
      <c r="BC1123" s="34"/>
      <c r="BD1123" s="34"/>
      <c r="BE1123" s="34"/>
      <c r="BF1123" s="34"/>
      <c r="BG1123" s="34"/>
      <c r="BH1123" s="34"/>
      <c r="BI1123" s="34"/>
    </row>
    <row r="1124" spans="1:61" ht="18.75" x14ac:dyDescent="0.25">
      <c r="A1124" s="20"/>
      <c r="B1124" s="9"/>
      <c r="C1124" s="44"/>
      <c r="D1124" s="23" t="str">
        <f t="shared" si="149"/>
        <v/>
      </c>
      <c r="E1124" s="10"/>
      <c r="F1124" s="29"/>
      <c r="G1124" s="23" t="str">
        <f t="shared" si="150"/>
        <v/>
      </c>
      <c r="H1124" s="42" t="str">
        <f t="shared" si="151"/>
        <v/>
      </c>
      <c r="I1124" s="23" t="str">
        <f t="shared" si="152"/>
        <v/>
      </c>
      <c r="J1124" s="23" t="str">
        <f t="shared" si="153"/>
        <v/>
      </c>
      <c r="K1124" s="37" t="str">
        <f t="shared" si="154"/>
        <v/>
      </c>
      <c r="L1124" s="19" t="str">
        <f t="shared" si="155"/>
        <v/>
      </c>
      <c r="M1124" s="7"/>
      <c r="AN1124" s="34"/>
      <c r="AO1124" s="34"/>
      <c r="AP1124" s="34"/>
      <c r="AQ1124" s="34"/>
      <c r="AR1124" s="34"/>
      <c r="AS1124" s="34"/>
      <c r="AT1124" s="34"/>
      <c r="AU1124" s="49"/>
      <c r="AV1124" s="48"/>
      <c r="AW1124" s="34"/>
      <c r="AX1124" s="34"/>
      <c r="AY1124" s="34"/>
      <c r="AZ1124" s="34"/>
      <c r="BA1124" s="34"/>
      <c r="BB1124" s="34"/>
      <c r="BC1124" s="34"/>
      <c r="BD1124" s="34"/>
      <c r="BE1124" s="34"/>
      <c r="BF1124" s="34"/>
      <c r="BG1124" s="34"/>
      <c r="BH1124" s="34"/>
      <c r="BI1124" s="34"/>
    </row>
    <row r="1125" spans="1:61" ht="18.75" x14ac:dyDescent="0.25">
      <c r="A1125" s="20"/>
      <c r="B1125" s="9"/>
      <c r="C1125" s="44"/>
      <c r="D1125" s="23" t="str">
        <f t="shared" si="149"/>
        <v/>
      </c>
      <c r="E1125" s="10"/>
      <c r="F1125" s="29"/>
      <c r="G1125" s="23" t="str">
        <f t="shared" si="150"/>
        <v/>
      </c>
      <c r="H1125" s="42" t="str">
        <f t="shared" si="151"/>
        <v/>
      </c>
      <c r="I1125" s="23" t="str">
        <f t="shared" si="152"/>
        <v/>
      </c>
      <c r="J1125" s="23" t="str">
        <f t="shared" si="153"/>
        <v/>
      </c>
      <c r="K1125" s="37" t="str">
        <f t="shared" si="154"/>
        <v/>
      </c>
      <c r="L1125" s="19" t="str">
        <f t="shared" si="155"/>
        <v/>
      </c>
      <c r="M1125" s="7"/>
      <c r="AN1125" s="34"/>
      <c r="AO1125" s="34"/>
      <c r="AP1125" s="34"/>
      <c r="AQ1125" s="34"/>
      <c r="AR1125" s="34"/>
      <c r="AS1125" s="34"/>
      <c r="AT1125" s="34"/>
      <c r="AU1125" s="49"/>
      <c r="AV1125" s="48"/>
      <c r="AW1125" s="34"/>
      <c r="AX1125" s="34"/>
      <c r="AY1125" s="34"/>
      <c r="AZ1125" s="34"/>
      <c r="BA1125" s="34"/>
      <c r="BB1125" s="34"/>
      <c r="BC1125" s="34"/>
      <c r="BD1125" s="34"/>
      <c r="BE1125" s="34"/>
      <c r="BF1125" s="34"/>
      <c r="BG1125" s="34"/>
      <c r="BH1125" s="34"/>
      <c r="BI1125" s="34"/>
    </row>
    <row r="1126" spans="1:61" ht="18.75" x14ac:dyDescent="0.25">
      <c r="A1126" s="20"/>
      <c r="B1126" s="9"/>
      <c r="C1126" s="44"/>
      <c r="D1126" s="23" t="str">
        <f t="shared" si="149"/>
        <v/>
      </c>
      <c r="E1126" s="10"/>
      <c r="F1126" s="29"/>
      <c r="G1126" s="23" t="str">
        <f t="shared" si="150"/>
        <v/>
      </c>
      <c r="H1126" s="42" t="str">
        <f t="shared" si="151"/>
        <v/>
      </c>
      <c r="I1126" s="23" t="str">
        <f t="shared" si="152"/>
        <v/>
      </c>
      <c r="J1126" s="23" t="str">
        <f t="shared" si="153"/>
        <v/>
      </c>
      <c r="K1126" s="37" t="str">
        <f t="shared" si="154"/>
        <v/>
      </c>
      <c r="L1126" s="19" t="str">
        <f t="shared" si="155"/>
        <v/>
      </c>
      <c r="M1126" s="7"/>
      <c r="AN1126" s="34"/>
      <c r="AO1126" s="34"/>
      <c r="AP1126" s="34"/>
      <c r="AQ1126" s="34"/>
      <c r="AR1126" s="34"/>
      <c r="AS1126" s="34"/>
      <c r="AT1126" s="34"/>
      <c r="AU1126" s="49"/>
      <c r="AV1126" s="48"/>
      <c r="AW1126" s="34"/>
      <c r="AX1126" s="34"/>
      <c r="AY1126" s="34"/>
      <c r="AZ1126" s="34"/>
      <c r="BA1126" s="34"/>
      <c r="BB1126" s="34"/>
      <c r="BC1126" s="34"/>
      <c r="BD1126" s="34"/>
      <c r="BE1126" s="34"/>
      <c r="BF1126" s="34"/>
      <c r="BG1126" s="34"/>
      <c r="BH1126" s="34"/>
      <c r="BI1126" s="34"/>
    </row>
    <row r="1127" spans="1:61" ht="18.75" x14ac:dyDescent="0.25">
      <c r="A1127" s="20"/>
      <c r="B1127" s="9"/>
      <c r="C1127" s="44"/>
      <c r="D1127" s="23" t="str">
        <f t="shared" si="149"/>
        <v/>
      </c>
      <c r="E1127" s="10"/>
      <c r="F1127" s="29"/>
      <c r="G1127" s="23" t="str">
        <f t="shared" si="150"/>
        <v/>
      </c>
      <c r="H1127" s="42" t="str">
        <f t="shared" si="151"/>
        <v/>
      </c>
      <c r="I1127" s="23" t="str">
        <f t="shared" si="152"/>
        <v/>
      </c>
      <c r="J1127" s="23" t="str">
        <f t="shared" si="153"/>
        <v/>
      </c>
      <c r="K1127" s="37" t="str">
        <f t="shared" si="154"/>
        <v/>
      </c>
      <c r="L1127" s="19" t="str">
        <f t="shared" si="155"/>
        <v/>
      </c>
      <c r="M1127" s="7"/>
      <c r="AN1127" s="34"/>
      <c r="AO1127" s="34"/>
      <c r="AP1127" s="34"/>
      <c r="AQ1127" s="34"/>
      <c r="AR1127" s="34"/>
      <c r="AS1127" s="34"/>
      <c r="AT1127" s="34"/>
      <c r="AU1127" s="49"/>
      <c r="AV1127" s="48"/>
      <c r="AW1127" s="34"/>
      <c r="AX1127" s="34"/>
      <c r="AY1127" s="34"/>
      <c r="AZ1127" s="34"/>
      <c r="BA1127" s="34"/>
      <c r="BB1127" s="34"/>
      <c r="BC1127" s="34"/>
      <c r="BD1127" s="34"/>
      <c r="BE1127" s="34"/>
      <c r="BF1127" s="34"/>
      <c r="BG1127" s="34"/>
      <c r="BH1127" s="34"/>
      <c r="BI1127" s="34"/>
    </row>
    <row r="1128" spans="1:61" ht="18.75" x14ac:dyDescent="0.25">
      <c r="A1128" s="20"/>
      <c r="B1128" s="9"/>
      <c r="C1128" s="44"/>
      <c r="D1128" s="23" t="str">
        <f t="shared" si="149"/>
        <v/>
      </c>
      <c r="E1128" s="10"/>
      <c r="F1128" s="29"/>
      <c r="G1128" s="23" t="str">
        <f t="shared" si="150"/>
        <v/>
      </c>
      <c r="H1128" s="42" t="str">
        <f t="shared" si="151"/>
        <v/>
      </c>
      <c r="I1128" s="23" t="str">
        <f t="shared" si="152"/>
        <v/>
      </c>
      <c r="J1128" s="23" t="str">
        <f t="shared" si="153"/>
        <v/>
      </c>
      <c r="K1128" s="37" t="str">
        <f t="shared" si="154"/>
        <v/>
      </c>
      <c r="L1128" s="19" t="str">
        <f t="shared" si="155"/>
        <v/>
      </c>
      <c r="M1128" s="7"/>
      <c r="AN1128" s="34"/>
      <c r="AO1128" s="34"/>
      <c r="AP1128" s="34"/>
      <c r="AQ1128" s="34"/>
      <c r="AR1128" s="34"/>
      <c r="AS1128" s="34"/>
      <c r="AT1128" s="34"/>
      <c r="AU1128" s="49"/>
      <c r="AV1128" s="48"/>
      <c r="AW1128" s="34"/>
      <c r="AX1128" s="34"/>
      <c r="AY1128" s="34"/>
      <c r="AZ1128" s="34"/>
      <c r="BA1128" s="34"/>
      <c r="BB1128" s="34"/>
      <c r="BC1128" s="34"/>
      <c r="BD1128" s="34"/>
      <c r="BE1128" s="34"/>
      <c r="BF1128" s="34"/>
      <c r="BG1128" s="34"/>
      <c r="BH1128" s="34"/>
      <c r="BI1128" s="34"/>
    </row>
    <row r="1129" spans="1:61" ht="18.75" x14ac:dyDescent="0.25">
      <c r="A1129" s="20"/>
      <c r="B1129" s="9"/>
      <c r="C1129" s="44"/>
      <c r="D1129" s="23" t="str">
        <f t="shared" si="149"/>
        <v/>
      </c>
      <c r="E1129" s="10"/>
      <c r="F1129" s="29"/>
      <c r="G1129" s="23" t="str">
        <f t="shared" si="150"/>
        <v/>
      </c>
      <c r="H1129" s="42" t="str">
        <f t="shared" si="151"/>
        <v/>
      </c>
      <c r="I1129" s="23" t="str">
        <f t="shared" si="152"/>
        <v/>
      </c>
      <c r="J1129" s="23" t="str">
        <f t="shared" si="153"/>
        <v/>
      </c>
      <c r="K1129" s="37" t="str">
        <f t="shared" si="154"/>
        <v/>
      </c>
      <c r="L1129" s="19" t="str">
        <f t="shared" si="155"/>
        <v/>
      </c>
      <c r="M1129" s="7"/>
      <c r="AN1129" s="34"/>
      <c r="AO1129" s="34"/>
      <c r="AP1129" s="34"/>
      <c r="AQ1129" s="34"/>
      <c r="AR1129" s="34"/>
      <c r="AS1129" s="34"/>
      <c r="AT1129" s="34"/>
      <c r="AU1129" s="49"/>
      <c r="AV1129" s="48"/>
      <c r="AW1129" s="34"/>
      <c r="AX1129" s="34"/>
      <c r="AY1129" s="34"/>
      <c r="AZ1129" s="34"/>
      <c r="BA1129" s="34"/>
      <c r="BB1129" s="34"/>
      <c r="BC1129" s="34"/>
      <c r="BD1129" s="34"/>
      <c r="BE1129" s="34"/>
      <c r="BF1129" s="34"/>
      <c r="BG1129" s="34"/>
      <c r="BH1129" s="34"/>
      <c r="BI1129" s="34"/>
    </row>
    <row r="1130" spans="1:61" ht="18.75" x14ac:dyDescent="0.25">
      <c r="A1130" s="20"/>
      <c r="B1130" s="9"/>
      <c r="C1130" s="44"/>
      <c r="D1130" s="23" t="str">
        <f t="shared" si="149"/>
        <v/>
      </c>
      <c r="E1130" s="10"/>
      <c r="F1130" s="29"/>
      <c r="G1130" s="23" t="str">
        <f t="shared" si="150"/>
        <v/>
      </c>
      <c r="H1130" s="42" t="str">
        <f t="shared" si="151"/>
        <v/>
      </c>
      <c r="I1130" s="23" t="str">
        <f t="shared" si="152"/>
        <v/>
      </c>
      <c r="J1130" s="23" t="str">
        <f t="shared" si="153"/>
        <v/>
      </c>
      <c r="K1130" s="37" t="str">
        <f t="shared" si="154"/>
        <v/>
      </c>
      <c r="L1130" s="19" t="str">
        <f t="shared" si="155"/>
        <v/>
      </c>
      <c r="M1130" s="7"/>
      <c r="AN1130" s="34"/>
      <c r="AO1130" s="34"/>
      <c r="AP1130" s="34"/>
      <c r="AQ1130" s="34"/>
      <c r="AR1130" s="34"/>
      <c r="AS1130" s="34"/>
      <c r="AT1130" s="34"/>
      <c r="AU1130" s="49"/>
      <c r="AV1130" s="48"/>
      <c r="AW1130" s="34"/>
      <c r="AX1130" s="34"/>
      <c r="AY1130" s="34"/>
      <c r="AZ1130" s="34"/>
      <c r="BA1130" s="34"/>
      <c r="BB1130" s="34"/>
      <c r="BC1130" s="34"/>
      <c r="BD1130" s="34"/>
      <c r="BE1130" s="34"/>
      <c r="BF1130" s="34"/>
      <c r="BG1130" s="34"/>
      <c r="BH1130" s="34"/>
      <c r="BI1130" s="34"/>
    </row>
    <row r="1131" spans="1:61" ht="18.75" x14ac:dyDescent="0.25">
      <c r="A1131" s="20"/>
      <c r="B1131" s="9"/>
      <c r="C1131" s="44"/>
      <c r="D1131" s="23" t="str">
        <f t="shared" si="149"/>
        <v/>
      </c>
      <c r="E1131" s="10"/>
      <c r="F1131" s="29"/>
      <c r="G1131" s="23" t="str">
        <f t="shared" si="150"/>
        <v/>
      </c>
      <c r="H1131" s="42" t="str">
        <f t="shared" si="151"/>
        <v/>
      </c>
      <c r="I1131" s="23" t="str">
        <f t="shared" si="152"/>
        <v/>
      </c>
      <c r="J1131" s="23" t="str">
        <f t="shared" si="153"/>
        <v/>
      </c>
      <c r="K1131" s="37" t="str">
        <f t="shared" si="154"/>
        <v/>
      </c>
      <c r="L1131" s="19" t="str">
        <f t="shared" si="155"/>
        <v/>
      </c>
      <c r="M1131" s="7"/>
      <c r="AN1131" s="34"/>
      <c r="AO1131" s="34"/>
      <c r="AP1131" s="34"/>
      <c r="AQ1131" s="34"/>
      <c r="AR1131" s="34"/>
      <c r="AS1131" s="34"/>
      <c r="AT1131" s="34"/>
      <c r="AU1131" s="49"/>
      <c r="AV1131" s="48"/>
      <c r="AW1131" s="34"/>
      <c r="AX1131" s="34"/>
      <c r="AY1131" s="34"/>
      <c r="AZ1131" s="34"/>
      <c r="BA1131" s="34"/>
      <c r="BB1131" s="34"/>
      <c r="BC1131" s="34"/>
      <c r="BD1131" s="34"/>
      <c r="BE1131" s="34"/>
      <c r="BF1131" s="34"/>
      <c r="BG1131" s="34"/>
      <c r="BH1131" s="34"/>
      <c r="BI1131" s="34"/>
    </row>
    <row r="1132" spans="1:61" ht="18.75" x14ac:dyDescent="0.25">
      <c r="A1132" s="20"/>
      <c r="B1132" s="9"/>
      <c r="C1132" s="44"/>
      <c r="D1132" s="23" t="str">
        <f t="shared" si="149"/>
        <v/>
      </c>
      <c r="E1132" s="10"/>
      <c r="F1132" s="29"/>
      <c r="G1132" s="23" t="str">
        <f t="shared" si="150"/>
        <v/>
      </c>
      <c r="H1132" s="42" t="str">
        <f t="shared" si="151"/>
        <v/>
      </c>
      <c r="I1132" s="23" t="str">
        <f t="shared" si="152"/>
        <v/>
      </c>
      <c r="J1132" s="23" t="str">
        <f t="shared" si="153"/>
        <v/>
      </c>
      <c r="K1132" s="37" t="str">
        <f t="shared" si="154"/>
        <v/>
      </c>
      <c r="L1132" s="19" t="str">
        <f t="shared" si="155"/>
        <v/>
      </c>
      <c r="M1132" s="7"/>
      <c r="AN1132" s="34"/>
      <c r="AO1132" s="34"/>
      <c r="AP1132" s="34"/>
      <c r="AQ1132" s="34"/>
      <c r="AR1132" s="34"/>
      <c r="AS1132" s="34"/>
      <c r="AT1132" s="34"/>
      <c r="AU1132" s="49"/>
      <c r="AV1132" s="48"/>
      <c r="AW1132" s="34"/>
      <c r="AX1132" s="34"/>
      <c r="AY1132" s="34"/>
      <c r="AZ1132" s="34"/>
      <c r="BA1132" s="34"/>
      <c r="BB1132" s="34"/>
      <c r="BC1132" s="34"/>
      <c r="BD1132" s="34"/>
      <c r="BE1132" s="34"/>
      <c r="BF1132" s="34"/>
      <c r="BG1132" s="34"/>
      <c r="BH1132" s="34"/>
      <c r="BI1132" s="34"/>
    </row>
    <row r="1133" spans="1:61" ht="18.75" x14ac:dyDescent="0.25">
      <c r="A1133" s="20"/>
      <c r="B1133" s="9"/>
      <c r="C1133" s="44"/>
      <c r="D1133" s="23" t="str">
        <f t="shared" si="149"/>
        <v/>
      </c>
      <c r="E1133" s="10"/>
      <c r="F1133" s="29"/>
      <c r="G1133" s="23" t="str">
        <f t="shared" si="150"/>
        <v/>
      </c>
      <c r="H1133" s="42" t="str">
        <f t="shared" si="151"/>
        <v/>
      </c>
      <c r="I1133" s="23" t="str">
        <f t="shared" si="152"/>
        <v/>
      </c>
      <c r="J1133" s="23" t="str">
        <f t="shared" si="153"/>
        <v/>
      </c>
      <c r="K1133" s="37" t="str">
        <f t="shared" si="154"/>
        <v/>
      </c>
      <c r="L1133" s="19" t="str">
        <f t="shared" si="155"/>
        <v/>
      </c>
      <c r="M1133" s="7"/>
      <c r="AN1133" s="34"/>
      <c r="AO1133" s="34"/>
      <c r="AP1133" s="34"/>
      <c r="AQ1133" s="34"/>
      <c r="AR1133" s="34"/>
      <c r="AS1133" s="34"/>
      <c r="AT1133" s="34"/>
      <c r="AU1133" s="49"/>
      <c r="AV1133" s="48"/>
      <c r="AW1133" s="34"/>
      <c r="AX1133" s="34"/>
      <c r="AY1133" s="34"/>
      <c r="AZ1133" s="34"/>
      <c r="BA1133" s="34"/>
      <c r="BB1133" s="34"/>
      <c r="BC1133" s="34"/>
      <c r="BD1133" s="34"/>
      <c r="BE1133" s="34"/>
      <c r="BF1133" s="34"/>
      <c r="BG1133" s="34"/>
      <c r="BH1133" s="34"/>
      <c r="BI1133" s="34"/>
    </row>
    <row r="1134" spans="1:61" ht="18.75" x14ac:dyDescent="0.25">
      <c r="A1134" s="20"/>
      <c r="B1134" s="9"/>
      <c r="C1134" s="44"/>
      <c r="D1134" s="23" t="str">
        <f t="shared" si="149"/>
        <v/>
      </c>
      <c r="E1134" s="10"/>
      <c r="F1134" s="29"/>
      <c r="G1134" s="23" t="str">
        <f t="shared" si="150"/>
        <v/>
      </c>
      <c r="H1134" s="42" t="str">
        <f t="shared" si="151"/>
        <v/>
      </c>
      <c r="I1134" s="23" t="str">
        <f t="shared" si="152"/>
        <v/>
      </c>
      <c r="J1134" s="23" t="str">
        <f t="shared" si="153"/>
        <v/>
      </c>
      <c r="K1134" s="37" t="str">
        <f t="shared" si="154"/>
        <v/>
      </c>
      <c r="L1134" s="19" t="str">
        <f t="shared" si="155"/>
        <v/>
      </c>
      <c r="M1134" s="7"/>
      <c r="AN1134" s="34"/>
      <c r="AO1134" s="34"/>
      <c r="AP1134" s="34"/>
      <c r="AQ1134" s="34"/>
      <c r="AR1134" s="34"/>
      <c r="AS1134" s="34"/>
      <c r="AT1134" s="34"/>
      <c r="AU1134" s="49"/>
      <c r="AV1134" s="48"/>
      <c r="AW1134" s="34"/>
      <c r="AX1134" s="34"/>
      <c r="AY1134" s="34"/>
      <c r="AZ1134" s="34"/>
      <c r="BA1134" s="34"/>
      <c r="BB1134" s="34"/>
      <c r="BC1134" s="34"/>
      <c r="BD1134" s="34"/>
      <c r="BE1134" s="34"/>
      <c r="BF1134" s="34"/>
      <c r="BG1134" s="34"/>
      <c r="BH1134" s="34"/>
      <c r="BI1134" s="34"/>
    </row>
    <row r="1135" spans="1:61" ht="18.75" x14ac:dyDescent="0.25">
      <c r="A1135" s="20"/>
      <c r="B1135" s="9"/>
      <c r="C1135" s="44"/>
      <c r="D1135" s="23" t="str">
        <f t="shared" si="149"/>
        <v/>
      </c>
      <c r="E1135" s="10"/>
      <c r="F1135" s="29"/>
      <c r="G1135" s="23" t="str">
        <f t="shared" si="150"/>
        <v/>
      </c>
      <c r="H1135" s="42" t="str">
        <f t="shared" si="151"/>
        <v/>
      </c>
      <c r="I1135" s="23" t="str">
        <f t="shared" si="152"/>
        <v/>
      </c>
      <c r="J1135" s="23" t="str">
        <f t="shared" si="153"/>
        <v/>
      </c>
      <c r="K1135" s="37" t="str">
        <f t="shared" si="154"/>
        <v/>
      </c>
      <c r="L1135" s="19" t="str">
        <f t="shared" si="155"/>
        <v/>
      </c>
      <c r="M1135" s="7"/>
      <c r="AN1135" s="34"/>
      <c r="AO1135" s="34"/>
      <c r="AP1135" s="34"/>
      <c r="AQ1135" s="34"/>
      <c r="AR1135" s="34"/>
      <c r="AS1135" s="34"/>
      <c r="AT1135" s="34"/>
      <c r="AU1135" s="49"/>
      <c r="AV1135" s="48"/>
      <c r="AW1135" s="34"/>
      <c r="AX1135" s="34"/>
      <c r="AY1135" s="34"/>
      <c r="AZ1135" s="34"/>
      <c r="BA1135" s="34"/>
      <c r="BB1135" s="34"/>
      <c r="BC1135" s="34"/>
      <c r="BD1135" s="34"/>
      <c r="BE1135" s="34"/>
      <c r="BF1135" s="34"/>
      <c r="BG1135" s="34"/>
      <c r="BH1135" s="34"/>
      <c r="BI1135" s="34"/>
    </row>
    <row r="1136" spans="1:61" ht="18.75" x14ac:dyDescent="0.25">
      <c r="A1136" s="20"/>
      <c r="B1136" s="9"/>
      <c r="C1136" s="44"/>
      <c r="D1136" s="23" t="str">
        <f t="shared" si="149"/>
        <v/>
      </c>
      <c r="E1136" s="10"/>
      <c r="F1136" s="29"/>
      <c r="G1136" s="23" t="str">
        <f t="shared" si="150"/>
        <v/>
      </c>
      <c r="H1136" s="42" t="str">
        <f t="shared" si="151"/>
        <v/>
      </c>
      <c r="I1136" s="23" t="str">
        <f t="shared" si="152"/>
        <v/>
      </c>
      <c r="J1136" s="23" t="str">
        <f t="shared" si="153"/>
        <v/>
      </c>
      <c r="K1136" s="37" t="str">
        <f t="shared" si="154"/>
        <v/>
      </c>
      <c r="L1136" s="19" t="str">
        <f t="shared" si="155"/>
        <v/>
      </c>
      <c r="M1136" s="7"/>
      <c r="AN1136" s="34"/>
      <c r="AO1136" s="34"/>
      <c r="AP1136" s="34"/>
      <c r="AQ1136" s="34"/>
      <c r="AR1136" s="34"/>
      <c r="AS1136" s="34"/>
      <c r="AT1136" s="34"/>
      <c r="AU1136" s="49"/>
      <c r="AV1136" s="48"/>
      <c r="AW1136" s="34"/>
      <c r="AX1136" s="34"/>
      <c r="AY1136" s="34"/>
      <c r="AZ1136" s="34"/>
      <c r="BA1136" s="34"/>
      <c r="BB1136" s="34"/>
      <c r="BC1136" s="34"/>
      <c r="BD1136" s="34"/>
      <c r="BE1136" s="34"/>
      <c r="BF1136" s="34"/>
      <c r="BG1136" s="34"/>
      <c r="BH1136" s="34"/>
      <c r="BI1136" s="34"/>
    </row>
    <row r="1137" spans="1:61" ht="18.75" x14ac:dyDescent="0.25">
      <c r="A1137" s="20"/>
      <c r="B1137" s="9"/>
      <c r="C1137" s="44"/>
      <c r="D1137" s="23" t="str">
        <f t="shared" si="149"/>
        <v/>
      </c>
      <c r="E1137" s="10"/>
      <c r="F1137" s="29"/>
      <c r="G1137" s="23" t="str">
        <f t="shared" si="150"/>
        <v/>
      </c>
      <c r="H1137" s="42" t="str">
        <f t="shared" si="151"/>
        <v/>
      </c>
      <c r="I1137" s="23" t="str">
        <f t="shared" si="152"/>
        <v/>
      </c>
      <c r="J1137" s="23" t="str">
        <f t="shared" si="153"/>
        <v/>
      </c>
      <c r="K1137" s="37" t="str">
        <f t="shared" si="154"/>
        <v/>
      </c>
      <c r="L1137" s="19" t="str">
        <f t="shared" si="155"/>
        <v/>
      </c>
      <c r="M1137" s="7"/>
      <c r="AN1137" s="34"/>
      <c r="AO1137" s="34"/>
      <c r="AP1137" s="34"/>
      <c r="AQ1137" s="34"/>
      <c r="AR1137" s="34"/>
      <c r="AS1137" s="34"/>
      <c r="AT1137" s="34"/>
      <c r="AU1137" s="49"/>
      <c r="AV1137" s="48"/>
      <c r="AW1137" s="34"/>
      <c r="AX1137" s="34"/>
      <c r="AY1137" s="34"/>
      <c r="AZ1137" s="34"/>
      <c r="BA1137" s="34"/>
      <c r="BB1137" s="34"/>
      <c r="BC1137" s="34"/>
      <c r="BD1137" s="34"/>
      <c r="BE1137" s="34"/>
      <c r="BF1137" s="34"/>
      <c r="BG1137" s="34"/>
      <c r="BH1137" s="34"/>
      <c r="BI1137" s="34"/>
    </row>
    <row r="1138" spans="1:61" ht="18.75" x14ac:dyDescent="0.25">
      <c r="A1138" s="20"/>
      <c r="B1138" s="9"/>
      <c r="C1138" s="44"/>
      <c r="D1138" s="23" t="str">
        <f t="shared" ref="D1138:D1201" si="156">IF(E1137&gt;0,E1137,"")</f>
        <v/>
      </c>
      <c r="E1138" s="10"/>
      <c r="F1138" s="29"/>
      <c r="G1138" s="23" t="str">
        <f t="shared" ref="G1138:G1201" si="157">IF(E1138&gt;0,IF(L1138="Ramp UP",E1138-D1138,D1138-E1138),"")</f>
        <v/>
      </c>
      <c r="H1138" s="42" t="str">
        <f t="shared" ref="H1138:H1201" si="158">IF(E1138&gt;0, G1138/F1138, "")</f>
        <v/>
      </c>
      <c r="I1138" s="23" t="str">
        <f t="shared" ref="I1138:I1201" si="159">IF(E1138&gt;0,TRUNC(H1138),"")</f>
        <v/>
      </c>
      <c r="J1138" s="23" t="str">
        <f t="shared" ref="J1138:J1201" si="160">IF(E1138&gt;0,((H1138-I1138)*60),"")</f>
        <v/>
      </c>
      <c r="K1138" s="37" t="str">
        <f t="shared" ref="K1138:K1201" si="161">IF(E1138&gt;0,TIME(HOUR(C1138),MINUTE(C1138)+I1138,SECOND(C1138)+J1138), "")</f>
        <v/>
      </c>
      <c r="L1138" s="19" t="str">
        <f t="shared" ref="L1138:L1201" si="162">IF(AND(D1138&gt;0,E1138&gt;0,E1138&gt;D1138),"Ramp Up",IF(AND(D1138&gt;0,E1138&gt;0,D1138&gt;E1138),"Ramp Down",""))</f>
        <v/>
      </c>
      <c r="M1138" s="7"/>
      <c r="AN1138" s="34"/>
      <c r="AO1138" s="34"/>
      <c r="AP1138" s="34"/>
      <c r="AQ1138" s="34"/>
      <c r="AR1138" s="34"/>
      <c r="AS1138" s="34"/>
      <c r="AT1138" s="34"/>
      <c r="AU1138" s="49"/>
      <c r="AV1138" s="48"/>
      <c r="AW1138" s="34"/>
      <c r="AX1138" s="34"/>
      <c r="AY1138" s="34"/>
      <c r="AZ1138" s="34"/>
      <c r="BA1138" s="34"/>
      <c r="BB1138" s="34"/>
      <c r="BC1138" s="34"/>
      <c r="BD1138" s="34"/>
      <c r="BE1138" s="34"/>
      <c r="BF1138" s="34"/>
      <c r="BG1138" s="34"/>
      <c r="BH1138" s="34"/>
      <c r="BI1138" s="34"/>
    </row>
    <row r="1139" spans="1:61" ht="18.75" x14ac:dyDescent="0.25">
      <c r="A1139" s="20"/>
      <c r="B1139" s="9"/>
      <c r="C1139" s="44"/>
      <c r="D1139" s="23" t="str">
        <f t="shared" si="156"/>
        <v/>
      </c>
      <c r="E1139" s="10"/>
      <c r="F1139" s="29"/>
      <c r="G1139" s="23" t="str">
        <f t="shared" si="157"/>
        <v/>
      </c>
      <c r="H1139" s="42" t="str">
        <f t="shared" si="158"/>
        <v/>
      </c>
      <c r="I1139" s="23" t="str">
        <f t="shared" si="159"/>
        <v/>
      </c>
      <c r="J1139" s="23" t="str">
        <f t="shared" si="160"/>
        <v/>
      </c>
      <c r="K1139" s="37" t="str">
        <f t="shared" si="161"/>
        <v/>
      </c>
      <c r="L1139" s="19" t="str">
        <f t="shared" si="162"/>
        <v/>
      </c>
      <c r="M1139" s="7"/>
      <c r="AN1139" s="34"/>
      <c r="AO1139" s="34"/>
      <c r="AP1139" s="34"/>
      <c r="AQ1139" s="34"/>
      <c r="AR1139" s="34"/>
      <c r="AS1139" s="34"/>
      <c r="AT1139" s="34"/>
      <c r="AU1139" s="49"/>
      <c r="AV1139" s="48"/>
      <c r="AW1139" s="34"/>
      <c r="AX1139" s="34"/>
      <c r="AY1139" s="34"/>
      <c r="AZ1139" s="34"/>
      <c r="BA1139" s="34"/>
      <c r="BB1139" s="34"/>
      <c r="BC1139" s="34"/>
      <c r="BD1139" s="34"/>
      <c r="BE1139" s="34"/>
      <c r="BF1139" s="34"/>
      <c r="BG1139" s="34"/>
      <c r="BH1139" s="34"/>
      <c r="BI1139" s="34"/>
    </row>
    <row r="1140" spans="1:61" ht="18.75" x14ac:dyDescent="0.25">
      <c r="A1140" s="20"/>
      <c r="B1140" s="9"/>
      <c r="C1140" s="44"/>
      <c r="D1140" s="23" t="str">
        <f t="shared" si="156"/>
        <v/>
      </c>
      <c r="E1140" s="10"/>
      <c r="F1140" s="29"/>
      <c r="G1140" s="23" t="str">
        <f t="shared" si="157"/>
        <v/>
      </c>
      <c r="H1140" s="42" t="str">
        <f t="shared" si="158"/>
        <v/>
      </c>
      <c r="I1140" s="23" t="str">
        <f t="shared" si="159"/>
        <v/>
      </c>
      <c r="J1140" s="23" t="str">
        <f t="shared" si="160"/>
        <v/>
      </c>
      <c r="K1140" s="37" t="str">
        <f t="shared" si="161"/>
        <v/>
      </c>
      <c r="L1140" s="19" t="str">
        <f t="shared" si="162"/>
        <v/>
      </c>
      <c r="M1140" s="7"/>
      <c r="AN1140" s="34"/>
      <c r="AO1140" s="34"/>
      <c r="AP1140" s="34"/>
      <c r="AQ1140" s="34"/>
      <c r="AR1140" s="34"/>
      <c r="AS1140" s="34"/>
      <c r="AT1140" s="34"/>
      <c r="AU1140" s="49"/>
      <c r="AV1140" s="48"/>
      <c r="AW1140" s="34"/>
      <c r="AX1140" s="34"/>
      <c r="AY1140" s="34"/>
      <c r="AZ1140" s="34"/>
      <c r="BA1140" s="34"/>
      <c r="BB1140" s="34"/>
      <c r="BC1140" s="34"/>
      <c r="BD1140" s="34"/>
      <c r="BE1140" s="34"/>
      <c r="BF1140" s="34"/>
      <c r="BG1140" s="34"/>
      <c r="BH1140" s="34"/>
      <c r="BI1140" s="34"/>
    </row>
    <row r="1141" spans="1:61" ht="18.75" x14ac:dyDescent="0.25">
      <c r="A1141" s="20"/>
      <c r="B1141" s="9"/>
      <c r="C1141" s="44"/>
      <c r="D1141" s="23" t="str">
        <f t="shared" si="156"/>
        <v/>
      </c>
      <c r="E1141" s="10"/>
      <c r="F1141" s="29"/>
      <c r="G1141" s="23" t="str">
        <f t="shared" si="157"/>
        <v/>
      </c>
      <c r="H1141" s="42" t="str">
        <f t="shared" si="158"/>
        <v/>
      </c>
      <c r="I1141" s="23" t="str">
        <f t="shared" si="159"/>
        <v/>
      </c>
      <c r="J1141" s="23" t="str">
        <f t="shared" si="160"/>
        <v/>
      </c>
      <c r="K1141" s="37" t="str">
        <f t="shared" si="161"/>
        <v/>
      </c>
      <c r="L1141" s="19" t="str">
        <f t="shared" si="162"/>
        <v/>
      </c>
      <c r="M1141" s="7"/>
      <c r="AN1141" s="34"/>
      <c r="AO1141" s="34"/>
      <c r="AP1141" s="34"/>
      <c r="AQ1141" s="34"/>
      <c r="AR1141" s="34"/>
      <c r="AS1141" s="34"/>
      <c r="AT1141" s="34"/>
      <c r="AU1141" s="49"/>
      <c r="AV1141" s="48"/>
      <c r="AW1141" s="34"/>
      <c r="AX1141" s="34"/>
      <c r="AY1141" s="34"/>
      <c r="AZ1141" s="34"/>
      <c r="BA1141" s="34"/>
      <c r="BB1141" s="34"/>
      <c r="BC1141" s="34"/>
      <c r="BD1141" s="34"/>
      <c r="BE1141" s="34"/>
      <c r="BF1141" s="34"/>
      <c r="BG1141" s="34"/>
      <c r="BH1141" s="34"/>
      <c r="BI1141" s="34"/>
    </row>
    <row r="1142" spans="1:61" ht="18.75" x14ac:dyDescent="0.25">
      <c r="A1142" s="20"/>
      <c r="B1142" s="9"/>
      <c r="C1142" s="44"/>
      <c r="D1142" s="23" t="str">
        <f t="shared" si="156"/>
        <v/>
      </c>
      <c r="E1142" s="10"/>
      <c r="F1142" s="29"/>
      <c r="G1142" s="23" t="str">
        <f t="shared" si="157"/>
        <v/>
      </c>
      <c r="H1142" s="42" t="str">
        <f t="shared" si="158"/>
        <v/>
      </c>
      <c r="I1142" s="23" t="str">
        <f t="shared" si="159"/>
        <v/>
      </c>
      <c r="J1142" s="23" t="str">
        <f t="shared" si="160"/>
        <v/>
      </c>
      <c r="K1142" s="37" t="str">
        <f t="shared" si="161"/>
        <v/>
      </c>
      <c r="L1142" s="19" t="str">
        <f t="shared" si="162"/>
        <v/>
      </c>
      <c r="M1142" s="7"/>
      <c r="AN1142" s="34"/>
      <c r="AO1142" s="34"/>
      <c r="AP1142" s="34"/>
      <c r="AQ1142" s="34"/>
      <c r="AR1142" s="34"/>
      <c r="AS1142" s="34"/>
      <c r="AT1142" s="34"/>
      <c r="AU1142" s="49"/>
      <c r="AV1142" s="48"/>
      <c r="AW1142" s="34"/>
      <c r="AX1142" s="34"/>
      <c r="AY1142" s="34"/>
      <c r="AZ1142" s="34"/>
      <c r="BA1142" s="34"/>
      <c r="BB1142" s="34"/>
      <c r="BC1142" s="34"/>
      <c r="BD1142" s="34"/>
      <c r="BE1142" s="34"/>
      <c r="BF1142" s="34"/>
      <c r="BG1142" s="34"/>
      <c r="BH1142" s="34"/>
      <c r="BI1142" s="34"/>
    </row>
    <row r="1143" spans="1:61" ht="18.75" x14ac:dyDescent="0.25">
      <c r="A1143" s="20"/>
      <c r="B1143" s="9"/>
      <c r="C1143" s="44"/>
      <c r="D1143" s="23" t="str">
        <f t="shared" si="156"/>
        <v/>
      </c>
      <c r="E1143" s="10"/>
      <c r="F1143" s="29"/>
      <c r="G1143" s="23" t="str">
        <f t="shared" si="157"/>
        <v/>
      </c>
      <c r="H1143" s="42" t="str">
        <f t="shared" si="158"/>
        <v/>
      </c>
      <c r="I1143" s="23" t="str">
        <f t="shared" si="159"/>
        <v/>
      </c>
      <c r="J1143" s="23" t="str">
        <f t="shared" si="160"/>
        <v/>
      </c>
      <c r="K1143" s="37" t="str">
        <f t="shared" si="161"/>
        <v/>
      </c>
      <c r="L1143" s="19" t="str">
        <f t="shared" si="162"/>
        <v/>
      </c>
      <c r="M1143" s="7"/>
      <c r="AN1143" s="34"/>
      <c r="AO1143" s="34"/>
      <c r="AP1143" s="34"/>
      <c r="AQ1143" s="34"/>
      <c r="AR1143" s="34"/>
      <c r="AS1143" s="34"/>
      <c r="AT1143" s="34"/>
      <c r="AU1143" s="49"/>
      <c r="AV1143" s="48"/>
      <c r="AW1143" s="34"/>
      <c r="AX1143" s="34"/>
      <c r="AY1143" s="34"/>
      <c r="AZ1143" s="34"/>
      <c r="BA1143" s="34"/>
      <c r="BB1143" s="34"/>
      <c r="BC1143" s="34"/>
      <c r="BD1143" s="34"/>
      <c r="BE1143" s="34"/>
      <c r="BF1143" s="34"/>
      <c r="BG1143" s="34"/>
      <c r="BH1143" s="34"/>
      <c r="BI1143" s="34"/>
    </row>
    <row r="1144" spans="1:61" ht="18.75" x14ac:dyDescent="0.25">
      <c r="A1144" s="20"/>
      <c r="B1144" s="9"/>
      <c r="C1144" s="44"/>
      <c r="D1144" s="23" t="str">
        <f t="shared" si="156"/>
        <v/>
      </c>
      <c r="E1144" s="10"/>
      <c r="F1144" s="29"/>
      <c r="G1144" s="23" t="str">
        <f t="shared" si="157"/>
        <v/>
      </c>
      <c r="H1144" s="42" t="str">
        <f t="shared" si="158"/>
        <v/>
      </c>
      <c r="I1144" s="23" t="str">
        <f t="shared" si="159"/>
        <v/>
      </c>
      <c r="J1144" s="23" t="str">
        <f t="shared" si="160"/>
        <v/>
      </c>
      <c r="K1144" s="37" t="str">
        <f t="shared" si="161"/>
        <v/>
      </c>
      <c r="L1144" s="19" t="str">
        <f t="shared" si="162"/>
        <v/>
      </c>
      <c r="M1144" s="7"/>
      <c r="AN1144" s="34"/>
      <c r="AO1144" s="34"/>
      <c r="AP1144" s="34"/>
      <c r="AQ1144" s="34"/>
      <c r="AR1144" s="34"/>
      <c r="AS1144" s="34"/>
      <c r="AT1144" s="34"/>
      <c r="AU1144" s="49"/>
      <c r="AV1144" s="48"/>
      <c r="AW1144" s="34"/>
      <c r="AX1144" s="34"/>
      <c r="AY1144" s="34"/>
      <c r="AZ1144" s="34"/>
      <c r="BA1144" s="34"/>
      <c r="BB1144" s="34"/>
      <c r="BC1144" s="34"/>
      <c r="BD1144" s="34"/>
      <c r="BE1144" s="34"/>
      <c r="BF1144" s="34"/>
      <c r="BG1144" s="34"/>
      <c r="BH1144" s="34"/>
      <c r="BI1144" s="34"/>
    </row>
    <row r="1145" spans="1:61" ht="18.75" x14ac:dyDescent="0.25">
      <c r="A1145" s="20"/>
      <c r="B1145" s="9"/>
      <c r="C1145" s="44"/>
      <c r="D1145" s="23" t="str">
        <f t="shared" si="156"/>
        <v/>
      </c>
      <c r="E1145" s="10"/>
      <c r="F1145" s="29"/>
      <c r="G1145" s="23" t="str">
        <f t="shared" si="157"/>
        <v/>
      </c>
      <c r="H1145" s="42" t="str">
        <f t="shared" si="158"/>
        <v/>
      </c>
      <c r="I1145" s="23" t="str">
        <f t="shared" si="159"/>
        <v/>
      </c>
      <c r="J1145" s="23" t="str">
        <f t="shared" si="160"/>
        <v/>
      </c>
      <c r="K1145" s="37" t="str">
        <f t="shared" si="161"/>
        <v/>
      </c>
      <c r="L1145" s="19" t="str">
        <f t="shared" si="162"/>
        <v/>
      </c>
      <c r="M1145" s="7"/>
      <c r="AN1145" s="34"/>
      <c r="AO1145" s="34"/>
      <c r="AP1145" s="34"/>
      <c r="AQ1145" s="34"/>
      <c r="AR1145" s="34"/>
      <c r="AS1145" s="34"/>
      <c r="AT1145" s="34"/>
      <c r="AU1145" s="49"/>
      <c r="AV1145" s="48"/>
      <c r="AW1145" s="34"/>
      <c r="AX1145" s="34"/>
      <c r="AY1145" s="34"/>
      <c r="AZ1145" s="34"/>
      <c r="BA1145" s="34"/>
      <c r="BB1145" s="34"/>
      <c r="BC1145" s="34"/>
      <c r="BD1145" s="34"/>
      <c r="BE1145" s="34"/>
      <c r="BF1145" s="34"/>
      <c r="BG1145" s="34"/>
      <c r="BH1145" s="34"/>
      <c r="BI1145" s="34"/>
    </row>
    <row r="1146" spans="1:61" ht="18.75" x14ac:dyDescent="0.25">
      <c r="A1146" s="20"/>
      <c r="B1146" s="9"/>
      <c r="C1146" s="44"/>
      <c r="D1146" s="23" t="str">
        <f t="shared" si="156"/>
        <v/>
      </c>
      <c r="E1146" s="10"/>
      <c r="F1146" s="29"/>
      <c r="G1146" s="23" t="str">
        <f t="shared" si="157"/>
        <v/>
      </c>
      <c r="H1146" s="42" t="str">
        <f t="shared" si="158"/>
        <v/>
      </c>
      <c r="I1146" s="23" t="str">
        <f t="shared" si="159"/>
        <v/>
      </c>
      <c r="J1146" s="23" t="str">
        <f t="shared" si="160"/>
        <v/>
      </c>
      <c r="K1146" s="37" t="str">
        <f t="shared" si="161"/>
        <v/>
      </c>
      <c r="L1146" s="19" t="str">
        <f t="shared" si="162"/>
        <v/>
      </c>
      <c r="M1146" s="7"/>
      <c r="AN1146" s="34"/>
      <c r="AO1146" s="34"/>
      <c r="AP1146" s="34"/>
      <c r="AQ1146" s="34"/>
      <c r="AR1146" s="34"/>
      <c r="AS1146" s="34"/>
      <c r="AT1146" s="34"/>
      <c r="AU1146" s="49"/>
      <c r="AV1146" s="48"/>
      <c r="AW1146" s="34"/>
      <c r="AX1146" s="34"/>
      <c r="AY1146" s="34"/>
      <c r="AZ1146" s="34"/>
      <c r="BA1146" s="34"/>
      <c r="BB1146" s="34"/>
      <c r="BC1146" s="34"/>
      <c r="BD1146" s="34"/>
      <c r="BE1146" s="34"/>
      <c r="BF1146" s="34"/>
      <c r="BG1146" s="34"/>
      <c r="BH1146" s="34"/>
      <c r="BI1146" s="34"/>
    </row>
    <row r="1147" spans="1:61" ht="18.75" x14ac:dyDescent="0.25">
      <c r="A1147" s="20"/>
      <c r="B1147" s="9"/>
      <c r="C1147" s="44"/>
      <c r="D1147" s="23" t="str">
        <f t="shared" si="156"/>
        <v/>
      </c>
      <c r="E1147" s="10"/>
      <c r="F1147" s="29"/>
      <c r="G1147" s="23" t="str">
        <f t="shared" si="157"/>
        <v/>
      </c>
      <c r="H1147" s="42" t="str">
        <f t="shared" si="158"/>
        <v/>
      </c>
      <c r="I1147" s="23" t="str">
        <f t="shared" si="159"/>
        <v/>
      </c>
      <c r="J1147" s="23" t="str">
        <f t="shared" si="160"/>
        <v/>
      </c>
      <c r="K1147" s="37" t="str">
        <f t="shared" si="161"/>
        <v/>
      </c>
      <c r="L1147" s="19" t="str">
        <f t="shared" si="162"/>
        <v/>
      </c>
      <c r="M1147" s="7"/>
      <c r="AN1147" s="34"/>
      <c r="AO1147" s="34"/>
      <c r="AP1147" s="34"/>
      <c r="AQ1147" s="34"/>
      <c r="AR1147" s="34"/>
      <c r="AS1147" s="34"/>
      <c r="AT1147" s="34"/>
      <c r="AU1147" s="49"/>
      <c r="AV1147" s="48"/>
      <c r="AW1147" s="34"/>
      <c r="AX1147" s="34"/>
      <c r="AY1147" s="34"/>
      <c r="AZ1147" s="34"/>
      <c r="BA1147" s="34"/>
      <c r="BB1147" s="34"/>
      <c r="BC1147" s="34"/>
      <c r="BD1147" s="34"/>
      <c r="BE1147" s="34"/>
      <c r="BF1147" s="34"/>
      <c r="BG1147" s="34"/>
      <c r="BH1147" s="34"/>
      <c r="BI1147" s="34"/>
    </row>
    <row r="1148" spans="1:61" ht="18.75" x14ac:dyDescent="0.25">
      <c r="A1148" s="20"/>
      <c r="B1148" s="9"/>
      <c r="C1148" s="44"/>
      <c r="D1148" s="23" t="str">
        <f t="shared" si="156"/>
        <v/>
      </c>
      <c r="E1148" s="10"/>
      <c r="F1148" s="29"/>
      <c r="G1148" s="23" t="str">
        <f t="shared" si="157"/>
        <v/>
      </c>
      <c r="H1148" s="42" t="str">
        <f t="shared" si="158"/>
        <v/>
      </c>
      <c r="I1148" s="23" t="str">
        <f t="shared" si="159"/>
        <v/>
      </c>
      <c r="J1148" s="23" t="str">
        <f t="shared" si="160"/>
        <v/>
      </c>
      <c r="K1148" s="37" t="str">
        <f t="shared" si="161"/>
        <v/>
      </c>
      <c r="L1148" s="19" t="str">
        <f t="shared" si="162"/>
        <v/>
      </c>
      <c r="M1148" s="7"/>
      <c r="AN1148" s="34"/>
      <c r="AO1148" s="34"/>
      <c r="AP1148" s="34"/>
      <c r="AQ1148" s="34"/>
      <c r="AR1148" s="34"/>
      <c r="AS1148" s="34"/>
      <c r="AT1148" s="34"/>
      <c r="AU1148" s="49"/>
      <c r="AV1148" s="48"/>
      <c r="AW1148" s="34"/>
      <c r="AX1148" s="34"/>
      <c r="AY1148" s="34"/>
      <c r="AZ1148" s="34"/>
      <c r="BA1148" s="34"/>
      <c r="BB1148" s="34"/>
      <c r="BC1148" s="34"/>
      <c r="BD1148" s="34"/>
      <c r="BE1148" s="34"/>
      <c r="BF1148" s="34"/>
      <c r="BG1148" s="34"/>
      <c r="BH1148" s="34"/>
      <c r="BI1148" s="34"/>
    </row>
    <row r="1149" spans="1:61" ht="18.75" x14ac:dyDescent="0.25">
      <c r="A1149" s="20"/>
      <c r="B1149" s="9"/>
      <c r="C1149" s="44"/>
      <c r="D1149" s="23" t="str">
        <f t="shared" si="156"/>
        <v/>
      </c>
      <c r="E1149" s="10"/>
      <c r="F1149" s="29"/>
      <c r="G1149" s="23" t="str">
        <f t="shared" si="157"/>
        <v/>
      </c>
      <c r="H1149" s="42" t="str">
        <f t="shared" si="158"/>
        <v/>
      </c>
      <c r="I1149" s="23" t="str">
        <f t="shared" si="159"/>
        <v/>
      </c>
      <c r="J1149" s="23" t="str">
        <f t="shared" si="160"/>
        <v/>
      </c>
      <c r="K1149" s="37" t="str">
        <f t="shared" si="161"/>
        <v/>
      </c>
      <c r="L1149" s="19" t="str">
        <f t="shared" si="162"/>
        <v/>
      </c>
      <c r="M1149" s="7"/>
      <c r="AN1149" s="34"/>
      <c r="AO1149" s="34"/>
      <c r="AP1149" s="34"/>
      <c r="AQ1149" s="34"/>
      <c r="AR1149" s="34"/>
      <c r="AS1149" s="34"/>
      <c r="AT1149" s="34"/>
      <c r="AU1149" s="49"/>
      <c r="AV1149" s="48"/>
      <c r="AW1149" s="34"/>
      <c r="AX1149" s="34"/>
      <c r="AY1149" s="34"/>
      <c r="AZ1149" s="34"/>
      <c r="BA1149" s="34"/>
      <c r="BB1149" s="34"/>
      <c r="BC1149" s="34"/>
      <c r="BD1149" s="34"/>
      <c r="BE1149" s="34"/>
      <c r="BF1149" s="34"/>
      <c r="BG1149" s="34"/>
      <c r="BH1149" s="34"/>
      <c r="BI1149" s="34"/>
    </row>
    <row r="1150" spans="1:61" ht="18.75" x14ac:dyDescent="0.25">
      <c r="A1150" s="20"/>
      <c r="B1150" s="9"/>
      <c r="C1150" s="44"/>
      <c r="D1150" s="23" t="str">
        <f t="shared" si="156"/>
        <v/>
      </c>
      <c r="E1150" s="10"/>
      <c r="F1150" s="29"/>
      <c r="G1150" s="23" t="str">
        <f t="shared" si="157"/>
        <v/>
      </c>
      <c r="H1150" s="42" t="str">
        <f t="shared" si="158"/>
        <v/>
      </c>
      <c r="I1150" s="23" t="str">
        <f t="shared" si="159"/>
        <v/>
      </c>
      <c r="J1150" s="23" t="str">
        <f t="shared" si="160"/>
        <v/>
      </c>
      <c r="K1150" s="37" t="str">
        <f t="shared" si="161"/>
        <v/>
      </c>
      <c r="L1150" s="19" t="str">
        <f t="shared" si="162"/>
        <v/>
      </c>
      <c r="M1150" s="7"/>
      <c r="AN1150" s="34"/>
      <c r="AO1150" s="34"/>
      <c r="AP1150" s="34"/>
      <c r="AQ1150" s="34"/>
      <c r="AR1150" s="34"/>
      <c r="AS1150" s="34"/>
      <c r="AT1150" s="34"/>
      <c r="AU1150" s="49"/>
      <c r="AV1150" s="48"/>
      <c r="AW1150" s="34"/>
      <c r="AX1150" s="34"/>
      <c r="AY1150" s="34"/>
      <c r="AZ1150" s="34"/>
      <c r="BA1150" s="34"/>
      <c r="BB1150" s="34"/>
      <c r="BC1150" s="34"/>
      <c r="BD1150" s="34"/>
      <c r="BE1150" s="34"/>
      <c r="BF1150" s="34"/>
      <c r="BG1150" s="34"/>
      <c r="BH1150" s="34"/>
      <c r="BI1150" s="34"/>
    </row>
    <row r="1151" spans="1:61" ht="18.75" x14ac:dyDescent="0.25">
      <c r="A1151" s="20"/>
      <c r="B1151" s="9"/>
      <c r="C1151" s="44"/>
      <c r="D1151" s="23" t="str">
        <f t="shared" si="156"/>
        <v/>
      </c>
      <c r="E1151" s="10"/>
      <c r="F1151" s="29"/>
      <c r="G1151" s="23" t="str">
        <f t="shared" si="157"/>
        <v/>
      </c>
      <c r="H1151" s="42" t="str">
        <f t="shared" si="158"/>
        <v/>
      </c>
      <c r="I1151" s="23" t="str">
        <f t="shared" si="159"/>
        <v/>
      </c>
      <c r="J1151" s="23" t="str">
        <f t="shared" si="160"/>
        <v/>
      </c>
      <c r="K1151" s="37" t="str">
        <f t="shared" si="161"/>
        <v/>
      </c>
      <c r="L1151" s="19" t="str">
        <f t="shared" si="162"/>
        <v/>
      </c>
      <c r="M1151" s="7"/>
      <c r="AN1151" s="34"/>
      <c r="AO1151" s="34"/>
      <c r="AP1151" s="34"/>
      <c r="AQ1151" s="34"/>
      <c r="AR1151" s="34"/>
      <c r="AS1151" s="34"/>
      <c r="AT1151" s="34"/>
      <c r="AU1151" s="49"/>
      <c r="AV1151" s="48"/>
      <c r="AW1151" s="34"/>
      <c r="AX1151" s="34"/>
      <c r="AY1151" s="34"/>
      <c r="AZ1151" s="34"/>
      <c r="BA1151" s="34"/>
      <c r="BB1151" s="34"/>
      <c r="BC1151" s="34"/>
      <c r="BD1151" s="34"/>
      <c r="BE1151" s="34"/>
      <c r="BF1151" s="34"/>
      <c r="BG1151" s="34"/>
      <c r="BH1151" s="34"/>
      <c r="BI1151" s="34"/>
    </row>
    <row r="1152" spans="1:61" ht="18.75" x14ac:dyDescent="0.25">
      <c r="A1152" s="20"/>
      <c r="B1152" s="9"/>
      <c r="C1152" s="44"/>
      <c r="D1152" s="23" t="str">
        <f t="shared" si="156"/>
        <v/>
      </c>
      <c r="E1152" s="10"/>
      <c r="F1152" s="29"/>
      <c r="G1152" s="23" t="str">
        <f t="shared" si="157"/>
        <v/>
      </c>
      <c r="H1152" s="42" t="str">
        <f t="shared" si="158"/>
        <v/>
      </c>
      <c r="I1152" s="23" t="str">
        <f t="shared" si="159"/>
        <v/>
      </c>
      <c r="J1152" s="23" t="str">
        <f t="shared" si="160"/>
        <v/>
      </c>
      <c r="K1152" s="37" t="str">
        <f t="shared" si="161"/>
        <v/>
      </c>
      <c r="L1152" s="19" t="str">
        <f t="shared" si="162"/>
        <v/>
      </c>
      <c r="M1152" s="7"/>
      <c r="AN1152" s="34"/>
      <c r="AO1152" s="34"/>
      <c r="AP1152" s="34"/>
      <c r="AQ1152" s="34"/>
      <c r="AR1152" s="34"/>
      <c r="AS1152" s="34"/>
      <c r="AT1152" s="34"/>
      <c r="AU1152" s="49"/>
      <c r="AV1152" s="48"/>
      <c r="AW1152" s="34"/>
      <c r="AX1152" s="34"/>
      <c r="AY1152" s="34"/>
      <c r="AZ1152" s="34"/>
      <c r="BA1152" s="34"/>
      <c r="BB1152" s="34"/>
      <c r="BC1152" s="34"/>
      <c r="BD1152" s="34"/>
      <c r="BE1152" s="34"/>
      <c r="BF1152" s="34"/>
      <c r="BG1152" s="34"/>
      <c r="BH1152" s="34"/>
      <c r="BI1152" s="34"/>
    </row>
    <row r="1153" spans="1:61" ht="18.75" x14ac:dyDescent="0.25">
      <c r="A1153" s="20"/>
      <c r="B1153" s="9"/>
      <c r="C1153" s="44"/>
      <c r="D1153" s="23" t="str">
        <f t="shared" si="156"/>
        <v/>
      </c>
      <c r="E1153" s="10"/>
      <c r="F1153" s="29"/>
      <c r="G1153" s="23" t="str">
        <f t="shared" si="157"/>
        <v/>
      </c>
      <c r="H1153" s="42" t="str">
        <f t="shared" si="158"/>
        <v/>
      </c>
      <c r="I1153" s="23" t="str">
        <f t="shared" si="159"/>
        <v/>
      </c>
      <c r="J1153" s="23" t="str">
        <f t="shared" si="160"/>
        <v/>
      </c>
      <c r="K1153" s="37" t="str">
        <f t="shared" si="161"/>
        <v/>
      </c>
      <c r="L1153" s="19" t="str">
        <f t="shared" si="162"/>
        <v/>
      </c>
      <c r="M1153" s="7"/>
      <c r="AN1153" s="34"/>
      <c r="AO1153" s="34"/>
      <c r="AP1153" s="34"/>
      <c r="AQ1153" s="34"/>
      <c r="AR1153" s="34"/>
      <c r="AS1153" s="34"/>
      <c r="AT1153" s="34"/>
      <c r="AU1153" s="49"/>
      <c r="AV1153" s="48"/>
      <c r="AW1153" s="34"/>
      <c r="AX1153" s="34"/>
      <c r="AY1153" s="34"/>
      <c r="AZ1153" s="34"/>
      <c r="BA1153" s="34"/>
      <c r="BB1153" s="34"/>
      <c r="BC1153" s="34"/>
      <c r="BD1153" s="34"/>
      <c r="BE1153" s="34"/>
      <c r="BF1153" s="34"/>
      <c r="BG1153" s="34"/>
      <c r="BH1153" s="34"/>
      <c r="BI1153" s="34"/>
    </row>
    <row r="1154" spans="1:61" ht="18.75" x14ac:dyDescent="0.25">
      <c r="A1154" s="20"/>
      <c r="B1154" s="9"/>
      <c r="C1154" s="44"/>
      <c r="D1154" s="23" t="str">
        <f t="shared" si="156"/>
        <v/>
      </c>
      <c r="E1154" s="10"/>
      <c r="F1154" s="29"/>
      <c r="G1154" s="23" t="str">
        <f t="shared" si="157"/>
        <v/>
      </c>
      <c r="H1154" s="42" t="str">
        <f t="shared" si="158"/>
        <v/>
      </c>
      <c r="I1154" s="23" t="str">
        <f t="shared" si="159"/>
        <v/>
      </c>
      <c r="J1154" s="23" t="str">
        <f t="shared" si="160"/>
        <v/>
      </c>
      <c r="K1154" s="37" t="str">
        <f t="shared" si="161"/>
        <v/>
      </c>
      <c r="L1154" s="19" t="str">
        <f t="shared" si="162"/>
        <v/>
      </c>
      <c r="M1154" s="7"/>
      <c r="AN1154" s="34"/>
      <c r="AO1154" s="34"/>
      <c r="AP1154" s="34"/>
      <c r="AQ1154" s="34"/>
      <c r="AR1154" s="34"/>
      <c r="AS1154" s="34"/>
      <c r="AT1154" s="34"/>
      <c r="AU1154" s="49"/>
      <c r="AV1154" s="48"/>
      <c r="AW1154" s="34"/>
      <c r="AX1154" s="34"/>
      <c r="AY1154" s="34"/>
      <c r="AZ1154" s="34"/>
      <c r="BA1154" s="34"/>
      <c r="BB1154" s="34"/>
      <c r="BC1154" s="34"/>
      <c r="BD1154" s="34"/>
      <c r="BE1154" s="34"/>
      <c r="BF1154" s="34"/>
      <c r="BG1154" s="34"/>
      <c r="BH1154" s="34"/>
      <c r="BI1154" s="34"/>
    </row>
    <row r="1155" spans="1:61" ht="18.75" x14ac:dyDescent="0.25">
      <c r="A1155" s="20"/>
      <c r="B1155" s="9"/>
      <c r="C1155" s="44"/>
      <c r="D1155" s="23" t="str">
        <f t="shared" si="156"/>
        <v/>
      </c>
      <c r="E1155" s="10"/>
      <c r="F1155" s="29"/>
      <c r="G1155" s="23" t="str">
        <f t="shared" si="157"/>
        <v/>
      </c>
      <c r="H1155" s="42" t="str">
        <f t="shared" si="158"/>
        <v/>
      </c>
      <c r="I1155" s="23" t="str">
        <f t="shared" si="159"/>
        <v/>
      </c>
      <c r="J1155" s="23" t="str">
        <f t="shared" si="160"/>
        <v/>
      </c>
      <c r="K1155" s="37" t="str">
        <f t="shared" si="161"/>
        <v/>
      </c>
      <c r="L1155" s="19" t="str">
        <f t="shared" si="162"/>
        <v/>
      </c>
      <c r="M1155" s="7"/>
      <c r="AN1155" s="34"/>
      <c r="AO1155" s="34"/>
      <c r="AP1155" s="34"/>
      <c r="AQ1155" s="34"/>
      <c r="AR1155" s="34"/>
      <c r="AS1155" s="34"/>
      <c r="AT1155" s="34"/>
      <c r="AU1155" s="49"/>
      <c r="AV1155" s="48"/>
      <c r="AW1155" s="34"/>
      <c r="AX1155" s="34"/>
      <c r="AY1155" s="34"/>
      <c r="AZ1155" s="34"/>
      <c r="BA1155" s="34"/>
      <c r="BB1155" s="34"/>
      <c r="BC1155" s="34"/>
      <c r="BD1155" s="34"/>
      <c r="BE1155" s="34"/>
      <c r="BF1155" s="34"/>
      <c r="BG1155" s="34"/>
      <c r="BH1155" s="34"/>
      <c r="BI1155" s="34"/>
    </row>
    <row r="1156" spans="1:61" ht="18.75" x14ac:dyDescent="0.25">
      <c r="A1156" s="20"/>
      <c r="B1156" s="9"/>
      <c r="C1156" s="44"/>
      <c r="D1156" s="23" t="str">
        <f t="shared" si="156"/>
        <v/>
      </c>
      <c r="E1156" s="10"/>
      <c r="F1156" s="29"/>
      <c r="G1156" s="23" t="str">
        <f t="shared" si="157"/>
        <v/>
      </c>
      <c r="H1156" s="42" t="str">
        <f t="shared" si="158"/>
        <v/>
      </c>
      <c r="I1156" s="23" t="str">
        <f t="shared" si="159"/>
        <v/>
      </c>
      <c r="J1156" s="23" t="str">
        <f t="shared" si="160"/>
        <v/>
      </c>
      <c r="K1156" s="37" t="str">
        <f t="shared" si="161"/>
        <v/>
      </c>
      <c r="L1156" s="19" t="str">
        <f t="shared" si="162"/>
        <v/>
      </c>
      <c r="M1156" s="7"/>
      <c r="AN1156" s="34"/>
      <c r="AO1156" s="34"/>
      <c r="AP1156" s="34"/>
      <c r="AQ1156" s="34"/>
      <c r="AR1156" s="34"/>
      <c r="AS1156" s="34"/>
      <c r="AT1156" s="34"/>
      <c r="AU1156" s="49"/>
      <c r="AV1156" s="48"/>
      <c r="AW1156" s="34"/>
      <c r="AX1156" s="34"/>
      <c r="AY1156" s="34"/>
      <c r="AZ1156" s="34"/>
      <c r="BA1156" s="34"/>
      <c r="BB1156" s="34"/>
      <c r="BC1156" s="34"/>
      <c r="BD1156" s="34"/>
      <c r="BE1156" s="34"/>
      <c r="BF1156" s="34"/>
      <c r="BG1156" s="34"/>
      <c r="BH1156" s="34"/>
      <c r="BI1156" s="34"/>
    </row>
    <row r="1157" spans="1:61" ht="18.75" x14ac:dyDescent="0.25">
      <c r="A1157" s="20"/>
      <c r="B1157" s="9"/>
      <c r="C1157" s="44"/>
      <c r="D1157" s="23" t="str">
        <f t="shared" si="156"/>
        <v/>
      </c>
      <c r="E1157" s="10"/>
      <c r="F1157" s="29"/>
      <c r="G1157" s="23" t="str">
        <f t="shared" si="157"/>
        <v/>
      </c>
      <c r="H1157" s="42" t="str">
        <f t="shared" si="158"/>
        <v/>
      </c>
      <c r="I1157" s="23" t="str">
        <f t="shared" si="159"/>
        <v/>
      </c>
      <c r="J1157" s="23" t="str">
        <f t="shared" si="160"/>
        <v/>
      </c>
      <c r="K1157" s="37" t="str">
        <f t="shared" si="161"/>
        <v/>
      </c>
      <c r="L1157" s="19" t="str">
        <f t="shared" si="162"/>
        <v/>
      </c>
      <c r="M1157" s="7"/>
      <c r="AN1157" s="34"/>
      <c r="AO1157" s="34"/>
      <c r="AP1157" s="34"/>
      <c r="AQ1157" s="34"/>
      <c r="AR1157" s="34"/>
      <c r="AS1157" s="34"/>
      <c r="AT1157" s="34"/>
      <c r="AU1157" s="49"/>
      <c r="AV1157" s="48"/>
      <c r="AW1157" s="34"/>
      <c r="AX1157" s="34"/>
      <c r="AY1157" s="34"/>
      <c r="AZ1157" s="34"/>
      <c r="BA1157" s="34"/>
      <c r="BB1157" s="34"/>
      <c r="BC1157" s="34"/>
      <c r="BD1157" s="34"/>
      <c r="BE1157" s="34"/>
      <c r="BF1157" s="34"/>
      <c r="BG1157" s="34"/>
      <c r="BH1157" s="34"/>
      <c r="BI1157" s="34"/>
    </row>
    <row r="1158" spans="1:61" ht="18.75" x14ac:dyDescent="0.25">
      <c r="A1158" s="20"/>
      <c r="B1158" s="9"/>
      <c r="C1158" s="44"/>
      <c r="D1158" s="23" t="str">
        <f t="shared" si="156"/>
        <v/>
      </c>
      <c r="E1158" s="10"/>
      <c r="F1158" s="29"/>
      <c r="G1158" s="23" t="str">
        <f t="shared" si="157"/>
        <v/>
      </c>
      <c r="H1158" s="42" t="str">
        <f t="shared" si="158"/>
        <v/>
      </c>
      <c r="I1158" s="23" t="str">
        <f t="shared" si="159"/>
        <v/>
      </c>
      <c r="J1158" s="23" t="str">
        <f t="shared" si="160"/>
        <v/>
      </c>
      <c r="K1158" s="37" t="str">
        <f t="shared" si="161"/>
        <v/>
      </c>
      <c r="L1158" s="19" t="str">
        <f t="shared" si="162"/>
        <v/>
      </c>
      <c r="M1158" s="7"/>
      <c r="AN1158" s="34"/>
      <c r="AO1158" s="34"/>
      <c r="AP1158" s="34"/>
      <c r="AQ1158" s="34"/>
      <c r="AR1158" s="34"/>
      <c r="AS1158" s="34"/>
      <c r="AT1158" s="34"/>
      <c r="AU1158" s="49"/>
      <c r="AV1158" s="48"/>
      <c r="AW1158" s="34"/>
      <c r="AX1158" s="34"/>
      <c r="AY1158" s="34"/>
      <c r="AZ1158" s="34"/>
      <c r="BA1158" s="34"/>
      <c r="BB1158" s="34"/>
      <c r="BC1158" s="34"/>
      <c r="BD1158" s="34"/>
      <c r="BE1158" s="34"/>
      <c r="BF1158" s="34"/>
      <c r="BG1158" s="34"/>
      <c r="BH1158" s="34"/>
      <c r="BI1158" s="34"/>
    </row>
    <row r="1159" spans="1:61" ht="18.75" x14ac:dyDescent="0.25">
      <c r="A1159" s="20"/>
      <c r="B1159" s="9"/>
      <c r="C1159" s="44"/>
      <c r="D1159" s="23" t="str">
        <f t="shared" si="156"/>
        <v/>
      </c>
      <c r="E1159" s="10"/>
      <c r="F1159" s="29"/>
      <c r="G1159" s="23" t="str">
        <f t="shared" si="157"/>
        <v/>
      </c>
      <c r="H1159" s="42" t="str">
        <f t="shared" si="158"/>
        <v/>
      </c>
      <c r="I1159" s="23" t="str">
        <f t="shared" si="159"/>
        <v/>
      </c>
      <c r="J1159" s="23" t="str">
        <f t="shared" si="160"/>
        <v/>
      </c>
      <c r="K1159" s="37" t="str">
        <f t="shared" si="161"/>
        <v/>
      </c>
      <c r="L1159" s="19" t="str">
        <f t="shared" si="162"/>
        <v/>
      </c>
      <c r="M1159" s="7"/>
      <c r="AN1159" s="34"/>
      <c r="AO1159" s="34"/>
      <c r="AP1159" s="34"/>
      <c r="AQ1159" s="34"/>
      <c r="AR1159" s="34"/>
      <c r="AS1159" s="34"/>
      <c r="AT1159" s="34"/>
      <c r="AU1159" s="49"/>
      <c r="AV1159" s="48"/>
      <c r="AW1159" s="34"/>
      <c r="AX1159" s="34"/>
      <c r="AY1159" s="34"/>
      <c r="AZ1159" s="34"/>
      <c r="BA1159" s="34"/>
      <c r="BB1159" s="34"/>
      <c r="BC1159" s="34"/>
      <c r="BD1159" s="34"/>
      <c r="BE1159" s="34"/>
      <c r="BF1159" s="34"/>
      <c r="BG1159" s="34"/>
      <c r="BH1159" s="34"/>
      <c r="BI1159" s="34"/>
    </row>
    <row r="1160" spans="1:61" ht="18.75" x14ac:dyDescent="0.25">
      <c r="A1160" s="20"/>
      <c r="B1160" s="9"/>
      <c r="C1160" s="44"/>
      <c r="D1160" s="23" t="str">
        <f t="shared" si="156"/>
        <v/>
      </c>
      <c r="E1160" s="10"/>
      <c r="F1160" s="29"/>
      <c r="G1160" s="23" t="str">
        <f t="shared" si="157"/>
        <v/>
      </c>
      <c r="H1160" s="42" t="str">
        <f t="shared" si="158"/>
        <v/>
      </c>
      <c r="I1160" s="23" t="str">
        <f t="shared" si="159"/>
        <v/>
      </c>
      <c r="J1160" s="23" t="str">
        <f t="shared" si="160"/>
        <v/>
      </c>
      <c r="K1160" s="37" t="str">
        <f t="shared" si="161"/>
        <v/>
      </c>
      <c r="L1160" s="19" t="str">
        <f t="shared" si="162"/>
        <v/>
      </c>
      <c r="M1160" s="7"/>
      <c r="AN1160" s="34"/>
      <c r="AO1160" s="34"/>
      <c r="AP1160" s="34"/>
      <c r="AQ1160" s="34"/>
      <c r="AR1160" s="34"/>
      <c r="AS1160" s="34"/>
      <c r="AT1160" s="34"/>
      <c r="AU1160" s="49"/>
      <c r="AV1160" s="48"/>
      <c r="AW1160" s="34"/>
      <c r="AX1160" s="34"/>
      <c r="AY1160" s="34"/>
      <c r="AZ1160" s="34"/>
      <c r="BA1160" s="34"/>
      <c r="BB1160" s="34"/>
      <c r="BC1160" s="34"/>
      <c r="BD1160" s="34"/>
      <c r="BE1160" s="34"/>
      <c r="BF1160" s="34"/>
      <c r="BG1160" s="34"/>
      <c r="BH1160" s="34"/>
      <c r="BI1160" s="34"/>
    </row>
    <row r="1161" spans="1:61" ht="18.75" x14ac:dyDescent="0.25">
      <c r="A1161" s="20"/>
      <c r="B1161" s="9"/>
      <c r="C1161" s="44"/>
      <c r="D1161" s="23" t="str">
        <f t="shared" si="156"/>
        <v/>
      </c>
      <c r="E1161" s="10"/>
      <c r="F1161" s="29"/>
      <c r="G1161" s="23" t="str">
        <f t="shared" si="157"/>
        <v/>
      </c>
      <c r="H1161" s="42" t="str">
        <f t="shared" si="158"/>
        <v/>
      </c>
      <c r="I1161" s="23" t="str">
        <f t="shared" si="159"/>
        <v/>
      </c>
      <c r="J1161" s="23" t="str">
        <f t="shared" si="160"/>
        <v/>
      </c>
      <c r="K1161" s="37" t="str">
        <f t="shared" si="161"/>
        <v/>
      </c>
      <c r="L1161" s="19" t="str">
        <f t="shared" si="162"/>
        <v/>
      </c>
      <c r="M1161" s="7"/>
      <c r="AN1161" s="34"/>
      <c r="AO1161" s="34"/>
      <c r="AP1161" s="34"/>
      <c r="AQ1161" s="34"/>
      <c r="AR1161" s="34"/>
      <c r="AS1161" s="34"/>
      <c r="AT1161" s="34"/>
      <c r="AU1161" s="49"/>
      <c r="AV1161" s="48"/>
      <c r="AW1161" s="34"/>
      <c r="AX1161" s="34"/>
      <c r="AY1161" s="34"/>
      <c r="AZ1161" s="34"/>
      <c r="BA1161" s="34"/>
      <c r="BB1161" s="34"/>
      <c r="BC1161" s="34"/>
      <c r="BD1161" s="34"/>
      <c r="BE1161" s="34"/>
      <c r="BF1161" s="34"/>
      <c r="BG1161" s="34"/>
      <c r="BH1161" s="34"/>
      <c r="BI1161" s="34"/>
    </row>
    <row r="1162" spans="1:61" ht="18.75" x14ac:dyDescent="0.25">
      <c r="A1162" s="20"/>
      <c r="B1162" s="9"/>
      <c r="C1162" s="44"/>
      <c r="D1162" s="23" t="str">
        <f t="shared" si="156"/>
        <v/>
      </c>
      <c r="E1162" s="10"/>
      <c r="F1162" s="29"/>
      <c r="G1162" s="23" t="str">
        <f t="shared" si="157"/>
        <v/>
      </c>
      <c r="H1162" s="42" t="str">
        <f t="shared" si="158"/>
        <v/>
      </c>
      <c r="I1162" s="23" t="str">
        <f t="shared" si="159"/>
        <v/>
      </c>
      <c r="J1162" s="23" t="str">
        <f t="shared" si="160"/>
        <v/>
      </c>
      <c r="K1162" s="37" t="str">
        <f t="shared" si="161"/>
        <v/>
      </c>
      <c r="L1162" s="19" t="str">
        <f t="shared" si="162"/>
        <v/>
      </c>
      <c r="M1162" s="7"/>
      <c r="AN1162" s="34"/>
      <c r="AO1162" s="34"/>
      <c r="AP1162" s="34"/>
      <c r="AQ1162" s="34"/>
      <c r="AR1162" s="34"/>
      <c r="AS1162" s="34"/>
      <c r="AT1162" s="34"/>
      <c r="AU1162" s="49"/>
      <c r="AV1162" s="48"/>
      <c r="AW1162" s="34"/>
      <c r="AX1162" s="34"/>
      <c r="AY1162" s="34"/>
      <c r="AZ1162" s="34"/>
      <c r="BA1162" s="34"/>
      <c r="BB1162" s="34"/>
      <c r="BC1162" s="34"/>
      <c r="BD1162" s="34"/>
      <c r="BE1162" s="34"/>
      <c r="BF1162" s="34"/>
      <c r="BG1162" s="34"/>
      <c r="BH1162" s="34"/>
      <c r="BI1162" s="34"/>
    </row>
    <row r="1163" spans="1:61" ht="18.75" x14ac:dyDescent="0.25">
      <c r="A1163" s="20"/>
      <c r="B1163" s="9"/>
      <c r="C1163" s="44"/>
      <c r="D1163" s="23" t="str">
        <f t="shared" si="156"/>
        <v/>
      </c>
      <c r="E1163" s="10"/>
      <c r="F1163" s="29"/>
      <c r="G1163" s="23" t="str">
        <f t="shared" si="157"/>
        <v/>
      </c>
      <c r="H1163" s="42" t="str">
        <f t="shared" si="158"/>
        <v/>
      </c>
      <c r="I1163" s="23" t="str">
        <f t="shared" si="159"/>
        <v/>
      </c>
      <c r="J1163" s="23" t="str">
        <f t="shared" si="160"/>
        <v/>
      </c>
      <c r="K1163" s="37" t="str">
        <f t="shared" si="161"/>
        <v/>
      </c>
      <c r="L1163" s="19" t="str">
        <f t="shared" si="162"/>
        <v/>
      </c>
      <c r="M1163" s="7"/>
      <c r="AN1163" s="34"/>
      <c r="AO1163" s="34"/>
      <c r="AP1163" s="34"/>
      <c r="AQ1163" s="34"/>
      <c r="AR1163" s="34"/>
      <c r="AS1163" s="34"/>
      <c r="AT1163" s="34"/>
      <c r="AU1163" s="49"/>
      <c r="AV1163" s="48"/>
      <c r="AW1163" s="34"/>
      <c r="AX1163" s="34"/>
      <c r="AY1163" s="34"/>
      <c r="AZ1163" s="34"/>
      <c r="BA1163" s="34"/>
      <c r="BB1163" s="34"/>
      <c r="BC1163" s="34"/>
      <c r="BD1163" s="34"/>
      <c r="BE1163" s="34"/>
      <c r="BF1163" s="34"/>
      <c r="BG1163" s="34"/>
      <c r="BH1163" s="34"/>
      <c r="BI1163" s="34"/>
    </row>
    <row r="1164" spans="1:61" ht="18.75" x14ac:dyDescent="0.25">
      <c r="A1164" s="20"/>
      <c r="B1164" s="9"/>
      <c r="C1164" s="44"/>
      <c r="D1164" s="23" t="str">
        <f t="shared" si="156"/>
        <v/>
      </c>
      <c r="E1164" s="10"/>
      <c r="F1164" s="29"/>
      <c r="G1164" s="23" t="str">
        <f t="shared" si="157"/>
        <v/>
      </c>
      <c r="H1164" s="42" t="str">
        <f t="shared" si="158"/>
        <v/>
      </c>
      <c r="I1164" s="23" t="str">
        <f t="shared" si="159"/>
        <v/>
      </c>
      <c r="J1164" s="23" t="str">
        <f t="shared" si="160"/>
        <v/>
      </c>
      <c r="K1164" s="37" t="str">
        <f t="shared" si="161"/>
        <v/>
      </c>
      <c r="L1164" s="19" t="str">
        <f t="shared" si="162"/>
        <v/>
      </c>
      <c r="M1164" s="7"/>
      <c r="AN1164" s="34"/>
      <c r="AO1164" s="34"/>
      <c r="AP1164" s="34"/>
      <c r="AQ1164" s="34"/>
      <c r="AR1164" s="34"/>
      <c r="AS1164" s="34"/>
      <c r="AT1164" s="34"/>
      <c r="AU1164" s="49"/>
      <c r="AV1164" s="48"/>
      <c r="AW1164" s="34"/>
      <c r="AX1164" s="34"/>
      <c r="AY1164" s="34"/>
      <c r="AZ1164" s="34"/>
      <c r="BA1164" s="34"/>
      <c r="BB1164" s="34"/>
      <c r="BC1164" s="34"/>
      <c r="BD1164" s="34"/>
      <c r="BE1164" s="34"/>
      <c r="BF1164" s="34"/>
      <c r="BG1164" s="34"/>
      <c r="BH1164" s="34"/>
      <c r="BI1164" s="34"/>
    </row>
    <row r="1165" spans="1:61" ht="18.75" x14ac:dyDescent="0.25">
      <c r="A1165" s="20"/>
      <c r="B1165" s="9"/>
      <c r="C1165" s="44"/>
      <c r="D1165" s="23" t="str">
        <f t="shared" si="156"/>
        <v/>
      </c>
      <c r="E1165" s="10"/>
      <c r="F1165" s="29"/>
      <c r="G1165" s="23" t="str">
        <f t="shared" si="157"/>
        <v/>
      </c>
      <c r="H1165" s="42" t="str">
        <f t="shared" si="158"/>
        <v/>
      </c>
      <c r="I1165" s="23" t="str">
        <f t="shared" si="159"/>
        <v/>
      </c>
      <c r="J1165" s="23" t="str">
        <f t="shared" si="160"/>
        <v/>
      </c>
      <c r="K1165" s="37" t="str">
        <f t="shared" si="161"/>
        <v/>
      </c>
      <c r="L1165" s="19" t="str">
        <f t="shared" si="162"/>
        <v/>
      </c>
      <c r="M1165" s="7"/>
      <c r="AN1165" s="34"/>
      <c r="AO1165" s="34"/>
      <c r="AP1165" s="34"/>
      <c r="AQ1165" s="34"/>
      <c r="AR1165" s="34"/>
      <c r="AS1165" s="34"/>
      <c r="AT1165" s="34"/>
      <c r="AU1165" s="49"/>
      <c r="AV1165" s="48"/>
      <c r="AW1165" s="34"/>
      <c r="AX1165" s="34"/>
      <c r="AY1165" s="34"/>
      <c r="AZ1165" s="34"/>
      <c r="BA1165" s="34"/>
      <c r="BB1165" s="34"/>
      <c r="BC1165" s="34"/>
      <c r="BD1165" s="34"/>
      <c r="BE1165" s="34"/>
      <c r="BF1165" s="34"/>
      <c r="BG1165" s="34"/>
      <c r="BH1165" s="34"/>
      <c r="BI1165" s="34"/>
    </row>
    <row r="1166" spans="1:61" ht="18.75" x14ac:dyDescent="0.25">
      <c r="A1166" s="20"/>
      <c r="B1166" s="9"/>
      <c r="C1166" s="44"/>
      <c r="D1166" s="23" t="str">
        <f t="shared" si="156"/>
        <v/>
      </c>
      <c r="E1166" s="10"/>
      <c r="F1166" s="29"/>
      <c r="G1166" s="23" t="str">
        <f t="shared" si="157"/>
        <v/>
      </c>
      <c r="H1166" s="42" t="str">
        <f t="shared" si="158"/>
        <v/>
      </c>
      <c r="I1166" s="23" t="str">
        <f t="shared" si="159"/>
        <v/>
      </c>
      <c r="J1166" s="23" t="str">
        <f t="shared" si="160"/>
        <v/>
      </c>
      <c r="K1166" s="37" t="str">
        <f t="shared" si="161"/>
        <v/>
      </c>
      <c r="L1166" s="19" t="str">
        <f t="shared" si="162"/>
        <v/>
      </c>
      <c r="M1166" s="7"/>
      <c r="AN1166" s="34"/>
      <c r="AO1166" s="34"/>
      <c r="AP1166" s="34"/>
      <c r="AQ1166" s="34"/>
      <c r="AR1166" s="34"/>
      <c r="AS1166" s="34"/>
      <c r="AT1166" s="34"/>
      <c r="AU1166" s="49"/>
      <c r="AV1166" s="48"/>
      <c r="AW1166" s="34"/>
      <c r="AX1166" s="34"/>
      <c r="AY1166" s="34"/>
      <c r="AZ1166" s="34"/>
      <c r="BA1166" s="34"/>
      <c r="BB1166" s="34"/>
      <c r="BC1166" s="34"/>
      <c r="BD1166" s="34"/>
      <c r="BE1166" s="34"/>
      <c r="BF1166" s="34"/>
      <c r="BG1166" s="34"/>
      <c r="BH1166" s="34"/>
      <c r="BI1166" s="34"/>
    </row>
    <row r="1167" spans="1:61" ht="18.75" x14ac:dyDescent="0.25">
      <c r="A1167" s="20"/>
      <c r="B1167" s="9"/>
      <c r="C1167" s="44"/>
      <c r="D1167" s="23" t="str">
        <f t="shared" si="156"/>
        <v/>
      </c>
      <c r="E1167" s="10"/>
      <c r="F1167" s="29"/>
      <c r="G1167" s="23" t="str">
        <f t="shared" si="157"/>
        <v/>
      </c>
      <c r="H1167" s="42" t="str">
        <f t="shared" si="158"/>
        <v/>
      </c>
      <c r="I1167" s="23" t="str">
        <f t="shared" si="159"/>
        <v/>
      </c>
      <c r="J1167" s="23" t="str">
        <f t="shared" si="160"/>
        <v/>
      </c>
      <c r="K1167" s="37" t="str">
        <f t="shared" si="161"/>
        <v/>
      </c>
      <c r="L1167" s="19" t="str">
        <f t="shared" si="162"/>
        <v/>
      </c>
      <c r="M1167" s="7"/>
      <c r="AN1167" s="34"/>
      <c r="AO1167" s="34"/>
      <c r="AP1167" s="34"/>
      <c r="AQ1167" s="34"/>
      <c r="AR1167" s="34"/>
      <c r="AS1167" s="34"/>
      <c r="AT1167" s="34"/>
      <c r="AU1167" s="49"/>
      <c r="AV1167" s="48"/>
      <c r="AW1167" s="34"/>
      <c r="AX1167" s="34"/>
      <c r="AY1167" s="34"/>
      <c r="AZ1167" s="34"/>
      <c r="BA1167" s="34"/>
      <c r="BB1167" s="34"/>
      <c r="BC1167" s="34"/>
      <c r="BD1167" s="34"/>
      <c r="BE1167" s="34"/>
      <c r="BF1167" s="34"/>
      <c r="BG1167" s="34"/>
      <c r="BH1167" s="34"/>
      <c r="BI1167" s="34"/>
    </row>
    <row r="1168" spans="1:61" ht="18.75" x14ac:dyDescent="0.25">
      <c r="A1168" s="20"/>
      <c r="B1168" s="9"/>
      <c r="C1168" s="44"/>
      <c r="D1168" s="23" t="str">
        <f t="shared" si="156"/>
        <v/>
      </c>
      <c r="E1168" s="10"/>
      <c r="F1168" s="29"/>
      <c r="G1168" s="23" t="str">
        <f t="shared" si="157"/>
        <v/>
      </c>
      <c r="H1168" s="42" t="str">
        <f t="shared" si="158"/>
        <v/>
      </c>
      <c r="I1168" s="23" t="str">
        <f t="shared" si="159"/>
        <v/>
      </c>
      <c r="J1168" s="23" t="str">
        <f t="shared" si="160"/>
        <v/>
      </c>
      <c r="K1168" s="37" t="str">
        <f t="shared" si="161"/>
        <v/>
      </c>
      <c r="L1168" s="19" t="str">
        <f t="shared" si="162"/>
        <v/>
      </c>
      <c r="M1168" s="7"/>
      <c r="AN1168" s="34"/>
      <c r="AO1168" s="34"/>
      <c r="AP1168" s="34"/>
      <c r="AQ1168" s="34"/>
      <c r="AR1168" s="34"/>
      <c r="AS1168" s="34"/>
      <c r="AT1168" s="34"/>
      <c r="AU1168" s="49"/>
      <c r="AV1168" s="48"/>
      <c r="AW1168" s="34"/>
      <c r="AX1168" s="34"/>
      <c r="AY1168" s="34"/>
      <c r="AZ1168" s="34"/>
      <c r="BA1168" s="34"/>
      <c r="BB1168" s="34"/>
      <c r="BC1168" s="34"/>
      <c r="BD1168" s="34"/>
      <c r="BE1168" s="34"/>
      <c r="BF1168" s="34"/>
      <c r="BG1168" s="34"/>
      <c r="BH1168" s="34"/>
      <c r="BI1168" s="34"/>
    </row>
    <row r="1169" spans="1:61" ht="18.75" x14ac:dyDescent="0.25">
      <c r="A1169" s="20"/>
      <c r="B1169" s="9"/>
      <c r="C1169" s="44"/>
      <c r="D1169" s="23" t="str">
        <f t="shared" si="156"/>
        <v/>
      </c>
      <c r="E1169" s="10"/>
      <c r="F1169" s="29"/>
      <c r="G1169" s="23" t="str">
        <f t="shared" si="157"/>
        <v/>
      </c>
      <c r="H1169" s="42" t="str">
        <f t="shared" si="158"/>
        <v/>
      </c>
      <c r="I1169" s="23" t="str">
        <f t="shared" si="159"/>
        <v/>
      </c>
      <c r="J1169" s="23" t="str">
        <f t="shared" si="160"/>
        <v/>
      </c>
      <c r="K1169" s="37" t="str">
        <f t="shared" si="161"/>
        <v/>
      </c>
      <c r="L1169" s="19" t="str">
        <f t="shared" si="162"/>
        <v/>
      </c>
      <c r="M1169" s="7"/>
      <c r="AN1169" s="34"/>
      <c r="AO1169" s="34"/>
      <c r="AP1169" s="34"/>
      <c r="AQ1169" s="34"/>
      <c r="AR1169" s="34"/>
      <c r="AS1169" s="34"/>
      <c r="AT1169" s="34"/>
      <c r="AU1169" s="49"/>
      <c r="AV1169" s="48"/>
      <c r="AW1169" s="34"/>
      <c r="AX1169" s="34"/>
      <c r="AY1169" s="34"/>
      <c r="AZ1169" s="34"/>
      <c r="BA1169" s="34"/>
      <c r="BB1169" s="34"/>
      <c r="BC1169" s="34"/>
      <c r="BD1169" s="34"/>
      <c r="BE1169" s="34"/>
      <c r="BF1169" s="34"/>
      <c r="BG1169" s="34"/>
      <c r="BH1169" s="34"/>
      <c r="BI1169" s="34"/>
    </row>
    <row r="1170" spans="1:61" ht="18.75" x14ac:dyDescent="0.25">
      <c r="A1170" s="20"/>
      <c r="B1170" s="9"/>
      <c r="C1170" s="44"/>
      <c r="D1170" s="23" t="str">
        <f t="shared" si="156"/>
        <v/>
      </c>
      <c r="E1170" s="10"/>
      <c r="F1170" s="29"/>
      <c r="G1170" s="23" t="str">
        <f t="shared" si="157"/>
        <v/>
      </c>
      <c r="H1170" s="42" t="str">
        <f t="shared" si="158"/>
        <v/>
      </c>
      <c r="I1170" s="23" t="str">
        <f t="shared" si="159"/>
        <v/>
      </c>
      <c r="J1170" s="23" t="str">
        <f t="shared" si="160"/>
        <v/>
      </c>
      <c r="K1170" s="37" t="str">
        <f t="shared" si="161"/>
        <v/>
      </c>
      <c r="L1170" s="19" t="str">
        <f t="shared" si="162"/>
        <v/>
      </c>
      <c r="M1170" s="7"/>
      <c r="AN1170" s="34"/>
      <c r="AO1170" s="34"/>
      <c r="AP1170" s="34"/>
      <c r="AQ1170" s="34"/>
      <c r="AR1170" s="34"/>
      <c r="AS1170" s="34"/>
      <c r="AT1170" s="34"/>
      <c r="AU1170" s="49"/>
      <c r="AV1170" s="48"/>
      <c r="AW1170" s="34"/>
      <c r="AX1170" s="34"/>
      <c r="AY1170" s="34"/>
      <c r="AZ1170" s="34"/>
      <c r="BA1170" s="34"/>
      <c r="BB1170" s="34"/>
      <c r="BC1170" s="34"/>
      <c r="BD1170" s="34"/>
      <c r="BE1170" s="34"/>
      <c r="BF1170" s="34"/>
      <c r="BG1170" s="34"/>
      <c r="BH1170" s="34"/>
      <c r="BI1170" s="34"/>
    </row>
    <row r="1171" spans="1:61" ht="18.75" x14ac:dyDescent="0.25">
      <c r="A1171" s="20"/>
      <c r="B1171" s="9"/>
      <c r="C1171" s="44"/>
      <c r="D1171" s="23" t="str">
        <f t="shared" si="156"/>
        <v/>
      </c>
      <c r="E1171" s="10"/>
      <c r="F1171" s="29"/>
      <c r="G1171" s="23" t="str">
        <f t="shared" si="157"/>
        <v/>
      </c>
      <c r="H1171" s="42" t="str">
        <f t="shared" si="158"/>
        <v/>
      </c>
      <c r="I1171" s="23" t="str">
        <f t="shared" si="159"/>
        <v/>
      </c>
      <c r="J1171" s="23" t="str">
        <f t="shared" si="160"/>
        <v/>
      </c>
      <c r="K1171" s="37" t="str">
        <f t="shared" si="161"/>
        <v/>
      </c>
      <c r="L1171" s="19" t="str">
        <f t="shared" si="162"/>
        <v/>
      </c>
      <c r="M1171" s="7"/>
      <c r="AN1171" s="34"/>
      <c r="AO1171" s="34"/>
      <c r="AP1171" s="34"/>
      <c r="AQ1171" s="34"/>
      <c r="AR1171" s="34"/>
      <c r="AS1171" s="34"/>
      <c r="AT1171" s="34"/>
      <c r="AU1171" s="49"/>
      <c r="AV1171" s="48"/>
      <c r="AW1171" s="34"/>
      <c r="AX1171" s="34"/>
      <c r="AY1171" s="34"/>
      <c r="AZ1171" s="34"/>
      <c r="BA1171" s="34"/>
      <c r="BB1171" s="34"/>
      <c r="BC1171" s="34"/>
      <c r="BD1171" s="34"/>
      <c r="BE1171" s="34"/>
      <c r="BF1171" s="34"/>
      <c r="BG1171" s="34"/>
      <c r="BH1171" s="34"/>
      <c r="BI1171" s="34"/>
    </row>
    <row r="1172" spans="1:61" ht="18.75" x14ac:dyDescent="0.25">
      <c r="A1172" s="20"/>
      <c r="B1172" s="9"/>
      <c r="C1172" s="44"/>
      <c r="D1172" s="23" t="str">
        <f t="shared" si="156"/>
        <v/>
      </c>
      <c r="E1172" s="10"/>
      <c r="F1172" s="29"/>
      <c r="G1172" s="23" t="str">
        <f t="shared" si="157"/>
        <v/>
      </c>
      <c r="H1172" s="42" t="str">
        <f t="shared" si="158"/>
        <v/>
      </c>
      <c r="I1172" s="23" t="str">
        <f t="shared" si="159"/>
        <v/>
      </c>
      <c r="J1172" s="23" t="str">
        <f t="shared" si="160"/>
        <v/>
      </c>
      <c r="K1172" s="37" t="str">
        <f t="shared" si="161"/>
        <v/>
      </c>
      <c r="L1172" s="19" t="str">
        <f t="shared" si="162"/>
        <v/>
      </c>
      <c r="M1172" s="7"/>
      <c r="AN1172" s="34"/>
      <c r="AO1172" s="34"/>
      <c r="AP1172" s="34"/>
      <c r="AQ1172" s="34"/>
      <c r="AR1172" s="34"/>
      <c r="AS1172" s="34"/>
      <c r="AT1172" s="34"/>
      <c r="AU1172" s="49"/>
      <c r="AV1172" s="48"/>
      <c r="AW1172" s="34"/>
      <c r="AX1172" s="34"/>
      <c r="AY1172" s="34"/>
      <c r="AZ1172" s="34"/>
      <c r="BA1172" s="34"/>
      <c r="BB1172" s="34"/>
      <c r="BC1172" s="34"/>
      <c r="BD1172" s="34"/>
      <c r="BE1172" s="34"/>
      <c r="BF1172" s="34"/>
      <c r="BG1172" s="34"/>
      <c r="BH1172" s="34"/>
      <c r="BI1172" s="34"/>
    </row>
    <row r="1173" spans="1:61" ht="18.75" x14ac:dyDescent="0.25">
      <c r="A1173" s="20"/>
      <c r="B1173" s="9"/>
      <c r="C1173" s="44"/>
      <c r="D1173" s="23" t="str">
        <f t="shared" si="156"/>
        <v/>
      </c>
      <c r="E1173" s="10"/>
      <c r="F1173" s="29"/>
      <c r="G1173" s="23" t="str">
        <f t="shared" si="157"/>
        <v/>
      </c>
      <c r="H1173" s="42" t="str">
        <f t="shared" si="158"/>
        <v/>
      </c>
      <c r="I1173" s="23" t="str">
        <f t="shared" si="159"/>
        <v/>
      </c>
      <c r="J1173" s="23" t="str">
        <f t="shared" si="160"/>
        <v/>
      </c>
      <c r="K1173" s="37" t="str">
        <f t="shared" si="161"/>
        <v/>
      </c>
      <c r="L1173" s="19" t="str">
        <f t="shared" si="162"/>
        <v/>
      </c>
      <c r="M1173" s="7"/>
      <c r="AN1173" s="34"/>
      <c r="AO1173" s="34"/>
      <c r="AP1173" s="34"/>
      <c r="AQ1173" s="34"/>
      <c r="AR1173" s="34"/>
      <c r="AS1173" s="34"/>
      <c r="AT1173" s="34"/>
      <c r="AU1173" s="49"/>
      <c r="AV1173" s="48"/>
      <c r="AW1173" s="34"/>
      <c r="AX1173" s="34"/>
      <c r="AY1173" s="34"/>
      <c r="AZ1173" s="34"/>
      <c r="BA1173" s="34"/>
      <c r="BB1173" s="34"/>
      <c r="BC1173" s="34"/>
      <c r="BD1173" s="34"/>
      <c r="BE1173" s="34"/>
      <c r="BF1173" s="34"/>
      <c r="BG1173" s="34"/>
      <c r="BH1173" s="34"/>
      <c r="BI1173" s="34"/>
    </row>
    <row r="1174" spans="1:61" ht="18.75" x14ac:dyDescent="0.25">
      <c r="A1174" s="20"/>
      <c r="B1174" s="9"/>
      <c r="C1174" s="44"/>
      <c r="D1174" s="23" t="str">
        <f t="shared" si="156"/>
        <v/>
      </c>
      <c r="E1174" s="10"/>
      <c r="F1174" s="29"/>
      <c r="G1174" s="23" t="str">
        <f t="shared" si="157"/>
        <v/>
      </c>
      <c r="H1174" s="42" t="str">
        <f t="shared" si="158"/>
        <v/>
      </c>
      <c r="I1174" s="23" t="str">
        <f t="shared" si="159"/>
        <v/>
      </c>
      <c r="J1174" s="23" t="str">
        <f t="shared" si="160"/>
        <v/>
      </c>
      <c r="K1174" s="37" t="str">
        <f t="shared" si="161"/>
        <v/>
      </c>
      <c r="L1174" s="19" t="str">
        <f t="shared" si="162"/>
        <v/>
      </c>
      <c r="M1174" s="7"/>
      <c r="AN1174" s="34"/>
      <c r="AO1174" s="34"/>
      <c r="AP1174" s="34"/>
      <c r="AQ1174" s="34"/>
      <c r="AR1174" s="34"/>
      <c r="AS1174" s="34"/>
      <c r="AT1174" s="34"/>
      <c r="AU1174" s="49"/>
      <c r="AV1174" s="48"/>
      <c r="AW1174" s="34"/>
      <c r="AX1174" s="34"/>
      <c r="AY1174" s="34"/>
      <c r="AZ1174" s="34"/>
      <c r="BA1174" s="34"/>
      <c r="BB1174" s="34"/>
      <c r="BC1174" s="34"/>
      <c r="BD1174" s="34"/>
      <c r="BE1174" s="34"/>
      <c r="BF1174" s="34"/>
      <c r="BG1174" s="34"/>
      <c r="BH1174" s="34"/>
      <c r="BI1174" s="34"/>
    </row>
    <row r="1175" spans="1:61" ht="18.75" x14ac:dyDescent="0.25">
      <c r="A1175" s="20"/>
      <c r="B1175" s="9"/>
      <c r="C1175" s="44"/>
      <c r="D1175" s="23" t="str">
        <f t="shared" si="156"/>
        <v/>
      </c>
      <c r="E1175" s="10"/>
      <c r="F1175" s="29"/>
      <c r="G1175" s="23" t="str">
        <f t="shared" si="157"/>
        <v/>
      </c>
      <c r="H1175" s="42" t="str">
        <f t="shared" si="158"/>
        <v/>
      </c>
      <c r="I1175" s="23" t="str">
        <f t="shared" si="159"/>
        <v/>
      </c>
      <c r="J1175" s="23" t="str">
        <f t="shared" si="160"/>
        <v/>
      </c>
      <c r="K1175" s="37" t="str">
        <f t="shared" si="161"/>
        <v/>
      </c>
      <c r="L1175" s="19" t="str">
        <f t="shared" si="162"/>
        <v/>
      </c>
      <c r="M1175" s="7"/>
      <c r="AN1175" s="34"/>
      <c r="AO1175" s="34"/>
      <c r="AP1175" s="34"/>
      <c r="AQ1175" s="34"/>
      <c r="AR1175" s="34"/>
      <c r="AS1175" s="34"/>
      <c r="AT1175" s="34"/>
      <c r="AU1175" s="49"/>
      <c r="AV1175" s="48"/>
      <c r="AW1175" s="34"/>
      <c r="AX1175" s="34"/>
      <c r="AY1175" s="34"/>
      <c r="AZ1175" s="34"/>
      <c r="BA1175" s="34"/>
      <c r="BB1175" s="34"/>
      <c r="BC1175" s="34"/>
      <c r="BD1175" s="34"/>
      <c r="BE1175" s="34"/>
      <c r="BF1175" s="34"/>
      <c r="BG1175" s="34"/>
      <c r="BH1175" s="34"/>
      <c r="BI1175" s="34"/>
    </row>
    <row r="1176" spans="1:61" ht="18.75" x14ac:dyDescent="0.25">
      <c r="A1176" s="20"/>
      <c r="B1176" s="9"/>
      <c r="C1176" s="44"/>
      <c r="D1176" s="23" t="str">
        <f t="shared" si="156"/>
        <v/>
      </c>
      <c r="E1176" s="10"/>
      <c r="F1176" s="29"/>
      <c r="G1176" s="23" t="str">
        <f t="shared" si="157"/>
        <v/>
      </c>
      <c r="H1176" s="42" t="str">
        <f t="shared" si="158"/>
        <v/>
      </c>
      <c r="I1176" s="23" t="str">
        <f t="shared" si="159"/>
        <v/>
      </c>
      <c r="J1176" s="23" t="str">
        <f t="shared" si="160"/>
        <v/>
      </c>
      <c r="K1176" s="37" t="str">
        <f t="shared" si="161"/>
        <v/>
      </c>
      <c r="L1176" s="19" t="str">
        <f t="shared" si="162"/>
        <v/>
      </c>
      <c r="M1176" s="7"/>
      <c r="AN1176" s="34"/>
      <c r="AO1176" s="34"/>
      <c r="AP1176" s="34"/>
      <c r="AQ1176" s="34"/>
      <c r="AR1176" s="34"/>
      <c r="AS1176" s="34"/>
      <c r="AT1176" s="34"/>
      <c r="AU1176" s="49"/>
      <c r="AV1176" s="48"/>
      <c r="AW1176" s="34"/>
      <c r="AX1176" s="34"/>
      <c r="AY1176" s="34"/>
      <c r="AZ1176" s="34"/>
      <c r="BA1176" s="34"/>
      <c r="BB1176" s="34"/>
      <c r="BC1176" s="34"/>
      <c r="BD1176" s="34"/>
      <c r="BE1176" s="34"/>
      <c r="BF1176" s="34"/>
      <c r="BG1176" s="34"/>
      <c r="BH1176" s="34"/>
      <c r="BI1176" s="34"/>
    </row>
    <row r="1177" spans="1:61" ht="18.75" x14ac:dyDescent="0.25">
      <c r="A1177" s="20"/>
      <c r="B1177" s="9"/>
      <c r="C1177" s="44"/>
      <c r="D1177" s="23" t="str">
        <f t="shared" si="156"/>
        <v/>
      </c>
      <c r="E1177" s="10"/>
      <c r="F1177" s="29"/>
      <c r="G1177" s="23" t="str">
        <f t="shared" si="157"/>
        <v/>
      </c>
      <c r="H1177" s="42" t="str">
        <f t="shared" si="158"/>
        <v/>
      </c>
      <c r="I1177" s="23" t="str">
        <f t="shared" si="159"/>
        <v/>
      </c>
      <c r="J1177" s="23" t="str">
        <f t="shared" si="160"/>
        <v/>
      </c>
      <c r="K1177" s="37" t="str">
        <f t="shared" si="161"/>
        <v/>
      </c>
      <c r="L1177" s="19" t="str">
        <f t="shared" si="162"/>
        <v/>
      </c>
      <c r="M1177" s="7"/>
      <c r="AN1177" s="34"/>
      <c r="AO1177" s="34"/>
      <c r="AP1177" s="34"/>
      <c r="AQ1177" s="34"/>
      <c r="AR1177" s="34"/>
      <c r="AS1177" s="34"/>
      <c r="AT1177" s="34"/>
      <c r="AU1177" s="49"/>
      <c r="AV1177" s="48"/>
      <c r="AW1177" s="34"/>
      <c r="AX1177" s="34"/>
      <c r="AY1177" s="34"/>
      <c r="AZ1177" s="34"/>
      <c r="BA1177" s="34"/>
      <c r="BB1177" s="34"/>
      <c r="BC1177" s="34"/>
      <c r="BD1177" s="34"/>
      <c r="BE1177" s="34"/>
      <c r="BF1177" s="34"/>
      <c r="BG1177" s="34"/>
      <c r="BH1177" s="34"/>
      <c r="BI1177" s="34"/>
    </row>
    <row r="1178" spans="1:61" ht="18.75" x14ac:dyDescent="0.25">
      <c r="A1178" s="20"/>
      <c r="B1178" s="9"/>
      <c r="C1178" s="44"/>
      <c r="D1178" s="23" t="str">
        <f t="shared" si="156"/>
        <v/>
      </c>
      <c r="E1178" s="10"/>
      <c r="F1178" s="29"/>
      <c r="G1178" s="23" t="str">
        <f t="shared" si="157"/>
        <v/>
      </c>
      <c r="H1178" s="42" t="str">
        <f t="shared" si="158"/>
        <v/>
      </c>
      <c r="I1178" s="23" t="str">
        <f t="shared" si="159"/>
        <v/>
      </c>
      <c r="J1178" s="23" t="str">
        <f t="shared" si="160"/>
        <v/>
      </c>
      <c r="K1178" s="37" t="str">
        <f t="shared" si="161"/>
        <v/>
      </c>
      <c r="L1178" s="19" t="str">
        <f t="shared" si="162"/>
        <v/>
      </c>
      <c r="M1178" s="7"/>
      <c r="AN1178" s="34"/>
      <c r="AO1178" s="34"/>
      <c r="AP1178" s="34"/>
      <c r="AQ1178" s="34"/>
      <c r="AR1178" s="34"/>
      <c r="AS1178" s="34"/>
      <c r="AT1178" s="34"/>
      <c r="AU1178" s="49"/>
      <c r="AV1178" s="48"/>
      <c r="AW1178" s="34"/>
      <c r="AX1178" s="34"/>
      <c r="AY1178" s="34"/>
      <c r="AZ1178" s="34"/>
      <c r="BA1178" s="34"/>
      <c r="BB1178" s="34"/>
      <c r="BC1178" s="34"/>
      <c r="BD1178" s="34"/>
      <c r="BE1178" s="34"/>
      <c r="BF1178" s="34"/>
      <c r="BG1178" s="34"/>
      <c r="BH1178" s="34"/>
      <c r="BI1178" s="34"/>
    </row>
    <row r="1179" spans="1:61" ht="18.75" x14ac:dyDescent="0.25">
      <c r="A1179" s="20"/>
      <c r="B1179" s="9"/>
      <c r="C1179" s="44"/>
      <c r="D1179" s="23" t="str">
        <f t="shared" si="156"/>
        <v/>
      </c>
      <c r="E1179" s="10"/>
      <c r="F1179" s="29"/>
      <c r="G1179" s="23" t="str">
        <f t="shared" si="157"/>
        <v/>
      </c>
      <c r="H1179" s="42" t="str">
        <f t="shared" si="158"/>
        <v/>
      </c>
      <c r="I1179" s="23" t="str">
        <f t="shared" si="159"/>
        <v/>
      </c>
      <c r="J1179" s="23" t="str">
        <f t="shared" si="160"/>
        <v/>
      </c>
      <c r="K1179" s="37" t="str">
        <f t="shared" si="161"/>
        <v/>
      </c>
      <c r="L1179" s="19" t="str">
        <f t="shared" si="162"/>
        <v/>
      </c>
      <c r="M1179" s="7"/>
      <c r="AN1179" s="34"/>
      <c r="AO1179" s="34"/>
      <c r="AP1179" s="34"/>
      <c r="AQ1179" s="34"/>
      <c r="AR1179" s="34"/>
      <c r="AS1179" s="34"/>
      <c r="AT1179" s="34"/>
      <c r="AU1179" s="49"/>
      <c r="AV1179" s="48"/>
      <c r="AW1179" s="34"/>
      <c r="AX1179" s="34"/>
      <c r="AY1179" s="34"/>
      <c r="AZ1179" s="34"/>
      <c r="BA1179" s="34"/>
      <c r="BB1179" s="34"/>
      <c r="BC1179" s="34"/>
      <c r="BD1179" s="34"/>
      <c r="BE1179" s="34"/>
      <c r="BF1179" s="34"/>
      <c r="BG1179" s="34"/>
      <c r="BH1179" s="34"/>
      <c r="BI1179" s="34"/>
    </row>
    <row r="1180" spans="1:61" ht="18.75" x14ac:dyDescent="0.25">
      <c r="A1180" s="20"/>
      <c r="B1180" s="9"/>
      <c r="C1180" s="44"/>
      <c r="D1180" s="23" t="str">
        <f t="shared" si="156"/>
        <v/>
      </c>
      <c r="E1180" s="10"/>
      <c r="F1180" s="29"/>
      <c r="G1180" s="23" t="str">
        <f t="shared" si="157"/>
        <v/>
      </c>
      <c r="H1180" s="42" t="str">
        <f t="shared" si="158"/>
        <v/>
      </c>
      <c r="I1180" s="23" t="str">
        <f t="shared" si="159"/>
        <v/>
      </c>
      <c r="J1180" s="23" t="str">
        <f t="shared" si="160"/>
        <v/>
      </c>
      <c r="K1180" s="37" t="str">
        <f t="shared" si="161"/>
        <v/>
      </c>
      <c r="L1180" s="19" t="str">
        <f t="shared" si="162"/>
        <v/>
      </c>
      <c r="M1180" s="7"/>
      <c r="AN1180" s="34"/>
      <c r="AO1180" s="34"/>
      <c r="AP1180" s="34"/>
      <c r="AQ1180" s="34"/>
      <c r="AR1180" s="34"/>
      <c r="AS1180" s="34"/>
      <c r="AT1180" s="34"/>
      <c r="AU1180" s="49"/>
      <c r="AV1180" s="48"/>
      <c r="AW1180" s="34"/>
      <c r="AX1180" s="34"/>
      <c r="AY1180" s="34"/>
      <c r="AZ1180" s="34"/>
      <c r="BA1180" s="34"/>
      <c r="BB1180" s="34"/>
      <c r="BC1180" s="34"/>
      <c r="BD1180" s="34"/>
      <c r="BE1180" s="34"/>
      <c r="BF1180" s="34"/>
      <c r="BG1180" s="34"/>
      <c r="BH1180" s="34"/>
      <c r="BI1180" s="34"/>
    </row>
    <row r="1181" spans="1:61" ht="18.75" x14ac:dyDescent="0.25">
      <c r="A1181" s="20"/>
      <c r="B1181" s="9"/>
      <c r="C1181" s="44"/>
      <c r="D1181" s="23" t="str">
        <f t="shared" si="156"/>
        <v/>
      </c>
      <c r="E1181" s="10"/>
      <c r="F1181" s="29"/>
      <c r="G1181" s="23" t="str">
        <f t="shared" si="157"/>
        <v/>
      </c>
      <c r="H1181" s="42" t="str">
        <f t="shared" si="158"/>
        <v/>
      </c>
      <c r="I1181" s="23" t="str">
        <f t="shared" si="159"/>
        <v/>
      </c>
      <c r="J1181" s="23" t="str">
        <f t="shared" si="160"/>
        <v/>
      </c>
      <c r="K1181" s="37" t="str">
        <f t="shared" si="161"/>
        <v/>
      </c>
      <c r="L1181" s="19" t="str">
        <f t="shared" si="162"/>
        <v/>
      </c>
      <c r="M1181" s="7"/>
      <c r="AN1181" s="34"/>
      <c r="AO1181" s="34"/>
      <c r="AP1181" s="34"/>
      <c r="AQ1181" s="34"/>
      <c r="AR1181" s="34"/>
      <c r="AS1181" s="34"/>
      <c r="AT1181" s="34"/>
      <c r="AU1181" s="49"/>
      <c r="AV1181" s="48"/>
      <c r="AW1181" s="34"/>
      <c r="AX1181" s="34"/>
      <c r="AY1181" s="34"/>
      <c r="AZ1181" s="34"/>
      <c r="BA1181" s="34"/>
      <c r="BB1181" s="34"/>
      <c r="BC1181" s="34"/>
      <c r="BD1181" s="34"/>
      <c r="BE1181" s="34"/>
      <c r="BF1181" s="34"/>
      <c r="BG1181" s="34"/>
      <c r="BH1181" s="34"/>
      <c r="BI1181" s="34"/>
    </row>
    <row r="1182" spans="1:61" ht="18.75" x14ac:dyDescent="0.25">
      <c r="A1182" s="20"/>
      <c r="B1182" s="9"/>
      <c r="C1182" s="44"/>
      <c r="D1182" s="23" t="str">
        <f t="shared" si="156"/>
        <v/>
      </c>
      <c r="E1182" s="10"/>
      <c r="F1182" s="29"/>
      <c r="G1182" s="23" t="str">
        <f t="shared" si="157"/>
        <v/>
      </c>
      <c r="H1182" s="42" t="str">
        <f t="shared" si="158"/>
        <v/>
      </c>
      <c r="I1182" s="23" t="str">
        <f t="shared" si="159"/>
        <v/>
      </c>
      <c r="J1182" s="23" t="str">
        <f t="shared" si="160"/>
        <v/>
      </c>
      <c r="K1182" s="37" t="str">
        <f t="shared" si="161"/>
        <v/>
      </c>
      <c r="L1182" s="19" t="str">
        <f t="shared" si="162"/>
        <v/>
      </c>
      <c r="M1182" s="7"/>
      <c r="AN1182" s="34"/>
      <c r="AO1182" s="34"/>
      <c r="AP1182" s="34"/>
      <c r="AQ1182" s="34"/>
      <c r="AR1182" s="34"/>
      <c r="AS1182" s="34"/>
      <c r="AT1182" s="34"/>
      <c r="AU1182" s="49"/>
      <c r="AV1182" s="48"/>
      <c r="AW1182" s="34"/>
      <c r="AX1182" s="34"/>
      <c r="AY1182" s="34"/>
      <c r="AZ1182" s="34"/>
      <c r="BA1182" s="34"/>
      <c r="BB1182" s="34"/>
      <c r="BC1182" s="34"/>
      <c r="BD1182" s="34"/>
      <c r="BE1182" s="34"/>
      <c r="BF1182" s="34"/>
      <c r="BG1182" s="34"/>
      <c r="BH1182" s="34"/>
      <c r="BI1182" s="34"/>
    </row>
    <row r="1183" spans="1:61" ht="18.75" x14ac:dyDescent="0.25">
      <c r="A1183" s="20"/>
      <c r="B1183" s="9"/>
      <c r="C1183" s="44"/>
      <c r="D1183" s="23" t="str">
        <f t="shared" si="156"/>
        <v/>
      </c>
      <c r="E1183" s="10"/>
      <c r="F1183" s="29"/>
      <c r="G1183" s="23" t="str">
        <f t="shared" si="157"/>
        <v/>
      </c>
      <c r="H1183" s="42" t="str">
        <f t="shared" si="158"/>
        <v/>
      </c>
      <c r="I1183" s="23" t="str">
        <f t="shared" si="159"/>
        <v/>
      </c>
      <c r="J1183" s="23" t="str">
        <f t="shared" si="160"/>
        <v/>
      </c>
      <c r="K1183" s="37" t="str">
        <f t="shared" si="161"/>
        <v/>
      </c>
      <c r="L1183" s="19" t="str">
        <f t="shared" si="162"/>
        <v/>
      </c>
      <c r="M1183" s="7"/>
      <c r="AN1183" s="34"/>
      <c r="AO1183" s="34"/>
      <c r="AP1183" s="34"/>
      <c r="AQ1183" s="34"/>
      <c r="AR1183" s="34"/>
      <c r="AS1183" s="34"/>
      <c r="AT1183" s="34"/>
      <c r="AU1183" s="49"/>
      <c r="AV1183" s="48"/>
      <c r="AW1183" s="34"/>
      <c r="AX1183" s="34"/>
      <c r="AY1183" s="34"/>
      <c r="AZ1183" s="34"/>
      <c r="BA1183" s="34"/>
      <c r="BB1183" s="34"/>
      <c r="BC1183" s="34"/>
      <c r="BD1183" s="34"/>
      <c r="BE1183" s="34"/>
      <c r="BF1183" s="34"/>
      <c r="BG1183" s="34"/>
      <c r="BH1183" s="34"/>
      <c r="BI1183" s="34"/>
    </row>
    <row r="1184" spans="1:61" ht="18.75" x14ac:dyDescent="0.25">
      <c r="A1184" s="20"/>
      <c r="B1184" s="9"/>
      <c r="C1184" s="44"/>
      <c r="D1184" s="23" t="str">
        <f t="shared" si="156"/>
        <v/>
      </c>
      <c r="E1184" s="10"/>
      <c r="F1184" s="29"/>
      <c r="G1184" s="23" t="str">
        <f t="shared" si="157"/>
        <v/>
      </c>
      <c r="H1184" s="42" t="str">
        <f t="shared" si="158"/>
        <v/>
      </c>
      <c r="I1184" s="23" t="str">
        <f t="shared" si="159"/>
        <v/>
      </c>
      <c r="J1184" s="23" t="str">
        <f t="shared" si="160"/>
        <v/>
      </c>
      <c r="K1184" s="37" t="str">
        <f t="shared" si="161"/>
        <v/>
      </c>
      <c r="L1184" s="19" t="str">
        <f t="shared" si="162"/>
        <v/>
      </c>
      <c r="M1184" s="7"/>
      <c r="AN1184" s="34"/>
      <c r="AO1184" s="34"/>
      <c r="AP1184" s="34"/>
      <c r="AQ1184" s="34"/>
      <c r="AR1184" s="34"/>
      <c r="AS1184" s="34"/>
      <c r="AT1184" s="34"/>
      <c r="AU1184" s="49"/>
      <c r="AV1184" s="48"/>
      <c r="AW1184" s="34"/>
      <c r="AX1184" s="34"/>
      <c r="AY1184" s="34"/>
      <c r="AZ1184" s="34"/>
      <c r="BA1184" s="34"/>
      <c r="BB1184" s="34"/>
      <c r="BC1184" s="34"/>
      <c r="BD1184" s="34"/>
      <c r="BE1184" s="34"/>
      <c r="BF1184" s="34"/>
      <c r="BG1184" s="34"/>
      <c r="BH1184" s="34"/>
      <c r="BI1184" s="34"/>
    </row>
    <row r="1185" spans="1:61" ht="18.75" x14ac:dyDescent="0.25">
      <c r="A1185" s="20"/>
      <c r="B1185" s="9"/>
      <c r="C1185" s="44"/>
      <c r="D1185" s="23" t="str">
        <f t="shared" si="156"/>
        <v/>
      </c>
      <c r="E1185" s="10"/>
      <c r="F1185" s="29"/>
      <c r="G1185" s="23" t="str">
        <f t="shared" si="157"/>
        <v/>
      </c>
      <c r="H1185" s="42" t="str">
        <f t="shared" si="158"/>
        <v/>
      </c>
      <c r="I1185" s="23" t="str">
        <f t="shared" si="159"/>
        <v/>
      </c>
      <c r="J1185" s="23" t="str">
        <f t="shared" si="160"/>
        <v/>
      </c>
      <c r="K1185" s="37" t="str">
        <f t="shared" si="161"/>
        <v/>
      </c>
      <c r="L1185" s="19" t="str">
        <f t="shared" si="162"/>
        <v/>
      </c>
      <c r="M1185" s="7"/>
      <c r="AN1185" s="34"/>
      <c r="AO1185" s="34"/>
      <c r="AP1185" s="34"/>
      <c r="AQ1185" s="34"/>
      <c r="AR1185" s="34"/>
      <c r="AS1185" s="34"/>
      <c r="AT1185" s="34"/>
      <c r="AU1185" s="49"/>
      <c r="AV1185" s="48"/>
      <c r="AW1185" s="34"/>
      <c r="AX1185" s="34"/>
      <c r="AY1185" s="34"/>
      <c r="AZ1185" s="34"/>
      <c r="BA1185" s="34"/>
      <c r="BB1185" s="34"/>
      <c r="BC1185" s="34"/>
      <c r="BD1185" s="34"/>
      <c r="BE1185" s="34"/>
      <c r="BF1185" s="34"/>
      <c r="BG1185" s="34"/>
      <c r="BH1185" s="34"/>
      <c r="BI1185" s="34"/>
    </row>
    <row r="1186" spans="1:61" ht="18.75" x14ac:dyDescent="0.25">
      <c r="A1186" s="20"/>
      <c r="B1186" s="9"/>
      <c r="C1186" s="44"/>
      <c r="D1186" s="23" t="str">
        <f t="shared" si="156"/>
        <v/>
      </c>
      <c r="E1186" s="10"/>
      <c r="F1186" s="29"/>
      <c r="G1186" s="23" t="str">
        <f t="shared" si="157"/>
        <v/>
      </c>
      <c r="H1186" s="42" t="str">
        <f t="shared" si="158"/>
        <v/>
      </c>
      <c r="I1186" s="23" t="str">
        <f t="shared" si="159"/>
        <v/>
      </c>
      <c r="J1186" s="23" t="str">
        <f t="shared" si="160"/>
        <v/>
      </c>
      <c r="K1186" s="37" t="str">
        <f t="shared" si="161"/>
        <v/>
      </c>
      <c r="L1186" s="19" t="str">
        <f t="shared" si="162"/>
        <v/>
      </c>
      <c r="M1186" s="7"/>
      <c r="AN1186" s="34"/>
      <c r="AO1186" s="34"/>
      <c r="AP1186" s="34"/>
      <c r="AQ1186" s="34"/>
      <c r="AR1186" s="34"/>
      <c r="AS1186" s="34"/>
      <c r="AT1186" s="34"/>
      <c r="AU1186" s="49"/>
      <c r="AV1186" s="48"/>
      <c r="AW1186" s="34"/>
      <c r="AX1186" s="34"/>
      <c r="AY1186" s="34"/>
      <c r="AZ1186" s="34"/>
      <c r="BA1186" s="34"/>
      <c r="BB1186" s="34"/>
      <c r="BC1186" s="34"/>
      <c r="BD1186" s="34"/>
      <c r="BE1186" s="34"/>
      <c r="BF1186" s="34"/>
      <c r="BG1186" s="34"/>
      <c r="BH1186" s="34"/>
      <c r="BI1186" s="34"/>
    </row>
    <row r="1187" spans="1:61" ht="18.75" x14ac:dyDescent="0.25">
      <c r="A1187" s="20"/>
      <c r="B1187" s="9"/>
      <c r="C1187" s="44"/>
      <c r="D1187" s="23" t="str">
        <f t="shared" si="156"/>
        <v/>
      </c>
      <c r="E1187" s="10"/>
      <c r="F1187" s="29"/>
      <c r="G1187" s="23" t="str">
        <f t="shared" si="157"/>
        <v/>
      </c>
      <c r="H1187" s="42" t="str">
        <f t="shared" si="158"/>
        <v/>
      </c>
      <c r="I1187" s="23" t="str">
        <f t="shared" si="159"/>
        <v/>
      </c>
      <c r="J1187" s="23" t="str">
        <f t="shared" si="160"/>
        <v/>
      </c>
      <c r="K1187" s="37" t="str">
        <f t="shared" si="161"/>
        <v/>
      </c>
      <c r="L1187" s="19" t="str">
        <f t="shared" si="162"/>
        <v/>
      </c>
      <c r="M1187" s="7"/>
      <c r="AN1187" s="34"/>
      <c r="AO1187" s="34"/>
      <c r="AP1187" s="34"/>
      <c r="AQ1187" s="34"/>
      <c r="AR1187" s="34"/>
      <c r="AS1187" s="34"/>
      <c r="AT1187" s="34"/>
      <c r="AU1187" s="49"/>
      <c r="AV1187" s="48"/>
      <c r="AW1187" s="34"/>
      <c r="AX1187" s="34"/>
      <c r="AY1187" s="34"/>
      <c r="AZ1187" s="34"/>
      <c r="BA1187" s="34"/>
      <c r="BB1187" s="34"/>
      <c r="BC1187" s="34"/>
      <c r="BD1187" s="34"/>
      <c r="BE1187" s="34"/>
      <c r="BF1187" s="34"/>
      <c r="BG1187" s="34"/>
      <c r="BH1187" s="34"/>
      <c r="BI1187" s="34"/>
    </row>
    <row r="1188" spans="1:61" ht="18.75" x14ac:dyDescent="0.25">
      <c r="A1188" s="20"/>
      <c r="B1188" s="9"/>
      <c r="C1188" s="44"/>
      <c r="D1188" s="23" t="str">
        <f t="shared" si="156"/>
        <v/>
      </c>
      <c r="E1188" s="10"/>
      <c r="F1188" s="29"/>
      <c r="G1188" s="23" t="str">
        <f t="shared" si="157"/>
        <v/>
      </c>
      <c r="H1188" s="42" t="str">
        <f t="shared" si="158"/>
        <v/>
      </c>
      <c r="I1188" s="23" t="str">
        <f t="shared" si="159"/>
        <v/>
      </c>
      <c r="J1188" s="23" t="str">
        <f t="shared" si="160"/>
        <v/>
      </c>
      <c r="K1188" s="37" t="str">
        <f t="shared" si="161"/>
        <v/>
      </c>
      <c r="L1188" s="19" t="str">
        <f t="shared" si="162"/>
        <v/>
      </c>
      <c r="M1188" s="7"/>
      <c r="AN1188" s="34"/>
      <c r="AO1188" s="34"/>
      <c r="AP1188" s="34"/>
      <c r="AQ1188" s="34"/>
      <c r="AR1188" s="34"/>
      <c r="AS1188" s="34"/>
      <c r="AT1188" s="34"/>
      <c r="AU1188" s="49"/>
      <c r="AV1188" s="48"/>
      <c r="AW1188" s="34"/>
      <c r="AX1188" s="34"/>
      <c r="AY1188" s="34"/>
      <c r="AZ1188" s="34"/>
      <c r="BA1188" s="34"/>
      <c r="BB1188" s="34"/>
      <c r="BC1188" s="34"/>
      <c r="BD1188" s="34"/>
      <c r="BE1188" s="34"/>
      <c r="BF1188" s="34"/>
      <c r="BG1188" s="34"/>
      <c r="BH1188" s="34"/>
      <c r="BI1188" s="34"/>
    </row>
    <row r="1189" spans="1:61" ht="18.75" x14ac:dyDescent="0.25">
      <c r="A1189" s="20"/>
      <c r="B1189" s="9"/>
      <c r="C1189" s="44"/>
      <c r="D1189" s="23" t="str">
        <f t="shared" si="156"/>
        <v/>
      </c>
      <c r="E1189" s="10"/>
      <c r="F1189" s="29"/>
      <c r="G1189" s="23" t="str">
        <f t="shared" si="157"/>
        <v/>
      </c>
      <c r="H1189" s="42" t="str">
        <f t="shared" si="158"/>
        <v/>
      </c>
      <c r="I1189" s="23" t="str">
        <f t="shared" si="159"/>
        <v/>
      </c>
      <c r="J1189" s="23" t="str">
        <f t="shared" si="160"/>
        <v/>
      </c>
      <c r="K1189" s="37" t="str">
        <f t="shared" si="161"/>
        <v/>
      </c>
      <c r="L1189" s="19" t="str">
        <f t="shared" si="162"/>
        <v/>
      </c>
      <c r="M1189" s="7"/>
      <c r="AN1189" s="34"/>
      <c r="AO1189" s="34"/>
      <c r="AP1189" s="34"/>
      <c r="AQ1189" s="34"/>
      <c r="AR1189" s="34"/>
      <c r="AS1189" s="34"/>
      <c r="AT1189" s="34"/>
      <c r="AU1189" s="49"/>
      <c r="AV1189" s="48"/>
      <c r="AW1189" s="34"/>
      <c r="AX1189" s="34"/>
      <c r="AY1189" s="34"/>
      <c r="AZ1189" s="34"/>
      <c r="BA1189" s="34"/>
      <c r="BB1189" s="34"/>
      <c r="BC1189" s="34"/>
      <c r="BD1189" s="34"/>
      <c r="BE1189" s="34"/>
      <c r="BF1189" s="34"/>
      <c r="BG1189" s="34"/>
      <c r="BH1189" s="34"/>
      <c r="BI1189" s="34"/>
    </row>
    <row r="1190" spans="1:61" ht="18.75" x14ac:dyDescent="0.25">
      <c r="A1190" s="20"/>
      <c r="B1190" s="9"/>
      <c r="C1190" s="44"/>
      <c r="D1190" s="23" t="str">
        <f t="shared" si="156"/>
        <v/>
      </c>
      <c r="E1190" s="10"/>
      <c r="F1190" s="29"/>
      <c r="G1190" s="23" t="str">
        <f t="shared" si="157"/>
        <v/>
      </c>
      <c r="H1190" s="42" t="str">
        <f t="shared" si="158"/>
        <v/>
      </c>
      <c r="I1190" s="23" t="str">
        <f t="shared" si="159"/>
        <v/>
      </c>
      <c r="J1190" s="23" t="str">
        <f t="shared" si="160"/>
        <v/>
      </c>
      <c r="K1190" s="37" t="str">
        <f t="shared" si="161"/>
        <v/>
      </c>
      <c r="L1190" s="19" t="str">
        <f t="shared" si="162"/>
        <v/>
      </c>
      <c r="M1190" s="7"/>
      <c r="AN1190" s="34"/>
      <c r="AO1190" s="34"/>
      <c r="AP1190" s="34"/>
      <c r="AQ1190" s="34"/>
      <c r="AR1190" s="34"/>
      <c r="AS1190" s="34"/>
      <c r="AT1190" s="34"/>
      <c r="AU1190" s="49"/>
      <c r="AV1190" s="48"/>
      <c r="AW1190" s="34"/>
      <c r="AX1190" s="34"/>
      <c r="AY1190" s="34"/>
      <c r="AZ1190" s="34"/>
      <c r="BA1190" s="34"/>
      <c r="BB1190" s="34"/>
      <c r="BC1190" s="34"/>
      <c r="BD1190" s="34"/>
      <c r="BE1190" s="34"/>
      <c r="BF1190" s="34"/>
      <c r="BG1190" s="34"/>
      <c r="BH1190" s="34"/>
      <c r="BI1190" s="34"/>
    </row>
    <row r="1191" spans="1:61" ht="18.75" x14ac:dyDescent="0.25">
      <c r="A1191" s="20"/>
      <c r="B1191" s="9"/>
      <c r="C1191" s="44"/>
      <c r="D1191" s="23" t="str">
        <f t="shared" si="156"/>
        <v/>
      </c>
      <c r="E1191" s="10"/>
      <c r="F1191" s="29"/>
      <c r="G1191" s="23" t="str">
        <f t="shared" si="157"/>
        <v/>
      </c>
      <c r="H1191" s="42" t="str">
        <f t="shared" si="158"/>
        <v/>
      </c>
      <c r="I1191" s="23" t="str">
        <f t="shared" si="159"/>
        <v/>
      </c>
      <c r="J1191" s="23" t="str">
        <f t="shared" si="160"/>
        <v/>
      </c>
      <c r="K1191" s="37" t="str">
        <f t="shared" si="161"/>
        <v/>
      </c>
      <c r="L1191" s="19" t="str">
        <f t="shared" si="162"/>
        <v/>
      </c>
      <c r="M1191" s="7"/>
      <c r="AN1191" s="34"/>
      <c r="AO1191" s="34"/>
      <c r="AP1191" s="34"/>
      <c r="AQ1191" s="34"/>
      <c r="AR1191" s="34"/>
      <c r="AS1191" s="34"/>
      <c r="AT1191" s="34"/>
      <c r="AU1191" s="49"/>
      <c r="AV1191" s="48"/>
      <c r="AW1191" s="34"/>
      <c r="AX1191" s="34"/>
      <c r="AY1191" s="34"/>
      <c r="AZ1191" s="34"/>
      <c r="BA1191" s="34"/>
      <c r="BB1191" s="34"/>
      <c r="BC1191" s="34"/>
      <c r="BD1191" s="34"/>
      <c r="BE1191" s="34"/>
      <c r="BF1191" s="34"/>
      <c r="BG1191" s="34"/>
      <c r="BH1191" s="34"/>
      <c r="BI1191" s="34"/>
    </row>
    <row r="1192" spans="1:61" ht="18.75" x14ac:dyDescent="0.25">
      <c r="A1192" s="20"/>
      <c r="B1192" s="9"/>
      <c r="C1192" s="44"/>
      <c r="D1192" s="23" t="str">
        <f t="shared" si="156"/>
        <v/>
      </c>
      <c r="E1192" s="10"/>
      <c r="F1192" s="29"/>
      <c r="G1192" s="23" t="str">
        <f t="shared" si="157"/>
        <v/>
      </c>
      <c r="H1192" s="42" t="str">
        <f t="shared" si="158"/>
        <v/>
      </c>
      <c r="I1192" s="23" t="str">
        <f t="shared" si="159"/>
        <v/>
      </c>
      <c r="J1192" s="23" t="str">
        <f t="shared" si="160"/>
        <v/>
      </c>
      <c r="K1192" s="37" t="str">
        <f t="shared" si="161"/>
        <v/>
      </c>
      <c r="L1192" s="19" t="str">
        <f t="shared" si="162"/>
        <v/>
      </c>
      <c r="M1192" s="7"/>
      <c r="AN1192" s="34"/>
      <c r="AO1192" s="34"/>
      <c r="AP1192" s="34"/>
      <c r="AQ1192" s="34"/>
      <c r="AR1192" s="34"/>
      <c r="AS1192" s="34"/>
      <c r="AT1192" s="34"/>
      <c r="AU1192" s="49"/>
      <c r="AV1192" s="48"/>
      <c r="AW1192" s="34"/>
      <c r="AX1192" s="34"/>
      <c r="AY1192" s="34"/>
      <c r="AZ1192" s="34"/>
      <c r="BA1192" s="34"/>
      <c r="BB1192" s="34"/>
      <c r="BC1192" s="34"/>
      <c r="BD1192" s="34"/>
      <c r="BE1192" s="34"/>
      <c r="BF1192" s="34"/>
      <c r="BG1192" s="34"/>
      <c r="BH1192" s="34"/>
      <c r="BI1192" s="34"/>
    </row>
    <row r="1193" spans="1:61" ht="18.75" x14ac:dyDescent="0.25">
      <c r="A1193" s="20"/>
      <c r="B1193" s="9"/>
      <c r="C1193" s="44"/>
      <c r="D1193" s="23" t="str">
        <f t="shared" si="156"/>
        <v/>
      </c>
      <c r="E1193" s="10"/>
      <c r="F1193" s="29"/>
      <c r="G1193" s="23" t="str">
        <f t="shared" si="157"/>
        <v/>
      </c>
      <c r="H1193" s="42" t="str">
        <f t="shared" si="158"/>
        <v/>
      </c>
      <c r="I1193" s="23" t="str">
        <f t="shared" si="159"/>
        <v/>
      </c>
      <c r="J1193" s="23" t="str">
        <f t="shared" si="160"/>
        <v/>
      </c>
      <c r="K1193" s="37" t="str">
        <f t="shared" si="161"/>
        <v/>
      </c>
      <c r="L1193" s="19" t="str">
        <f t="shared" si="162"/>
        <v/>
      </c>
      <c r="M1193" s="7"/>
      <c r="AN1193" s="34"/>
      <c r="AO1193" s="34"/>
      <c r="AP1193" s="34"/>
      <c r="AQ1193" s="34"/>
      <c r="AR1193" s="34"/>
      <c r="AS1193" s="34"/>
      <c r="AT1193" s="34"/>
      <c r="AU1193" s="49"/>
      <c r="AV1193" s="48"/>
      <c r="AW1193" s="34"/>
      <c r="AX1193" s="34"/>
      <c r="AY1193" s="34"/>
      <c r="AZ1193" s="34"/>
      <c r="BA1193" s="34"/>
      <c r="BB1193" s="34"/>
      <c r="BC1193" s="34"/>
      <c r="BD1193" s="34"/>
      <c r="BE1193" s="34"/>
      <c r="BF1193" s="34"/>
      <c r="BG1193" s="34"/>
      <c r="BH1193" s="34"/>
      <c r="BI1193" s="34"/>
    </row>
    <row r="1194" spans="1:61" ht="18.75" x14ac:dyDescent="0.25">
      <c r="A1194" s="20"/>
      <c r="B1194" s="9"/>
      <c r="C1194" s="44"/>
      <c r="D1194" s="23" t="str">
        <f t="shared" si="156"/>
        <v/>
      </c>
      <c r="E1194" s="10"/>
      <c r="F1194" s="29"/>
      <c r="G1194" s="23" t="str">
        <f t="shared" si="157"/>
        <v/>
      </c>
      <c r="H1194" s="42" t="str">
        <f t="shared" si="158"/>
        <v/>
      </c>
      <c r="I1194" s="23" t="str">
        <f t="shared" si="159"/>
        <v/>
      </c>
      <c r="J1194" s="23" t="str">
        <f t="shared" si="160"/>
        <v/>
      </c>
      <c r="K1194" s="37" t="str">
        <f t="shared" si="161"/>
        <v/>
      </c>
      <c r="L1194" s="19" t="str">
        <f t="shared" si="162"/>
        <v/>
      </c>
      <c r="M1194" s="7"/>
      <c r="AN1194" s="34"/>
      <c r="AO1194" s="34"/>
      <c r="AP1194" s="34"/>
      <c r="AQ1194" s="34"/>
      <c r="AR1194" s="34"/>
      <c r="AS1194" s="34"/>
      <c r="AT1194" s="34"/>
      <c r="AU1194" s="49"/>
      <c r="AV1194" s="48"/>
      <c r="AW1194" s="34"/>
      <c r="AX1194" s="34"/>
      <c r="AY1194" s="34"/>
      <c r="AZ1194" s="34"/>
      <c r="BA1194" s="34"/>
      <c r="BB1194" s="34"/>
      <c r="BC1194" s="34"/>
      <c r="BD1194" s="34"/>
      <c r="BE1194" s="34"/>
      <c r="BF1194" s="34"/>
      <c r="BG1194" s="34"/>
      <c r="BH1194" s="34"/>
      <c r="BI1194" s="34"/>
    </row>
    <row r="1195" spans="1:61" ht="18.75" x14ac:dyDescent="0.25">
      <c r="A1195" s="20"/>
      <c r="B1195" s="9"/>
      <c r="C1195" s="44"/>
      <c r="D1195" s="23" t="str">
        <f t="shared" si="156"/>
        <v/>
      </c>
      <c r="E1195" s="10"/>
      <c r="F1195" s="29"/>
      <c r="G1195" s="23" t="str">
        <f t="shared" si="157"/>
        <v/>
      </c>
      <c r="H1195" s="42" t="str">
        <f t="shared" si="158"/>
        <v/>
      </c>
      <c r="I1195" s="23" t="str">
        <f t="shared" si="159"/>
        <v/>
      </c>
      <c r="J1195" s="23" t="str">
        <f t="shared" si="160"/>
        <v/>
      </c>
      <c r="K1195" s="37" t="str">
        <f t="shared" si="161"/>
        <v/>
      </c>
      <c r="L1195" s="19" t="str">
        <f t="shared" si="162"/>
        <v/>
      </c>
      <c r="M1195" s="7"/>
      <c r="AN1195" s="34"/>
      <c r="AO1195" s="34"/>
      <c r="AP1195" s="34"/>
      <c r="AQ1195" s="34"/>
      <c r="AR1195" s="34"/>
      <c r="AS1195" s="34"/>
      <c r="AT1195" s="34"/>
      <c r="AU1195" s="49"/>
      <c r="AV1195" s="48"/>
      <c r="AW1195" s="34"/>
      <c r="AX1195" s="34"/>
      <c r="AY1195" s="34"/>
      <c r="AZ1195" s="34"/>
      <c r="BA1195" s="34"/>
      <c r="BB1195" s="34"/>
      <c r="BC1195" s="34"/>
      <c r="BD1195" s="34"/>
      <c r="BE1195" s="34"/>
      <c r="BF1195" s="34"/>
      <c r="BG1195" s="34"/>
      <c r="BH1195" s="34"/>
      <c r="BI1195" s="34"/>
    </row>
    <row r="1196" spans="1:61" ht="18.75" x14ac:dyDescent="0.25">
      <c r="A1196" s="20"/>
      <c r="B1196" s="9"/>
      <c r="C1196" s="44"/>
      <c r="D1196" s="23" t="str">
        <f t="shared" si="156"/>
        <v/>
      </c>
      <c r="E1196" s="10"/>
      <c r="F1196" s="29"/>
      <c r="G1196" s="23" t="str">
        <f t="shared" si="157"/>
        <v/>
      </c>
      <c r="H1196" s="42" t="str">
        <f t="shared" si="158"/>
        <v/>
      </c>
      <c r="I1196" s="23" t="str">
        <f t="shared" si="159"/>
        <v/>
      </c>
      <c r="J1196" s="23" t="str">
        <f t="shared" si="160"/>
        <v/>
      </c>
      <c r="K1196" s="37" t="str">
        <f t="shared" si="161"/>
        <v/>
      </c>
      <c r="L1196" s="19" t="str">
        <f t="shared" si="162"/>
        <v/>
      </c>
      <c r="M1196" s="7"/>
      <c r="AN1196" s="34"/>
      <c r="AO1196" s="34"/>
      <c r="AP1196" s="34"/>
      <c r="AQ1196" s="34"/>
      <c r="AR1196" s="34"/>
      <c r="AS1196" s="34"/>
      <c r="AT1196" s="34"/>
      <c r="AU1196" s="49"/>
      <c r="AV1196" s="48"/>
      <c r="AW1196" s="34"/>
      <c r="AX1196" s="34"/>
      <c r="AY1196" s="34"/>
      <c r="AZ1196" s="34"/>
      <c r="BA1196" s="34"/>
      <c r="BB1196" s="34"/>
      <c r="BC1196" s="34"/>
      <c r="BD1196" s="34"/>
      <c r="BE1196" s="34"/>
      <c r="BF1196" s="34"/>
      <c r="BG1196" s="34"/>
      <c r="BH1196" s="34"/>
      <c r="BI1196" s="34"/>
    </row>
    <row r="1197" spans="1:61" ht="18.75" x14ac:dyDescent="0.25">
      <c r="A1197" s="20"/>
      <c r="B1197" s="9"/>
      <c r="C1197" s="44"/>
      <c r="D1197" s="23" t="str">
        <f t="shared" si="156"/>
        <v/>
      </c>
      <c r="E1197" s="10"/>
      <c r="F1197" s="29"/>
      <c r="G1197" s="23" t="str">
        <f t="shared" si="157"/>
        <v/>
      </c>
      <c r="H1197" s="42" t="str">
        <f t="shared" si="158"/>
        <v/>
      </c>
      <c r="I1197" s="23" t="str">
        <f t="shared" si="159"/>
        <v/>
      </c>
      <c r="J1197" s="23" t="str">
        <f t="shared" si="160"/>
        <v/>
      </c>
      <c r="K1197" s="37" t="str">
        <f t="shared" si="161"/>
        <v/>
      </c>
      <c r="L1197" s="19" t="str">
        <f t="shared" si="162"/>
        <v/>
      </c>
      <c r="M1197" s="7"/>
      <c r="AN1197" s="34"/>
      <c r="AO1197" s="34"/>
      <c r="AP1197" s="34"/>
      <c r="AQ1197" s="34"/>
      <c r="AR1197" s="34"/>
      <c r="AS1197" s="34"/>
      <c r="AT1197" s="34"/>
      <c r="AU1197" s="49"/>
      <c r="AV1197" s="48"/>
      <c r="AW1197" s="34"/>
      <c r="AX1197" s="34"/>
      <c r="AY1197" s="34"/>
      <c r="AZ1197" s="34"/>
      <c r="BA1197" s="34"/>
      <c r="BB1197" s="34"/>
      <c r="BC1197" s="34"/>
      <c r="BD1197" s="34"/>
      <c r="BE1197" s="34"/>
      <c r="BF1197" s="34"/>
      <c r="BG1197" s="34"/>
      <c r="BH1197" s="34"/>
      <c r="BI1197" s="34"/>
    </row>
    <row r="1198" spans="1:61" ht="18.75" x14ac:dyDescent="0.25">
      <c r="A1198" s="20"/>
      <c r="B1198" s="9"/>
      <c r="C1198" s="44"/>
      <c r="D1198" s="23" t="str">
        <f t="shared" si="156"/>
        <v/>
      </c>
      <c r="E1198" s="10"/>
      <c r="F1198" s="29"/>
      <c r="G1198" s="23" t="str">
        <f t="shared" si="157"/>
        <v/>
      </c>
      <c r="H1198" s="42" t="str">
        <f t="shared" si="158"/>
        <v/>
      </c>
      <c r="I1198" s="23" t="str">
        <f t="shared" si="159"/>
        <v/>
      </c>
      <c r="J1198" s="23" t="str">
        <f t="shared" si="160"/>
        <v/>
      </c>
      <c r="K1198" s="37" t="str">
        <f t="shared" si="161"/>
        <v/>
      </c>
      <c r="L1198" s="19" t="str">
        <f t="shared" si="162"/>
        <v/>
      </c>
      <c r="M1198" s="7"/>
      <c r="AN1198" s="34"/>
      <c r="AO1198" s="34"/>
      <c r="AP1198" s="34"/>
      <c r="AQ1198" s="34"/>
      <c r="AR1198" s="34"/>
      <c r="AS1198" s="34"/>
      <c r="AT1198" s="34"/>
      <c r="AU1198" s="49"/>
      <c r="AV1198" s="48"/>
      <c r="AW1198" s="34"/>
      <c r="AX1198" s="34"/>
      <c r="AY1198" s="34"/>
      <c r="AZ1198" s="34"/>
      <c r="BA1198" s="34"/>
      <c r="BB1198" s="34"/>
      <c r="BC1198" s="34"/>
      <c r="BD1198" s="34"/>
      <c r="BE1198" s="34"/>
      <c r="BF1198" s="34"/>
      <c r="BG1198" s="34"/>
      <c r="BH1198" s="34"/>
      <c r="BI1198" s="34"/>
    </row>
    <row r="1199" spans="1:61" ht="18.75" x14ac:dyDescent="0.25">
      <c r="A1199" s="20"/>
      <c r="B1199" s="9"/>
      <c r="C1199" s="44"/>
      <c r="D1199" s="23" t="str">
        <f t="shared" si="156"/>
        <v/>
      </c>
      <c r="E1199" s="10"/>
      <c r="F1199" s="29"/>
      <c r="G1199" s="23" t="str">
        <f t="shared" si="157"/>
        <v/>
      </c>
      <c r="H1199" s="42" t="str">
        <f t="shared" si="158"/>
        <v/>
      </c>
      <c r="I1199" s="23" t="str">
        <f t="shared" si="159"/>
        <v/>
      </c>
      <c r="J1199" s="23" t="str">
        <f t="shared" si="160"/>
        <v/>
      </c>
      <c r="K1199" s="37" t="str">
        <f t="shared" si="161"/>
        <v/>
      </c>
      <c r="L1199" s="19" t="str">
        <f t="shared" si="162"/>
        <v/>
      </c>
      <c r="M1199" s="7"/>
      <c r="AN1199" s="34"/>
      <c r="AO1199" s="34"/>
      <c r="AP1199" s="34"/>
      <c r="AQ1199" s="34"/>
      <c r="AR1199" s="34"/>
      <c r="AS1199" s="34"/>
      <c r="AT1199" s="34"/>
      <c r="AU1199" s="49"/>
      <c r="AV1199" s="48"/>
      <c r="AW1199" s="34"/>
      <c r="AX1199" s="34"/>
      <c r="AY1199" s="34"/>
      <c r="AZ1199" s="34"/>
      <c r="BA1199" s="34"/>
      <c r="BB1199" s="34"/>
      <c r="BC1199" s="34"/>
      <c r="BD1199" s="34"/>
      <c r="BE1199" s="34"/>
      <c r="BF1199" s="34"/>
      <c r="BG1199" s="34"/>
      <c r="BH1199" s="34"/>
      <c r="BI1199" s="34"/>
    </row>
    <row r="1200" spans="1:61" ht="18.75" x14ac:dyDescent="0.25">
      <c r="A1200" s="20"/>
      <c r="B1200" s="9"/>
      <c r="C1200" s="44"/>
      <c r="D1200" s="23" t="str">
        <f t="shared" si="156"/>
        <v/>
      </c>
      <c r="E1200" s="10"/>
      <c r="F1200" s="29"/>
      <c r="G1200" s="23" t="str">
        <f t="shared" si="157"/>
        <v/>
      </c>
      <c r="H1200" s="42" t="str">
        <f t="shared" si="158"/>
        <v/>
      </c>
      <c r="I1200" s="23" t="str">
        <f t="shared" si="159"/>
        <v/>
      </c>
      <c r="J1200" s="23" t="str">
        <f t="shared" si="160"/>
        <v/>
      </c>
      <c r="K1200" s="37" t="str">
        <f t="shared" si="161"/>
        <v/>
      </c>
      <c r="L1200" s="19" t="str">
        <f t="shared" si="162"/>
        <v/>
      </c>
      <c r="M1200" s="7"/>
      <c r="AN1200" s="34"/>
      <c r="AO1200" s="34"/>
      <c r="AP1200" s="34"/>
      <c r="AQ1200" s="34"/>
      <c r="AR1200" s="34"/>
      <c r="AS1200" s="34"/>
      <c r="AT1200" s="34"/>
      <c r="AU1200" s="49"/>
      <c r="AV1200" s="48"/>
      <c r="AW1200" s="34"/>
      <c r="AX1200" s="34"/>
      <c r="AY1200" s="34"/>
      <c r="AZ1200" s="34"/>
      <c r="BA1200" s="34"/>
      <c r="BB1200" s="34"/>
      <c r="BC1200" s="34"/>
      <c r="BD1200" s="34"/>
      <c r="BE1200" s="34"/>
      <c r="BF1200" s="34"/>
      <c r="BG1200" s="34"/>
      <c r="BH1200" s="34"/>
      <c r="BI1200" s="34"/>
    </row>
    <row r="1201" spans="1:61" ht="18.75" x14ac:dyDescent="0.25">
      <c r="A1201" s="20"/>
      <c r="B1201" s="9"/>
      <c r="C1201" s="44"/>
      <c r="D1201" s="23" t="str">
        <f t="shared" si="156"/>
        <v/>
      </c>
      <c r="E1201" s="10"/>
      <c r="F1201" s="29"/>
      <c r="G1201" s="23" t="str">
        <f t="shared" si="157"/>
        <v/>
      </c>
      <c r="H1201" s="42" t="str">
        <f t="shared" si="158"/>
        <v/>
      </c>
      <c r="I1201" s="23" t="str">
        <f t="shared" si="159"/>
        <v/>
      </c>
      <c r="J1201" s="23" t="str">
        <f t="shared" si="160"/>
        <v/>
      </c>
      <c r="K1201" s="37" t="str">
        <f t="shared" si="161"/>
        <v/>
      </c>
      <c r="L1201" s="19" t="str">
        <f t="shared" si="162"/>
        <v/>
      </c>
      <c r="M1201" s="7"/>
      <c r="AN1201" s="34"/>
      <c r="AO1201" s="34"/>
      <c r="AP1201" s="34"/>
      <c r="AQ1201" s="34"/>
      <c r="AR1201" s="34"/>
      <c r="AS1201" s="34"/>
      <c r="AT1201" s="34"/>
      <c r="AU1201" s="49"/>
      <c r="AV1201" s="48"/>
      <c r="AW1201" s="34"/>
      <c r="AX1201" s="34"/>
      <c r="AY1201" s="34"/>
      <c r="AZ1201" s="34"/>
      <c r="BA1201" s="34"/>
      <c r="BB1201" s="34"/>
      <c r="BC1201" s="34"/>
      <c r="BD1201" s="34"/>
      <c r="BE1201" s="34"/>
      <c r="BF1201" s="34"/>
      <c r="BG1201" s="34"/>
      <c r="BH1201" s="34"/>
      <c r="BI1201" s="34"/>
    </row>
    <row r="1202" spans="1:61" ht="18.75" x14ac:dyDescent="0.25">
      <c r="A1202" s="20"/>
      <c r="B1202" s="9"/>
      <c r="C1202" s="44"/>
      <c r="D1202" s="23" t="str">
        <f t="shared" ref="D1202:D1265" si="163">IF(E1201&gt;0,E1201,"")</f>
        <v/>
      </c>
      <c r="E1202" s="10"/>
      <c r="F1202" s="29"/>
      <c r="G1202" s="23" t="str">
        <f t="shared" ref="G1202:G1265" si="164">IF(E1202&gt;0,IF(L1202="Ramp UP",E1202-D1202,D1202-E1202),"")</f>
        <v/>
      </c>
      <c r="H1202" s="42" t="str">
        <f t="shared" ref="H1202:H1265" si="165">IF(E1202&gt;0, G1202/F1202, "")</f>
        <v/>
      </c>
      <c r="I1202" s="23" t="str">
        <f t="shared" ref="I1202:I1265" si="166">IF(E1202&gt;0,TRUNC(H1202),"")</f>
        <v/>
      </c>
      <c r="J1202" s="23" t="str">
        <f t="shared" ref="J1202:J1265" si="167">IF(E1202&gt;0,((H1202-I1202)*60),"")</f>
        <v/>
      </c>
      <c r="K1202" s="37" t="str">
        <f t="shared" ref="K1202:K1265" si="168">IF(E1202&gt;0,TIME(HOUR(C1202),MINUTE(C1202)+I1202,SECOND(C1202)+J1202), "")</f>
        <v/>
      </c>
      <c r="L1202" s="19" t="str">
        <f t="shared" ref="L1202:L1265" si="169">IF(AND(D1202&gt;0,E1202&gt;0,E1202&gt;D1202),"Ramp Up",IF(AND(D1202&gt;0,E1202&gt;0,D1202&gt;E1202),"Ramp Down",""))</f>
        <v/>
      </c>
      <c r="M1202" s="7"/>
      <c r="AN1202" s="34"/>
      <c r="AO1202" s="34"/>
      <c r="AP1202" s="34"/>
      <c r="AQ1202" s="34"/>
      <c r="AR1202" s="34"/>
      <c r="AS1202" s="34"/>
      <c r="AT1202" s="34"/>
      <c r="AU1202" s="49"/>
      <c r="AV1202" s="48"/>
      <c r="AW1202" s="34"/>
      <c r="AX1202" s="34"/>
      <c r="AY1202" s="34"/>
      <c r="AZ1202" s="34"/>
      <c r="BA1202" s="34"/>
      <c r="BB1202" s="34"/>
      <c r="BC1202" s="34"/>
      <c r="BD1202" s="34"/>
      <c r="BE1202" s="34"/>
      <c r="BF1202" s="34"/>
      <c r="BG1202" s="34"/>
      <c r="BH1202" s="34"/>
      <c r="BI1202" s="34"/>
    </row>
    <row r="1203" spans="1:61" ht="18.75" x14ac:dyDescent="0.25">
      <c r="A1203" s="20"/>
      <c r="B1203" s="9"/>
      <c r="C1203" s="44"/>
      <c r="D1203" s="23" t="str">
        <f t="shared" si="163"/>
        <v/>
      </c>
      <c r="E1203" s="10"/>
      <c r="F1203" s="29"/>
      <c r="G1203" s="23" t="str">
        <f t="shared" si="164"/>
        <v/>
      </c>
      <c r="H1203" s="42" t="str">
        <f t="shared" si="165"/>
        <v/>
      </c>
      <c r="I1203" s="23" t="str">
        <f t="shared" si="166"/>
        <v/>
      </c>
      <c r="J1203" s="23" t="str">
        <f t="shared" si="167"/>
        <v/>
      </c>
      <c r="K1203" s="37" t="str">
        <f t="shared" si="168"/>
        <v/>
      </c>
      <c r="L1203" s="19" t="str">
        <f t="shared" si="169"/>
        <v/>
      </c>
      <c r="M1203" s="7"/>
      <c r="AN1203" s="34"/>
      <c r="AO1203" s="34"/>
      <c r="AP1203" s="34"/>
      <c r="AQ1203" s="34"/>
      <c r="AR1203" s="34"/>
      <c r="AS1203" s="34"/>
      <c r="AT1203" s="34"/>
      <c r="AU1203" s="49"/>
      <c r="AV1203" s="48"/>
      <c r="AW1203" s="34"/>
      <c r="AX1203" s="34"/>
      <c r="AY1203" s="34"/>
      <c r="AZ1203" s="34"/>
      <c r="BA1203" s="34"/>
      <c r="BB1203" s="34"/>
      <c r="BC1203" s="34"/>
      <c r="BD1203" s="34"/>
      <c r="BE1203" s="34"/>
      <c r="BF1203" s="34"/>
      <c r="BG1203" s="34"/>
      <c r="BH1203" s="34"/>
      <c r="BI1203" s="34"/>
    </row>
    <row r="1204" spans="1:61" ht="18.75" x14ac:dyDescent="0.25">
      <c r="A1204" s="20"/>
      <c r="B1204" s="9"/>
      <c r="C1204" s="44"/>
      <c r="D1204" s="23" t="str">
        <f t="shared" si="163"/>
        <v/>
      </c>
      <c r="E1204" s="10"/>
      <c r="F1204" s="29"/>
      <c r="G1204" s="23" t="str">
        <f t="shared" si="164"/>
        <v/>
      </c>
      <c r="H1204" s="42" t="str">
        <f t="shared" si="165"/>
        <v/>
      </c>
      <c r="I1204" s="23" t="str">
        <f t="shared" si="166"/>
        <v/>
      </c>
      <c r="J1204" s="23" t="str">
        <f t="shared" si="167"/>
        <v/>
      </c>
      <c r="K1204" s="37" t="str">
        <f t="shared" si="168"/>
        <v/>
      </c>
      <c r="L1204" s="19" t="str">
        <f t="shared" si="169"/>
        <v/>
      </c>
      <c r="M1204" s="7"/>
      <c r="AN1204" s="34"/>
      <c r="AO1204" s="34"/>
      <c r="AP1204" s="34"/>
      <c r="AQ1204" s="34"/>
      <c r="AR1204" s="34"/>
      <c r="AS1204" s="34"/>
      <c r="AT1204" s="34"/>
      <c r="AU1204" s="49"/>
      <c r="AV1204" s="48"/>
      <c r="AW1204" s="34"/>
      <c r="AX1204" s="34"/>
      <c r="AY1204" s="34"/>
      <c r="AZ1204" s="34"/>
      <c r="BA1204" s="34"/>
      <c r="BB1204" s="34"/>
      <c r="BC1204" s="34"/>
      <c r="BD1204" s="34"/>
      <c r="BE1204" s="34"/>
      <c r="BF1204" s="34"/>
      <c r="BG1204" s="34"/>
      <c r="BH1204" s="34"/>
      <c r="BI1204" s="34"/>
    </row>
    <row r="1205" spans="1:61" ht="18.75" x14ac:dyDescent="0.25">
      <c r="A1205" s="20"/>
      <c r="B1205" s="9"/>
      <c r="C1205" s="44"/>
      <c r="D1205" s="23" t="str">
        <f t="shared" si="163"/>
        <v/>
      </c>
      <c r="E1205" s="10"/>
      <c r="F1205" s="29"/>
      <c r="G1205" s="23" t="str">
        <f t="shared" si="164"/>
        <v/>
      </c>
      <c r="H1205" s="42" t="str">
        <f t="shared" si="165"/>
        <v/>
      </c>
      <c r="I1205" s="23" t="str">
        <f t="shared" si="166"/>
        <v/>
      </c>
      <c r="J1205" s="23" t="str">
        <f t="shared" si="167"/>
        <v/>
      </c>
      <c r="K1205" s="37" t="str">
        <f t="shared" si="168"/>
        <v/>
      </c>
      <c r="L1205" s="19" t="str">
        <f t="shared" si="169"/>
        <v/>
      </c>
      <c r="M1205" s="7"/>
      <c r="AN1205" s="34"/>
      <c r="AO1205" s="34"/>
      <c r="AP1205" s="34"/>
      <c r="AQ1205" s="34"/>
      <c r="AR1205" s="34"/>
      <c r="AS1205" s="34"/>
      <c r="AT1205" s="34"/>
      <c r="AU1205" s="49"/>
      <c r="AV1205" s="48"/>
      <c r="AW1205" s="34"/>
      <c r="AX1205" s="34"/>
      <c r="AY1205" s="34"/>
      <c r="AZ1205" s="34"/>
      <c r="BA1205" s="34"/>
      <c r="BB1205" s="34"/>
      <c r="BC1205" s="34"/>
      <c r="BD1205" s="34"/>
      <c r="BE1205" s="34"/>
      <c r="BF1205" s="34"/>
      <c r="BG1205" s="34"/>
      <c r="BH1205" s="34"/>
      <c r="BI1205" s="34"/>
    </row>
    <row r="1206" spans="1:61" ht="18.75" x14ac:dyDescent="0.25">
      <c r="A1206" s="20"/>
      <c r="B1206" s="9"/>
      <c r="C1206" s="44"/>
      <c r="D1206" s="23" t="str">
        <f t="shared" si="163"/>
        <v/>
      </c>
      <c r="E1206" s="10"/>
      <c r="F1206" s="29"/>
      <c r="G1206" s="23" t="str">
        <f t="shared" si="164"/>
        <v/>
      </c>
      <c r="H1206" s="42" t="str">
        <f t="shared" si="165"/>
        <v/>
      </c>
      <c r="I1206" s="23" t="str">
        <f t="shared" si="166"/>
        <v/>
      </c>
      <c r="J1206" s="23" t="str">
        <f t="shared" si="167"/>
        <v/>
      </c>
      <c r="K1206" s="37" t="str">
        <f t="shared" si="168"/>
        <v/>
      </c>
      <c r="L1206" s="19" t="str">
        <f t="shared" si="169"/>
        <v/>
      </c>
      <c r="M1206" s="7"/>
      <c r="AN1206" s="34"/>
      <c r="AO1206" s="34"/>
      <c r="AP1206" s="34"/>
      <c r="AQ1206" s="34"/>
      <c r="AR1206" s="34"/>
      <c r="AS1206" s="34"/>
      <c r="AT1206" s="34"/>
      <c r="AU1206" s="49"/>
      <c r="AV1206" s="48"/>
      <c r="AW1206" s="34"/>
      <c r="AX1206" s="34"/>
      <c r="AY1206" s="34"/>
      <c r="AZ1206" s="34"/>
      <c r="BA1206" s="34"/>
      <c r="BB1206" s="34"/>
      <c r="BC1206" s="34"/>
      <c r="BD1206" s="34"/>
      <c r="BE1206" s="34"/>
      <c r="BF1206" s="34"/>
      <c r="BG1206" s="34"/>
      <c r="BH1206" s="34"/>
      <c r="BI1206" s="34"/>
    </row>
    <row r="1207" spans="1:61" ht="18.75" x14ac:dyDescent="0.25">
      <c r="A1207" s="20"/>
      <c r="B1207" s="9"/>
      <c r="C1207" s="44"/>
      <c r="D1207" s="23" t="str">
        <f t="shared" si="163"/>
        <v/>
      </c>
      <c r="E1207" s="10"/>
      <c r="F1207" s="29"/>
      <c r="G1207" s="23" t="str">
        <f t="shared" si="164"/>
        <v/>
      </c>
      <c r="H1207" s="42" t="str">
        <f t="shared" si="165"/>
        <v/>
      </c>
      <c r="I1207" s="23" t="str">
        <f t="shared" si="166"/>
        <v/>
      </c>
      <c r="J1207" s="23" t="str">
        <f t="shared" si="167"/>
        <v/>
      </c>
      <c r="K1207" s="37" t="str">
        <f t="shared" si="168"/>
        <v/>
      </c>
      <c r="L1207" s="19" t="str">
        <f t="shared" si="169"/>
        <v/>
      </c>
      <c r="M1207" s="7"/>
      <c r="AN1207" s="34"/>
      <c r="AO1207" s="34"/>
      <c r="AP1207" s="34"/>
      <c r="AQ1207" s="34"/>
      <c r="AR1207" s="34"/>
      <c r="AS1207" s="34"/>
      <c r="AT1207" s="34"/>
      <c r="AU1207" s="49"/>
      <c r="AV1207" s="48"/>
      <c r="AW1207" s="34"/>
      <c r="AX1207" s="34"/>
      <c r="AY1207" s="34"/>
      <c r="AZ1207" s="34"/>
      <c r="BA1207" s="34"/>
      <c r="BB1207" s="34"/>
      <c r="BC1207" s="34"/>
      <c r="BD1207" s="34"/>
      <c r="BE1207" s="34"/>
      <c r="BF1207" s="34"/>
      <c r="BG1207" s="34"/>
      <c r="BH1207" s="34"/>
      <c r="BI1207" s="34"/>
    </row>
    <row r="1208" spans="1:61" ht="18.75" x14ac:dyDescent="0.25">
      <c r="A1208" s="20"/>
      <c r="B1208" s="9"/>
      <c r="C1208" s="44"/>
      <c r="D1208" s="23" t="str">
        <f t="shared" si="163"/>
        <v/>
      </c>
      <c r="E1208" s="10"/>
      <c r="F1208" s="29"/>
      <c r="G1208" s="23" t="str">
        <f t="shared" si="164"/>
        <v/>
      </c>
      <c r="H1208" s="42" t="str">
        <f t="shared" si="165"/>
        <v/>
      </c>
      <c r="I1208" s="23" t="str">
        <f t="shared" si="166"/>
        <v/>
      </c>
      <c r="J1208" s="23" t="str">
        <f t="shared" si="167"/>
        <v/>
      </c>
      <c r="K1208" s="37" t="str">
        <f t="shared" si="168"/>
        <v/>
      </c>
      <c r="L1208" s="19" t="str">
        <f t="shared" si="169"/>
        <v/>
      </c>
      <c r="M1208" s="7"/>
      <c r="AN1208" s="34"/>
      <c r="AO1208" s="34"/>
      <c r="AP1208" s="34"/>
      <c r="AQ1208" s="34"/>
      <c r="AR1208" s="34"/>
      <c r="AS1208" s="34"/>
      <c r="AT1208" s="34"/>
      <c r="AU1208" s="49"/>
      <c r="AV1208" s="48"/>
      <c r="AW1208" s="34"/>
      <c r="AX1208" s="34"/>
      <c r="AY1208" s="34"/>
      <c r="AZ1208" s="34"/>
      <c r="BA1208" s="34"/>
      <c r="BB1208" s="34"/>
      <c r="BC1208" s="34"/>
      <c r="BD1208" s="34"/>
      <c r="BE1208" s="34"/>
      <c r="BF1208" s="34"/>
      <c r="BG1208" s="34"/>
      <c r="BH1208" s="34"/>
      <c r="BI1208" s="34"/>
    </row>
    <row r="1209" spans="1:61" ht="18.75" x14ac:dyDescent="0.25">
      <c r="A1209" s="20"/>
      <c r="B1209" s="9"/>
      <c r="C1209" s="44"/>
      <c r="D1209" s="23" t="str">
        <f t="shared" si="163"/>
        <v/>
      </c>
      <c r="E1209" s="10"/>
      <c r="F1209" s="29"/>
      <c r="G1209" s="23" t="str">
        <f t="shared" si="164"/>
        <v/>
      </c>
      <c r="H1209" s="42" t="str">
        <f t="shared" si="165"/>
        <v/>
      </c>
      <c r="I1209" s="23" t="str">
        <f t="shared" si="166"/>
        <v/>
      </c>
      <c r="J1209" s="23" t="str">
        <f t="shared" si="167"/>
        <v/>
      </c>
      <c r="K1209" s="37" t="str">
        <f t="shared" si="168"/>
        <v/>
      </c>
      <c r="L1209" s="19" t="str">
        <f t="shared" si="169"/>
        <v/>
      </c>
      <c r="M1209" s="7"/>
      <c r="AN1209" s="34"/>
      <c r="AO1209" s="34"/>
      <c r="AP1209" s="34"/>
      <c r="AQ1209" s="34"/>
      <c r="AR1209" s="34"/>
      <c r="AS1209" s="34"/>
      <c r="AT1209" s="34"/>
      <c r="AU1209" s="49"/>
      <c r="AV1209" s="48"/>
      <c r="AW1209" s="34"/>
      <c r="AX1209" s="34"/>
      <c r="AY1209" s="34"/>
      <c r="AZ1209" s="34"/>
      <c r="BA1209" s="34"/>
      <c r="BB1209" s="34"/>
      <c r="BC1209" s="34"/>
      <c r="BD1209" s="34"/>
      <c r="BE1209" s="34"/>
      <c r="BF1209" s="34"/>
      <c r="BG1209" s="34"/>
      <c r="BH1209" s="34"/>
      <c r="BI1209" s="34"/>
    </row>
    <row r="1210" spans="1:61" ht="18.75" x14ac:dyDescent="0.25">
      <c r="A1210" s="20"/>
      <c r="B1210" s="9"/>
      <c r="C1210" s="44"/>
      <c r="D1210" s="23" t="str">
        <f t="shared" si="163"/>
        <v/>
      </c>
      <c r="E1210" s="10"/>
      <c r="F1210" s="29"/>
      <c r="G1210" s="23" t="str">
        <f t="shared" si="164"/>
        <v/>
      </c>
      <c r="H1210" s="42" t="str">
        <f t="shared" si="165"/>
        <v/>
      </c>
      <c r="I1210" s="23" t="str">
        <f t="shared" si="166"/>
        <v/>
      </c>
      <c r="J1210" s="23" t="str">
        <f t="shared" si="167"/>
        <v/>
      </c>
      <c r="K1210" s="37" t="str">
        <f t="shared" si="168"/>
        <v/>
      </c>
      <c r="L1210" s="19" t="str">
        <f t="shared" si="169"/>
        <v/>
      </c>
      <c r="M1210" s="7"/>
      <c r="AN1210" s="34"/>
      <c r="AO1210" s="34"/>
      <c r="AP1210" s="34"/>
      <c r="AQ1210" s="34"/>
      <c r="AR1210" s="34"/>
      <c r="AS1210" s="34"/>
      <c r="AT1210" s="34"/>
      <c r="AU1210" s="49"/>
      <c r="AV1210" s="48"/>
      <c r="AW1210" s="34"/>
      <c r="AX1210" s="34"/>
      <c r="AY1210" s="34"/>
      <c r="AZ1210" s="34"/>
      <c r="BA1210" s="34"/>
      <c r="BB1210" s="34"/>
      <c r="BC1210" s="34"/>
      <c r="BD1210" s="34"/>
      <c r="BE1210" s="34"/>
      <c r="BF1210" s="34"/>
      <c r="BG1210" s="34"/>
      <c r="BH1210" s="34"/>
      <c r="BI1210" s="34"/>
    </row>
    <row r="1211" spans="1:61" ht="18.75" x14ac:dyDescent="0.25">
      <c r="A1211" s="20"/>
      <c r="B1211" s="9"/>
      <c r="C1211" s="44"/>
      <c r="D1211" s="23" t="str">
        <f t="shared" si="163"/>
        <v/>
      </c>
      <c r="E1211" s="10"/>
      <c r="F1211" s="29"/>
      <c r="G1211" s="23" t="str">
        <f t="shared" si="164"/>
        <v/>
      </c>
      <c r="H1211" s="42" t="str">
        <f t="shared" si="165"/>
        <v/>
      </c>
      <c r="I1211" s="23" t="str">
        <f t="shared" si="166"/>
        <v/>
      </c>
      <c r="J1211" s="23" t="str">
        <f t="shared" si="167"/>
        <v/>
      </c>
      <c r="K1211" s="37" t="str">
        <f t="shared" si="168"/>
        <v/>
      </c>
      <c r="L1211" s="19" t="str">
        <f t="shared" si="169"/>
        <v/>
      </c>
      <c r="M1211" s="7"/>
      <c r="AN1211" s="34"/>
      <c r="AO1211" s="34"/>
      <c r="AP1211" s="34"/>
      <c r="AQ1211" s="34"/>
      <c r="AR1211" s="34"/>
      <c r="AS1211" s="34"/>
      <c r="AT1211" s="34"/>
      <c r="AU1211" s="49"/>
      <c r="AV1211" s="48"/>
      <c r="AW1211" s="34"/>
      <c r="AX1211" s="34"/>
      <c r="AY1211" s="34"/>
      <c r="AZ1211" s="34"/>
      <c r="BA1211" s="34"/>
      <c r="BB1211" s="34"/>
      <c r="BC1211" s="34"/>
      <c r="BD1211" s="34"/>
      <c r="BE1211" s="34"/>
      <c r="BF1211" s="34"/>
      <c r="BG1211" s="34"/>
      <c r="BH1211" s="34"/>
      <c r="BI1211" s="34"/>
    </row>
    <row r="1212" spans="1:61" ht="18.75" x14ac:dyDescent="0.25">
      <c r="A1212" s="20"/>
      <c r="B1212" s="9"/>
      <c r="C1212" s="44"/>
      <c r="D1212" s="23" t="str">
        <f t="shared" si="163"/>
        <v/>
      </c>
      <c r="E1212" s="10"/>
      <c r="F1212" s="29"/>
      <c r="G1212" s="23" t="str">
        <f t="shared" si="164"/>
        <v/>
      </c>
      <c r="H1212" s="42" t="str">
        <f t="shared" si="165"/>
        <v/>
      </c>
      <c r="I1212" s="23" t="str">
        <f t="shared" si="166"/>
        <v/>
      </c>
      <c r="J1212" s="23" t="str">
        <f t="shared" si="167"/>
        <v/>
      </c>
      <c r="K1212" s="37" t="str">
        <f t="shared" si="168"/>
        <v/>
      </c>
      <c r="L1212" s="19" t="str">
        <f t="shared" si="169"/>
        <v/>
      </c>
      <c r="M1212" s="7"/>
      <c r="AN1212" s="34"/>
      <c r="AO1212" s="34"/>
      <c r="AP1212" s="34"/>
      <c r="AQ1212" s="34"/>
      <c r="AR1212" s="34"/>
      <c r="AS1212" s="34"/>
      <c r="AT1212" s="34"/>
      <c r="AU1212" s="49"/>
      <c r="AV1212" s="48"/>
      <c r="AW1212" s="34"/>
      <c r="AX1212" s="34"/>
      <c r="AY1212" s="34"/>
      <c r="AZ1212" s="34"/>
      <c r="BA1212" s="34"/>
      <c r="BB1212" s="34"/>
      <c r="BC1212" s="34"/>
      <c r="BD1212" s="34"/>
      <c r="BE1212" s="34"/>
      <c r="BF1212" s="34"/>
      <c r="BG1212" s="34"/>
      <c r="BH1212" s="34"/>
      <c r="BI1212" s="34"/>
    </row>
    <row r="1213" spans="1:61" ht="18.75" x14ac:dyDescent="0.25">
      <c r="A1213" s="20"/>
      <c r="B1213" s="9"/>
      <c r="C1213" s="44"/>
      <c r="D1213" s="23" t="str">
        <f t="shared" si="163"/>
        <v/>
      </c>
      <c r="E1213" s="10"/>
      <c r="F1213" s="29"/>
      <c r="G1213" s="23" t="str">
        <f t="shared" si="164"/>
        <v/>
      </c>
      <c r="H1213" s="42" t="str">
        <f t="shared" si="165"/>
        <v/>
      </c>
      <c r="I1213" s="23" t="str">
        <f t="shared" si="166"/>
        <v/>
      </c>
      <c r="J1213" s="23" t="str">
        <f t="shared" si="167"/>
        <v/>
      </c>
      <c r="K1213" s="37" t="str">
        <f t="shared" si="168"/>
        <v/>
      </c>
      <c r="L1213" s="19" t="str">
        <f t="shared" si="169"/>
        <v/>
      </c>
      <c r="M1213" s="7"/>
      <c r="AN1213" s="34"/>
      <c r="AO1213" s="34"/>
      <c r="AP1213" s="34"/>
      <c r="AQ1213" s="34"/>
      <c r="AR1213" s="34"/>
      <c r="AS1213" s="34"/>
      <c r="AT1213" s="34"/>
      <c r="AU1213" s="49"/>
      <c r="AV1213" s="48"/>
      <c r="AW1213" s="34"/>
      <c r="AX1213" s="34"/>
      <c r="AY1213" s="34"/>
      <c r="AZ1213" s="34"/>
      <c r="BA1213" s="34"/>
      <c r="BB1213" s="34"/>
      <c r="BC1213" s="34"/>
      <c r="BD1213" s="34"/>
      <c r="BE1213" s="34"/>
      <c r="BF1213" s="34"/>
      <c r="BG1213" s="34"/>
      <c r="BH1213" s="34"/>
      <c r="BI1213" s="34"/>
    </row>
    <row r="1214" spans="1:61" ht="18.75" x14ac:dyDescent="0.25">
      <c r="A1214" s="20"/>
      <c r="B1214" s="9"/>
      <c r="C1214" s="44"/>
      <c r="D1214" s="23" t="str">
        <f t="shared" si="163"/>
        <v/>
      </c>
      <c r="E1214" s="10"/>
      <c r="F1214" s="29"/>
      <c r="G1214" s="23" t="str">
        <f t="shared" si="164"/>
        <v/>
      </c>
      <c r="H1214" s="42" t="str">
        <f t="shared" si="165"/>
        <v/>
      </c>
      <c r="I1214" s="23" t="str">
        <f t="shared" si="166"/>
        <v/>
      </c>
      <c r="J1214" s="23" t="str">
        <f t="shared" si="167"/>
        <v/>
      </c>
      <c r="K1214" s="37" t="str">
        <f t="shared" si="168"/>
        <v/>
      </c>
      <c r="L1214" s="19" t="str">
        <f t="shared" si="169"/>
        <v/>
      </c>
      <c r="M1214" s="7"/>
      <c r="AN1214" s="34"/>
      <c r="AO1214" s="34"/>
      <c r="AP1214" s="34"/>
      <c r="AQ1214" s="34"/>
      <c r="AR1214" s="34"/>
      <c r="AS1214" s="34"/>
      <c r="AT1214" s="34"/>
      <c r="AU1214" s="49"/>
      <c r="AV1214" s="48"/>
      <c r="AW1214" s="34"/>
      <c r="AX1214" s="34"/>
      <c r="AY1214" s="34"/>
      <c r="AZ1214" s="34"/>
      <c r="BA1214" s="34"/>
      <c r="BB1214" s="34"/>
      <c r="BC1214" s="34"/>
      <c r="BD1214" s="34"/>
      <c r="BE1214" s="34"/>
      <c r="BF1214" s="34"/>
      <c r="BG1214" s="34"/>
      <c r="BH1214" s="34"/>
      <c r="BI1214" s="34"/>
    </row>
    <row r="1215" spans="1:61" ht="18.75" x14ac:dyDescent="0.25">
      <c r="A1215" s="20"/>
      <c r="B1215" s="9"/>
      <c r="C1215" s="44"/>
      <c r="D1215" s="23" t="str">
        <f t="shared" si="163"/>
        <v/>
      </c>
      <c r="E1215" s="10"/>
      <c r="F1215" s="29"/>
      <c r="G1215" s="23" t="str">
        <f t="shared" si="164"/>
        <v/>
      </c>
      <c r="H1215" s="42" t="str">
        <f t="shared" si="165"/>
        <v/>
      </c>
      <c r="I1215" s="23" t="str">
        <f t="shared" si="166"/>
        <v/>
      </c>
      <c r="J1215" s="23" t="str">
        <f t="shared" si="167"/>
        <v/>
      </c>
      <c r="K1215" s="37" t="str">
        <f t="shared" si="168"/>
        <v/>
      </c>
      <c r="L1215" s="19" t="str">
        <f t="shared" si="169"/>
        <v/>
      </c>
      <c r="M1215" s="7"/>
      <c r="AN1215" s="34"/>
      <c r="AO1215" s="34"/>
      <c r="AP1215" s="34"/>
      <c r="AQ1215" s="34"/>
      <c r="AR1215" s="34"/>
      <c r="AS1215" s="34"/>
      <c r="AT1215" s="34"/>
      <c r="AU1215" s="49"/>
      <c r="AV1215" s="48"/>
      <c r="AW1215" s="34"/>
      <c r="AX1215" s="34"/>
      <c r="AY1215" s="34"/>
      <c r="AZ1215" s="34"/>
      <c r="BA1215" s="34"/>
      <c r="BB1215" s="34"/>
      <c r="BC1215" s="34"/>
      <c r="BD1215" s="34"/>
      <c r="BE1215" s="34"/>
      <c r="BF1215" s="34"/>
      <c r="BG1215" s="34"/>
      <c r="BH1215" s="34"/>
      <c r="BI1215" s="34"/>
    </row>
    <row r="1216" spans="1:61" ht="18.75" x14ac:dyDescent="0.25">
      <c r="A1216" s="20"/>
      <c r="B1216" s="9"/>
      <c r="C1216" s="44"/>
      <c r="D1216" s="23" t="str">
        <f t="shared" si="163"/>
        <v/>
      </c>
      <c r="E1216" s="10"/>
      <c r="F1216" s="29"/>
      <c r="G1216" s="23" t="str">
        <f t="shared" si="164"/>
        <v/>
      </c>
      <c r="H1216" s="42" t="str">
        <f t="shared" si="165"/>
        <v/>
      </c>
      <c r="I1216" s="23" t="str">
        <f t="shared" si="166"/>
        <v/>
      </c>
      <c r="J1216" s="23" t="str">
        <f t="shared" si="167"/>
        <v/>
      </c>
      <c r="K1216" s="37" t="str">
        <f t="shared" si="168"/>
        <v/>
      </c>
      <c r="L1216" s="19" t="str">
        <f t="shared" si="169"/>
        <v/>
      </c>
      <c r="M1216" s="7"/>
      <c r="AN1216" s="34"/>
      <c r="AO1216" s="34"/>
      <c r="AP1216" s="34"/>
      <c r="AQ1216" s="34"/>
      <c r="AR1216" s="34"/>
      <c r="AS1216" s="34"/>
      <c r="AT1216" s="34"/>
      <c r="AU1216" s="49"/>
      <c r="AV1216" s="48"/>
      <c r="AW1216" s="34"/>
      <c r="AX1216" s="34"/>
      <c r="AY1216" s="34"/>
      <c r="AZ1216" s="34"/>
      <c r="BA1216" s="34"/>
      <c r="BB1216" s="34"/>
      <c r="BC1216" s="34"/>
      <c r="BD1216" s="34"/>
      <c r="BE1216" s="34"/>
      <c r="BF1216" s="34"/>
      <c r="BG1216" s="34"/>
      <c r="BH1216" s="34"/>
      <c r="BI1216" s="34"/>
    </row>
    <row r="1217" spans="1:61" ht="18.75" x14ac:dyDescent="0.25">
      <c r="A1217" s="20"/>
      <c r="B1217" s="9"/>
      <c r="C1217" s="44"/>
      <c r="D1217" s="23" t="str">
        <f t="shared" si="163"/>
        <v/>
      </c>
      <c r="E1217" s="10"/>
      <c r="F1217" s="29"/>
      <c r="G1217" s="23" t="str">
        <f t="shared" si="164"/>
        <v/>
      </c>
      <c r="H1217" s="42" t="str">
        <f t="shared" si="165"/>
        <v/>
      </c>
      <c r="I1217" s="23" t="str">
        <f t="shared" si="166"/>
        <v/>
      </c>
      <c r="J1217" s="23" t="str">
        <f t="shared" si="167"/>
        <v/>
      </c>
      <c r="K1217" s="37" t="str">
        <f t="shared" si="168"/>
        <v/>
      </c>
      <c r="L1217" s="19" t="str">
        <f t="shared" si="169"/>
        <v/>
      </c>
      <c r="M1217" s="7"/>
      <c r="AN1217" s="34"/>
      <c r="AO1217" s="34"/>
      <c r="AP1217" s="34"/>
      <c r="AQ1217" s="34"/>
      <c r="AR1217" s="34"/>
      <c r="AS1217" s="34"/>
      <c r="AT1217" s="34"/>
      <c r="AU1217" s="49"/>
      <c r="AV1217" s="48"/>
      <c r="AW1217" s="34"/>
      <c r="AX1217" s="34"/>
      <c r="AY1217" s="34"/>
      <c r="AZ1217" s="34"/>
      <c r="BA1217" s="34"/>
      <c r="BB1217" s="34"/>
      <c r="BC1217" s="34"/>
      <c r="BD1217" s="34"/>
      <c r="BE1217" s="34"/>
      <c r="BF1217" s="34"/>
      <c r="BG1217" s="34"/>
      <c r="BH1217" s="34"/>
      <c r="BI1217" s="34"/>
    </row>
    <row r="1218" spans="1:61" ht="18.75" x14ac:dyDescent="0.25">
      <c r="A1218" s="20"/>
      <c r="B1218" s="9"/>
      <c r="C1218" s="44"/>
      <c r="D1218" s="23" t="str">
        <f t="shared" si="163"/>
        <v/>
      </c>
      <c r="E1218" s="10"/>
      <c r="F1218" s="29"/>
      <c r="G1218" s="23" t="str">
        <f t="shared" si="164"/>
        <v/>
      </c>
      <c r="H1218" s="42" t="str">
        <f t="shared" si="165"/>
        <v/>
      </c>
      <c r="I1218" s="23" t="str">
        <f t="shared" si="166"/>
        <v/>
      </c>
      <c r="J1218" s="23" t="str">
        <f t="shared" si="167"/>
        <v/>
      </c>
      <c r="K1218" s="37" t="str">
        <f t="shared" si="168"/>
        <v/>
      </c>
      <c r="L1218" s="19" t="str">
        <f t="shared" si="169"/>
        <v/>
      </c>
      <c r="M1218" s="7"/>
      <c r="AN1218" s="34"/>
      <c r="AO1218" s="34"/>
      <c r="AP1218" s="34"/>
      <c r="AQ1218" s="34"/>
      <c r="AR1218" s="34"/>
      <c r="AS1218" s="34"/>
      <c r="AT1218" s="34"/>
      <c r="AU1218" s="49"/>
      <c r="AV1218" s="48"/>
      <c r="AW1218" s="34"/>
      <c r="AX1218" s="34"/>
      <c r="AY1218" s="34"/>
      <c r="AZ1218" s="34"/>
      <c r="BA1218" s="34"/>
      <c r="BB1218" s="34"/>
      <c r="BC1218" s="34"/>
      <c r="BD1218" s="34"/>
      <c r="BE1218" s="34"/>
      <c r="BF1218" s="34"/>
      <c r="BG1218" s="34"/>
      <c r="BH1218" s="34"/>
      <c r="BI1218" s="34"/>
    </row>
    <row r="1219" spans="1:61" ht="18.75" x14ac:dyDescent="0.25">
      <c r="A1219" s="20"/>
      <c r="B1219" s="9"/>
      <c r="C1219" s="44"/>
      <c r="D1219" s="23" t="str">
        <f t="shared" si="163"/>
        <v/>
      </c>
      <c r="E1219" s="10"/>
      <c r="F1219" s="29"/>
      <c r="G1219" s="23" t="str">
        <f t="shared" si="164"/>
        <v/>
      </c>
      <c r="H1219" s="42" t="str">
        <f t="shared" si="165"/>
        <v/>
      </c>
      <c r="I1219" s="23" t="str">
        <f t="shared" si="166"/>
        <v/>
      </c>
      <c r="J1219" s="23" t="str">
        <f t="shared" si="167"/>
        <v/>
      </c>
      <c r="K1219" s="37" t="str">
        <f t="shared" si="168"/>
        <v/>
      </c>
      <c r="L1219" s="19" t="str">
        <f t="shared" si="169"/>
        <v/>
      </c>
      <c r="M1219" s="7"/>
      <c r="AN1219" s="34"/>
      <c r="AO1219" s="34"/>
      <c r="AP1219" s="34"/>
      <c r="AQ1219" s="34"/>
      <c r="AR1219" s="34"/>
      <c r="AS1219" s="34"/>
      <c r="AT1219" s="34"/>
      <c r="AU1219" s="49"/>
      <c r="AV1219" s="48"/>
      <c r="AW1219" s="34"/>
      <c r="AX1219" s="34"/>
      <c r="AY1219" s="34"/>
      <c r="AZ1219" s="34"/>
      <c r="BA1219" s="34"/>
      <c r="BB1219" s="34"/>
      <c r="BC1219" s="34"/>
      <c r="BD1219" s="34"/>
      <c r="BE1219" s="34"/>
      <c r="BF1219" s="34"/>
      <c r="BG1219" s="34"/>
      <c r="BH1219" s="34"/>
      <c r="BI1219" s="34"/>
    </row>
    <row r="1220" spans="1:61" ht="18.75" x14ac:dyDescent="0.25">
      <c r="A1220" s="20"/>
      <c r="B1220" s="9"/>
      <c r="C1220" s="44"/>
      <c r="D1220" s="23" t="str">
        <f t="shared" si="163"/>
        <v/>
      </c>
      <c r="E1220" s="10"/>
      <c r="F1220" s="29"/>
      <c r="G1220" s="23" t="str">
        <f t="shared" si="164"/>
        <v/>
      </c>
      <c r="H1220" s="42" t="str">
        <f t="shared" si="165"/>
        <v/>
      </c>
      <c r="I1220" s="23" t="str">
        <f t="shared" si="166"/>
        <v/>
      </c>
      <c r="J1220" s="23" t="str">
        <f t="shared" si="167"/>
        <v/>
      </c>
      <c r="K1220" s="37" t="str">
        <f t="shared" si="168"/>
        <v/>
      </c>
      <c r="L1220" s="19" t="str">
        <f t="shared" si="169"/>
        <v/>
      </c>
      <c r="M1220" s="7"/>
      <c r="AN1220" s="34"/>
      <c r="AO1220" s="34"/>
      <c r="AP1220" s="34"/>
      <c r="AQ1220" s="34"/>
      <c r="AR1220" s="34"/>
      <c r="AS1220" s="34"/>
      <c r="AT1220" s="34"/>
      <c r="AU1220" s="49"/>
      <c r="AV1220" s="48"/>
      <c r="AW1220" s="34"/>
      <c r="AX1220" s="34"/>
      <c r="AY1220" s="34"/>
      <c r="AZ1220" s="34"/>
      <c r="BA1220" s="34"/>
      <c r="BB1220" s="34"/>
      <c r="BC1220" s="34"/>
      <c r="BD1220" s="34"/>
      <c r="BE1220" s="34"/>
      <c r="BF1220" s="34"/>
      <c r="BG1220" s="34"/>
      <c r="BH1220" s="34"/>
      <c r="BI1220" s="34"/>
    </row>
    <row r="1221" spans="1:61" ht="18.75" x14ac:dyDescent="0.25">
      <c r="A1221" s="20"/>
      <c r="B1221" s="9"/>
      <c r="C1221" s="44"/>
      <c r="D1221" s="23" t="str">
        <f t="shared" si="163"/>
        <v/>
      </c>
      <c r="E1221" s="10"/>
      <c r="F1221" s="29"/>
      <c r="G1221" s="23" t="str">
        <f t="shared" si="164"/>
        <v/>
      </c>
      <c r="H1221" s="42" t="str">
        <f t="shared" si="165"/>
        <v/>
      </c>
      <c r="I1221" s="23" t="str">
        <f t="shared" si="166"/>
        <v/>
      </c>
      <c r="J1221" s="23" t="str">
        <f t="shared" si="167"/>
        <v/>
      </c>
      <c r="K1221" s="37" t="str">
        <f t="shared" si="168"/>
        <v/>
      </c>
      <c r="L1221" s="19" t="str">
        <f t="shared" si="169"/>
        <v/>
      </c>
      <c r="M1221" s="7"/>
      <c r="AN1221" s="34"/>
      <c r="AO1221" s="34"/>
      <c r="AP1221" s="34"/>
      <c r="AQ1221" s="34"/>
      <c r="AR1221" s="34"/>
      <c r="AS1221" s="34"/>
      <c r="AT1221" s="34"/>
      <c r="AU1221" s="49"/>
      <c r="AV1221" s="48"/>
      <c r="AW1221" s="34"/>
      <c r="AX1221" s="34"/>
      <c r="AY1221" s="34"/>
      <c r="AZ1221" s="34"/>
      <c r="BA1221" s="34"/>
      <c r="BB1221" s="34"/>
      <c r="BC1221" s="34"/>
      <c r="BD1221" s="34"/>
      <c r="BE1221" s="34"/>
      <c r="BF1221" s="34"/>
      <c r="BG1221" s="34"/>
      <c r="BH1221" s="34"/>
      <c r="BI1221" s="34"/>
    </row>
    <row r="1222" spans="1:61" ht="18.75" x14ac:dyDescent="0.25">
      <c r="A1222" s="20"/>
      <c r="B1222" s="9"/>
      <c r="C1222" s="44"/>
      <c r="D1222" s="23" t="str">
        <f t="shared" si="163"/>
        <v/>
      </c>
      <c r="E1222" s="10"/>
      <c r="F1222" s="29"/>
      <c r="G1222" s="23" t="str">
        <f t="shared" si="164"/>
        <v/>
      </c>
      <c r="H1222" s="42" t="str">
        <f t="shared" si="165"/>
        <v/>
      </c>
      <c r="I1222" s="23" t="str">
        <f t="shared" si="166"/>
        <v/>
      </c>
      <c r="J1222" s="23" t="str">
        <f t="shared" si="167"/>
        <v/>
      </c>
      <c r="K1222" s="37" t="str">
        <f t="shared" si="168"/>
        <v/>
      </c>
      <c r="L1222" s="19" t="str">
        <f t="shared" si="169"/>
        <v/>
      </c>
      <c r="M1222" s="7"/>
      <c r="AN1222" s="34"/>
      <c r="AO1222" s="34"/>
      <c r="AP1222" s="34"/>
      <c r="AQ1222" s="34"/>
      <c r="AR1222" s="34"/>
      <c r="AS1222" s="34"/>
      <c r="AT1222" s="34"/>
      <c r="AU1222" s="49"/>
      <c r="AV1222" s="48"/>
      <c r="AW1222" s="34"/>
      <c r="AX1222" s="34"/>
      <c r="AY1222" s="34"/>
      <c r="AZ1222" s="34"/>
      <c r="BA1222" s="34"/>
      <c r="BB1222" s="34"/>
      <c r="BC1222" s="34"/>
      <c r="BD1222" s="34"/>
      <c r="BE1222" s="34"/>
      <c r="BF1222" s="34"/>
      <c r="BG1222" s="34"/>
      <c r="BH1222" s="34"/>
      <c r="BI1222" s="34"/>
    </row>
    <row r="1223" spans="1:61" ht="18.75" x14ac:dyDescent="0.25">
      <c r="A1223" s="20"/>
      <c r="B1223" s="9"/>
      <c r="C1223" s="44"/>
      <c r="D1223" s="23" t="str">
        <f t="shared" si="163"/>
        <v/>
      </c>
      <c r="E1223" s="10"/>
      <c r="F1223" s="29"/>
      <c r="G1223" s="23" t="str">
        <f t="shared" si="164"/>
        <v/>
      </c>
      <c r="H1223" s="42" t="str">
        <f t="shared" si="165"/>
        <v/>
      </c>
      <c r="I1223" s="23" t="str">
        <f t="shared" si="166"/>
        <v/>
      </c>
      <c r="J1223" s="23" t="str">
        <f t="shared" si="167"/>
        <v/>
      </c>
      <c r="K1223" s="37" t="str">
        <f t="shared" si="168"/>
        <v/>
      </c>
      <c r="L1223" s="19" t="str">
        <f t="shared" si="169"/>
        <v/>
      </c>
      <c r="M1223" s="7"/>
      <c r="AN1223" s="34"/>
      <c r="AO1223" s="34"/>
      <c r="AP1223" s="34"/>
      <c r="AQ1223" s="34"/>
      <c r="AR1223" s="34"/>
      <c r="AS1223" s="34"/>
      <c r="AT1223" s="34"/>
      <c r="AU1223" s="49"/>
      <c r="AV1223" s="48"/>
      <c r="AW1223" s="34"/>
      <c r="AX1223" s="34"/>
      <c r="AY1223" s="34"/>
      <c r="AZ1223" s="34"/>
      <c r="BA1223" s="34"/>
      <c r="BB1223" s="34"/>
      <c r="BC1223" s="34"/>
      <c r="BD1223" s="34"/>
      <c r="BE1223" s="34"/>
      <c r="BF1223" s="34"/>
      <c r="BG1223" s="34"/>
      <c r="BH1223" s="34"/>
      <c r="BI1223" s="34"/>
    </row>
    <row r="1224" spans="1:61" ht="18.75" x14ac:dyDescent="0.25">
      <c r="A1224" s="20"/>
      <c r="B1224" s="9"/>
      <c r="C1224" s="44"/>
      <c r="D1224" s="23" t="str">
        <f t="shared" si="163"/>
        <v/>
      </c>
      <c r="E1224" s="10"/>
      <c r="F1224" s="29"/>
      <c r="G1224" s="23" t="str">
        <f t="shared" si="164"/>
        <v/>
      </c>
      <c r="H1224" s="42" t="str">
        <f t="shared" si="165"/>
        <v/>
      </c>
      <c r="I1224" s="23" t="str">
        <f t="shared" si="166"/>
        <v/>
      </c>
      <c r="J1224" s="23" t="str">
        <f t="shared" si="167"/>
        <v/>
      </c>
      <c r="K1224" s="37" t="str">
        <f t="shared" si="168"/>
        <v/>
      </c>
      <c r="L1224" s="19" t="str">
        <f t="shared" si="169"/>
        <v/>
      </c>
      <c r="M1224" s="7"/>
      <c r="AN1224" s="34"/>
      <c r="AO1224" s="34"/>
      <c r="AP1224" s="34"/>
      <c r="AQ1224" s="34"/>
      <c r="AR1224" s="34"/>
      <c r="AS1224" s="34"/>
      <c r="AT1224" s="34"/>
      <c r="AU1224" s="49"/>
      <c r="AV1224" s="48"/>
      <c r="AW1224" s="34"/>
      <c r="AX1224" s="34"/>
      <c r="AY1224" s="34"/>
      <c r="AZ1224" s="34"/>
      <c r="BA1224" s="34"/>
      <c r="BB1224" s="34"/>
      <c r="BC1224" s="34"/>
      <c r="BD1224" s="34"/>
      <c r="BE1224" s="34"/>
      <c r="BF1224" s="34"/>
      <c r="BG1224" s="34"/>
      <c r="BH1224" s="34"/>
      <c r="BI1224" s="34"/>
    </row>
    <row r="1225" spans="1:61" ht="18.75" x14ac:dyDescent="0.25">
      <c r="A1225" s="20"/>
      <c r="B1225" s="9"/>
      <c r="C1225" s="44"/>
      <c r="D1225" s="23" t="str">
        <f t="shared" si="163"/>
        <v/>
      </c>
      <c r="E1225" s="10"/>
      <c r="F1225" s="29"/>
      <c r="G1225" s="23" t="str">
        <f t="shared" si="164"/>
        <v/>
      </c>
      <c r="H1225" s="42" t="str">
        <f t="shared" si="165"/>
        <v/>
      </c>
      <c r="I1225" s="23" t="str">
        <f t="shared" si="166"/>
        <v/>
      </c>
      <c r="J1225" s="23" t="str">
        <f t="shared" si="167"/>
        <v/>
      </c>
      <c r="K1225" s="37" t="str">
        <f t="shared" si="168"/>
        <v/>
      </c>
      <c r="L1225" s="19" t="str">
        <f t="shared" si="169"/>
        <v/>
      </c>
      <c r="M1225" s="7"/>
      <c r="AN1225" s="34"/>
      <c r="AO1225" s="34"/>
      <c r="AP1225" s="34"/>
      <c r="AQ1225" s="34"/>
      <c r="AR1225" s="34"/>
      <c r="AS1225" s="34"/>
      <c r="AT1225" s="34"/>
      <c r="AU1225" s="49"/>
      <c r="AV1225" s="48"/>
      <c r="AW1225" s="34"/>
      <c r="AX1225" s="34"/>
      <c r="AY1225" s="34"/>
      <c r="AZ1225" s="34"/>
      <c r="BA1225" s="34"/>
      <c r="BB1225" s="34"/>
      <c r="BC1225" s="34"/>
      <c r="BD1225" s="34"/>
      <c r="BE1225" s="34"/>
      <c r="BF1225" s="34"/>
      <c r="BG1225" s="34"/>
      <c r="BH1225" s="34"/>
      <c r="BI1225" s="34"/>
    </row>
    <row r="1226" spans="1:61" ht="18.75" x14ac:dyDescent="0.25">
      <c r="A1226" s="20"/>
      <c r="B1226" s="9"/>
      <c r="C1226" s="44"/>
      <c r="D1226" s="23" t="str">
        <f t="shared" si="163"/>
        <v/>
      </c>
      <c r="E1226" s="10"/>
      <c r="F1226" s="29"/>
      <c r="G1226" s="23" t="str">
        <f t="shared" si="164"/>
        <v/>
      </c>
      <c r="H1226" s="42" t="str">
        <f t="shared" si="165"/>
        <v/>
      </c>
      <c r="I1226" s="23" t="str">
        <f t="shared" si="166"/>
        <v/>
      </c>
      <c r="J1226" s="23" t="str">
        <f t="shared" si="167"/>
        <v/>
      </c>
      <c r="K1226" s="37" t="str">
        <f t="shared" si="168"/>
        <v/>
      </c>
      <c r="L1226" s="19" t="str">
        <f t="shared" si="169"/>
        <v/>
      </c>
      <c r="M1226" s="7"/>
      <c r="AN1226" s="34"/>
      <c r="AO1226" s="34"/>
      <c r="AP1226" s="34"/>
      <c r="AQ1226" s="34"/>
      <c r="AR1226" s="34"/>
      <c r="AS1226" s="34"/>
      <c r="AT1226" s="34"/>
      <c r="AU1226" s="49"/>
      <c r="AV1226" s="48"/>
      <c r="AW1226" s="34"/>
      <c r="AX1226" s="34"/>
      <c r="AY1226" s="34"/>
      <c r="AZ1226" s="34"/>
      <c r="BA1226" s="34"/>
      <c r="BB1226" s="34"/>
      <c r="BC1226" s="34"/>
      <c r="BD1226" s="34"/>
      <c r="BE1226" s="34"/>
      <c r="BF1226" s="34"/>
      <c r="BG1226" s="34"/>
      <c r="BH1226" s="34"/>
      <c r="BI1226" s="34"/>
    </row>
    <row r="1227" spans="1:61" ht="18.75" x14ac:dyDescent="0.25">
      <c r="A1227" s="20"/>
      <c r="B1227" s="9"/>
      <c r="C1227" s="44"/>
      <c r="D1227" s="23" t="str">
        <f t="shared" si="163"/>
        <v/>
      </c>
      <c r="E1227" s="10"/>
      <c r="F1227" s="29"/>
      <c r="G1227" s="23" t="str">
        <f t="shared" si="164"/>
        <v/>
      </c>
      <c r="H1227" s="42" t="str">
        <f t="shared" si="165"/>
        <v/>
      </c>
      <c r="I1227" s="23" t="str">
        <f t="shared" si="166"/>
        <v/>
      </c>
      <c r="J1227" s="23" t="str">
        <f t="shared" si="167"/>
        <v/>
      </c>
      <c r="K1227" s="37" t="str">
        <f t="shared" si="168"/>
        <v/>
      </c>
      <c r="L1227" s="19" t="str">
        <f t="shared" si="169"/>
        <v/>
      </c>
      <c r="M1227" s="7"/>
      <c r="AN1227" s="34"/>
      <c r="AO1227" s="34"/>
      <c r="AP1227" s="34"/>
      <c r="AQ1227" s="34"/>
      <c r="AR1227" s="34"/>
      <c r="AS1227" s="34"/>
      <c r="AT1227" s="34"/>
      <c r="AU1227" s="49"/>
      <c r="AV1227" s="48"/>
      <c r="AW1227" s="34"/>
      <c r="AX1227" s="34"/>
      <c r="AY1227" s="34"/>
      <c r="AZ1227" s="34"/>
      <c r="BA1227" s="34"/>
      <c r="BB1227" s="34"/>
      <c r="BC1227" s="34"/>
      <c r="BD1227" s="34"/>
      <c r="BE1227" s="34"/>
      <c r="BF1227" s="34"/>
      <c r="BG1227" s="34"/>
      <c r="BH1227" s="34"/>
      <c r="BI1227" s="34"/>
    </row>
    <row r="1228" spans="1:61" ht="18.75" x14ac:dyDescent="0.25">
      <c r="A1228" s="20"/>
      <c r="B1228" s="9"/>
      <c r="C1228" s="44"/>
      <c r="D1228" s="23" t="str">
        <f t="shared" si="163"/>
        <v/>
      </c>
      <c r="E1228" s="10"/>
      <c r="F1228" s="29"/>
      <c r="G1228" s="23" t="str">
        <f t="shared" si="164"/>
        <v/>
      </c>
      <c r="H1228" s="42" t="str">
        <f t="shared" si="165"/>
        <v/>
      </c>
      <c r="I1228" s="23" t="str">
        <f t="shared" si="166"/>
        <v/>
      </c>
      <c r="J1228" s="23" t="str">
        <f t="shared" si="167"/>
        <v/>
      </c>
      <c r="K1228" s="37" t="str">
        <f t="shared" si="168"/>
        <v/>
      </c>
      <c r="L1228" s="19" t="str">
        <f t="shared" si="169"/>
        <v/>
      </c>
      <c r="M1228" s="7"/>
      <c r="AN1228" s="34"/>
      <c r="AO1228" s="34"/>
      <c r="AP1228" s="34"/>
      <c r="AQ1228" s="34"/>
      <c r="AR1228" s="34"/>
      <c r="AS1228" s="34"/>
      <c r="AT1228" s="34"/>
      <c r="AU1228" s="49"/>
      <c r="AV1228" s="48"/>
      <c r="AW1228" s="34"/>
      <c r="AX1228" s="34"/>
      <c r="AY1228" s="34"/>
      <c r="AZ1228" s="34"/>
      <c r="BA1228" s="34"/>
      <c r="BB1228" s="34"/>
      <c r="BC1228" s="34"/>
      <c r="BD1228" s="34"/>
      <c r="BE1228" s="34"/>
      <c r="BF1228" s="34"/>
      <c r="BG1228" s="34"/>
      <c r="BH1228" s="34"/>
      <c r="BI1228" s="34"/>
    </row>
    <row r="1229" spans="1:61" ht="18.75" x14ac:dyDescent="0.25">
      <c r="A1229" s="20"/>
      <c r="B1229" s="9"/>
      <c r="C1229" s="44"/>
      <c r="D1229" s="23" t="str">
        <f t="shared" si="163"/>
        <v/>
      </c>
      <c r="E1229" s="10"/>
      <c r="F1229" s="29"/>
      <c r="G1229" s="23" t="str">
        <f t="shared" si="164"/>
        <v/>
      </c>
      <c r="H1229" s="42" t="str">
        <f t="shared" si="165"/>
        <v/>
      </c>
      <c r="I1229" s="23" t="str">
        <f t="shared" si="166"/>
        <v/>
      </c>
      <c r="J1229" s="23" t="str">
        <f t="shared" si="167"/>
        <v/>
      </c>
      <c r="K1229" s="37" t="str">
        <f t="shared" si="168"/>
        <v/>
      </c>
      <c r="L1229" s="19" t="str">
        <f t="shared" si="169"/>
        <v/>
      </c>
      <c r="M1229" s="7"/>
      <c r="AN1229" s="34"/>
      <c r="AO1229" s="34"/>
      <c r="AP1229" s="34"/>
      <c r="AQ1229" s="34"/>
      <c r="AR1229" s="34"/>
      <c r="AS1229" s="34"/>
      <c r="AT1229" s="34"/>
      <c r="AU1229" s="49"/>
      <c r="AV1229" s="48"/>
      <c r="AW1229" s="34"/>
      <c r="AX1229" s="34"/>
      <c r="AY1229" s="34"/>
      <c r="AZ1229" s="34"/>
      <c r="BA1229" s="34"/>
      <c r="BB1229" s="34"/>
      <c r="BC1229" s="34"/>
      <c r="BD1229" s="34"/>
      <c r="BE1229" s="34"/>
      <c r="BF1229" s="34"/>
      <c r="BG1229" s="34"/>
      <c r="BH1229" s="34"/>
      <c r="BI1229" s="34"/>
    </row>
    <row r="1230" spans="1:61" ht="18.75" x14ac:dyDescent="0.25">
      <c r="A1230" s="20"/>
      <c r="B1230" s="9"/>
      <c r="C1230" s="44"/>
      <c r="D1230" s="23" t="str">
        <f t="shared" si="163"/>
        <v/>
      </c>
      <c r="E1230" s="10"/>
      <c r="F1230" s="29"/>
      <c r="G1230" s="23" t="str">
        <f t="shared" si="164"/>
        <v/>
      </c>
      <c r="H1230" s="42" t="str">
        <f t="shared" si="165"/>
        <v/>
      </c>
      <c r="I1230" s="23" t="str">
        <f t="shared" si="166"/>
        <v/>
      </c>
      <c r="J1230" s="23" t="str">
        <f t="shared" si="167"/>
        <v/>
      </c>
      <c r="K1230" s="37" t="str">
        <f t="shared" si="168"/>
        <v/>
      </c>
      <c r="L1230" s="19" t="str">
        <f t="shared" si="169"/>
        <v/>
      </c>
      <c r="M1230" s="7"/>
      <c r="AN1230" s="34"/>
      <c r="AO1230" s="34"/>
      <c r="AP1230" s="34"/>
      <c r="AQ1230" s="34"/>
      <c r="AR1230" s="34"/>
      <c r="AS1230" s="34"/>
      <c r="AT1230" s="34"/>
      <c r="AU1230" s="49"/>
      <c r="AV1230" s="48"/>
      <c r="AW1230" s="34"/>
      <c r="AX1230" s="34"/>
      <c r="AY1230" s="34"/>
      <c r="AZ1230" s="34"/>
      <c r="BA1230" s="34"/>
      <c r="BB1230" s="34"/>
      <c r="BC1230" s="34"/>
      <c r="BD1230" s="34"/>
      <c r="BE1230" s="34"/>
      <c r="BF1230" s="34"/>
      <c r="BG1230" s="34"/>
      <c r="BH1230" s="34"/>
      <c r="BI1230" s="34"/>
    </row>
    <row r="1231" spans="1:61" ht="18.75" x14ac:dyDescent="0.25">
      <c r="A1231" s="20"/>
      <c r="B1231" s="9"/>
      <c r="C1231" s="44"/>
      <c r="D1231" s="23" t="str">
        <f t="shared" si="163"/>
        <v/>
      </c>
      <c r="E1231" s="10"/>
      <c r="F1231" s="29"/>
      <c r="G1231" s="23" t="str">
        <f t="shared" si="164"/>
        <v/>
      </c>
      <c r="H1231" s="42" t="str">
        <f t="shared" si="165"/>
        <v/>
      </c>
      <c r="I1231" s="23" t="str">
        <f t="shared" si="166"/>
        <v/>
      </c>
      <c r="J1231" s="23" t="str">
        <f t="shared" si="167"/>
        <v/>
      </c>
      <c r="K1231" s="37" t="str">
        <f t="shared" si="168"/>
        <v/>
      </c>
      <c r="L1231" s="19" t="str">
        <f t="shared" si="169"/>
        <v/>
      </c>
      <c r="M1231" s="7"/>
      <c r="AN1231" s="34"/>
      <c r="AO1231" s="34"/>
      <c r="AP1231" s="34"/>
      <c r="AQ1231" s="34"/>
      <c r="AR1231" s="34"/>
      <c r="AS1231" s="34"/>
      <c r="AT1231" s="34"/>
      <c r="AU1231" s="49"/>
      <c r="AV1231" s="48"/>
      <c r="AW1231" s="34"/>
      <c r="AX1231" s="34"/>
      <c r="AY1231" s="34"/>
      <c r="AZ1231" s="34"/>
      <c r="BA1231" s="34"/>
      <c r="BB1231" s="34"/>
      <c r="BC1231" s="34"/>
      <c r="BD1231" s="34"/>
      <c r="BE1231" s="34"/>
      <c r="BF1231" s="34"/>
      <c r="BG1231" s="34"/>
      <c r="BH1231" s="34"/>
      <c r="BI1231" s="34"/>
    </row>
    <row r="1232" spans="1:61" ht="18.75" x14ac:dyDescent="0.25">
      <c r="A1232" s="20"/>
      <c r="B1232" s="9"/>
      <c r="C1232" s="44"/>
      <c r="D1232" s="23" t="str">
        <f t="shared" si="163"/>
        <v/>
      </c>
      <c r="E1232" s="10"/>
      <c r="F1232" s="29"/>
      <c r="G1232" s="23" t="str">
        <f t="shared" si="164"/>
        <v/>
      </c>
      <c r="H1232" s="42" t="str">
        <f t="shared" si="165"/>
        <v/>
      </c>
      <c r="I1232" s="23" t="str">
        <f t="shared" si="166"/>
        <v/>
      </c>
      <c r="J1232" s="23" t="str">
        <f t="shared" si="167"/>
        <v/>
      </c>
      <c r="K1232" s="37" t="str">
        <f t="shared" si="168"/>
        <v/>
      </c>
      <c r="L1232" s="19" t="str">
        <f t="shared" si="169"/>
        <v/>
      </c>
      <c r="M1232" s="7"/>
      <c r="AN1232" s="34"/>
      <c r="AO1232" s="34"/>
      <c r="AP1232" s="34"/>
      <c r="AQ1232" s="34"/>
      <c r="AR1232" s="34"/>
      <c r="AS1232" s="34"/>
      <c r="AT1232" s="34"/>
      <c r="AU1232" s="49"/>
      <c r="AV1232" s="48"/>
      <c r="AW1232" s="34"/>
      <c r="AX1232" s="34"/>
      <c r="AY1232" s="34"/>
      <c r="AZ1232" s="34"/>
      <c r="BA1232" s="34"/>
      <c r="BB1232" s="34"/>
      <c r="BC1232" s="34"/>
      <c r="BD1232" s="34"/>
      <c r="BE1232" s="34"/>
      <c r="BF1232" s="34"/>
      <c r="BG1232" s="34"/>
      <c r="BH1232" s="34"/>
      <c r="BI1232" s="34"/>
    </row>
    <row r="1233" spans="1:61" ht="18.75" x14ac:dyDescent="0.25">
      <c r="A1233" s="20"/>
      <c r="B1233" s="9"/>
      <c r="C1233" s="44"/>
      <c r="D1233" s="23" t="str">
        <f t="shared" si="163"/>
        <v/>
      </c>
      <c r="E1233" s="10"/>
      <c r="F1233" s="29"/>
      <c r="G1233" s="23" t="str">
        <f t="shared" si="164"/>
        <v/>
      </c>
      <c r="H1233" s="42" t="str">
        <f t="shared" si="165"/>
        <v/>
      </c>
      <c r="I1233" s="23" t="str">
        <f t="shared" si="166"/>
        <v/>
      </c>
      <c r="J1233" s="23" t="str">
        <f t="shared" si="167"/>
        <v/>
      </c>
      <c r="K1233" s="37" t="str">
        <f t="shared" si="168"/>
        <v/>
      </c>
      <c r="L1233" s="19" t="str">
        <f t="shared" si="169"/>
        <v/>
      </c>
      <c r="M1233" s="7"/>
      <c r="AN1233" s="34"/>
      <c r="AO1233" s="34"/>
      <c r="AP1233" s="34"/>
      <c r="AQ1233" s="34"/>
      <c r="AR1233" s="34"/>
      <c r="AS1233" s="34"/>
      <c r="AT1233" s="34"/>
      <c r="AU1233" s="49"/>
      <c r="AV1233" s="48"/>
      <c r="AW1233" s="34"/>
      <c r="AX1233" s="34"/>
      <c r="AY1233" s="34"/>
      <c r="AZ1233" s="34"/>
      <c r="BA1233" s="34"/>
      <c r="BB1233" s="34"/>
      <c r="BC1233" s="34"/>
      <c r="BD1233" s="34"/>
      <c r="BE1233" s="34"/>
      <c r="BF1233" s="34"/>
      <c r="BG1233" s="34"/>
      <c r="BH1233" s="34"/>
      <c r="BI1233" s="34"/>
    </row>
    <row r="1234" spans="1:61" ht="18.75" x14ac:dyDescent="0.25">
      <c r="A1234" s="20"/>
      <c r="B1234" s="9"/>
      <c r="C1234" s="44"/>
      <c r="D1234" s="23" t="str">
        <f t="shared" si="163"/>
        <v/>
      </c>
      <c r="E1234" s="10"/>
      <c r="F1234" s="29"/>
      <c r="G1234" s="23" t="str">
        <f t="shared" si="164"/>
        <v/>
      </c>
      <c r="H1234" s="42" t="str">
        <f t="shared" si="165"/>
        <v/>
      </c>
      <c r="I1234" s="23" t="str">
        <f t="shared" si="166"/>
        <v/>
      </c>
      <c r="J1234" s="23" t="str">
        <f t="shared" si="167"/>
        <v/>
      </c>
      <c r="K1234" s="37" t="str">
        <f t="shared" si="168"/>
        <v/>
      </c>
      <c r="L1234" s="19" t="str">
        <f t="shared" si="169"/>
        <v/>
      </c>
      <c r="M1234" s="7"/>
      <c r="AN1234" s="34"/>
      <c r="AO1234" s="34"/>
      <c r="AP1234" s="34"/>
      <c r="AQ1234" s="34"/>
      <c r="AR1234" s="34"/>
      <c r="AS1234" s="34"/>
      <c r="AT1234" s="34"/>
      <c r="AU1234" s="49"/>
      <c r="AV1234" s="48"/>
      <c r="AW1234" s="34"/>
      <c r="AX1234" s="34"/>
      <c r="AY1234" s="34"/>
      <c r="AZ1234" s="34"/>
      <c r="BA1234" s="34"/>
      <c r="BB1234" s="34"/>
      <c r="BC1234" s="34"/>
      <c r="BD1234" s="34"/>
      <c r="BE1234" s="34"/>
      <c r="BF1234" s="34"/>
      <c r="BG1234" s="34"/>
      <c r="BH1234" s="34"/>
      <c r="BI1234" s="34"/>
    </row>
    <row r="1235" spans="1:61" ht="18.75" x14ac:dyDescent="0.25">
      <c r="A1235" s="20"/>
      <c r="B1235" s="9"/>
      <c r="C1235" s="44"/>
      <c r="D1235" s="23" t="str">
        <f t="shared" si="163"/>
        <v/>
      </c>
      <c r="E1235" s="10"/>
      <c r="F1235" s="29"/>
      <c r="G1235" s="23" t="str">
        <f t="shared" si="164"/>
        <v/>
      </c>
      <c r="H1235" s="42" t="str">
        <f t="shared" si="165"/>
        <v/>
      </c>
      <c r="I1235" s="23" t="str">
        <f t="shared" si="166"/>
        <v/>
      </c>
      <c r="J1235" s="23" t="str">
        <f t="shared" si="167"/>
        <v/>
      </c>
      <c r="K1235" s="37" t="str">
        <f t="shared" si="168"/>
        <v/>
      </c>
      <c r="L1235" s="19" t="str">
        <f t="shared" si="169"/>
        <v/>
      </c>
      <c r="M1235" s="7"/>
      <c r="AN1235" s="34"/>
      <c r="AO1235" s="34"/>
      <c r="AP1235" s="34"/>
      <c r="AQ1235" s="34"/>
      <c r="AR1235" s="34"/>
      <c r="AS1235" s="34"/>
      <c r="AT1235" s="34"/>
      <c r="AU1235" s="49"/>
      <c r="AV1235" s="48"/>
      <c r="AW1235" s="34"/>
      <c r="AX1235" s="34"/>
      <c r="AY1235" s="34"/>
      <c r="AZ1235" s="34"/>
      <c r="BA1235" s="34"/>
      <c r="BB1235" s="34"/>
      <c r="BC1235" s="34"/>
      <c r="BD1235" s="34"/>
      <c r="BE1235" s="34"/>
      <c r="BF1235" s="34"/>
      <c r="BG1235" s="34"/>
      <c r="BH1235" s="34"/>
      <c r="BI1235" s="34"/>
    </row>
    <row r="1236" spans="1:61" ht="18.75" x14ac:dyDescent="0.25">
      <c r="A1236" s="20"/>
      <c r="B1236" s="9"/>
      <c r="C1236" s="44"/>
      <c r="D1236" s="23" t="str">
        <f t="shared" si="163"/>
        <v/>
      </c>
      <c r="E1236" s="10"/>
      <c r="F1236" s="29"/>
      <c r="G1236" s="23" t="str">
        <f t="shared" si="164"/>
        <v/>
      </c>
      <c r="H1236" s="42" t="str">
        <f t="shared" si="165"/>
        <v/>
      </c>
      <c r="I1236" s="23" t="str">
        <f t="shared" si="166"/>
        <v/>
      </c>
      <c r="J1236" s="23" t="str">
        <f t="shared" si="167"/>
        <v/>
      </c>
      <c r="K1236" s="37" t="str">
        <f t="shared" si="168"/>
        <v/>
      </c>
      <c r="L1236" s="19" t="str">
        <f t="shared" si="169"/>
        <v/>
      </c>
      <c r="M1236" s="7"/>
      <c r="AN1236" s="34"/>
      <c r="AO1236" s="34"/>
      <c r="AP1236" s="34"/>
      <c r="AQ1236" s="34"/>
      <c r="AR1236" s="34"/>
      <c r="AS1236" s="34"/>
      <c r="AT1236" s="34"/>
      <c r="AU1236" s="49"/>
      <c r="AV1236" s="48"/>
      <c r="AW1236" s="34"/>
      <c r="AX1236" s="34"/>
      <c r="AY1236" s="34"/>
      <c r="AZ1236" s="34"/>
      <c r="BA1236" s="34"/>
      <c r="BB1236" s="34"/>
      <c r="BC1236" s="34"/>
      <c r="BD1236" s="34"/>
      <c r="BE1236" s="34"/>
      <c r="BF1236" s="34"/>
      <c r="BG1236" s="34"/>
      <c r="BH1236" s="34"/>
      <c r="BI1236" s="34"/>
    </row>
    <row r="1237" spans="1:61" ht="18.75" x14ac:dyDescent="0.25">
      <c r="A1237" s="20"/>
      <c r="B1237" s="9"/>
      <c r="C1237" s="44"/>
      <c r="D1237" s="23" t="str">
        <f t="shared" si="163"/>
        <v/>
      </c>
      <c r="E1237" s="10"/>
      <c r="F1237" s="29"/>
      <c r="G1237" s="23" t="str">
        <f t="shared" si="164"/>
        <v/>
      </c>
      <c r="H1237" s="42" t="str">
        <f t="shared" si="165"/>
        <v/>
      </c>
      <c r="I1237" s="23" t="str">
        <f t="shared" si="166"/>
        <v/>
      </c>
      <c r="J1237" s="23" t="str">
        <f t="shared" si="167"/>
        <v/>
      </c>
      <c r="K1237" s="37" t="str">
        <f t="shared" si="168"/>
        <v/>
      </c>
      <c r="L1237" s="19" t="str">
        <f t="shared" si="169"/>
        <v/>
      </c>
      <c r="M1237" s="7"/>
      <c r="AN1237" s="34"/>
      <c r="AO1237" s="34"/>
      <c r="AP1237" s="34"/>
      <c r="AQ1237" s="34"/>
      <c r="AR1237" s="34"/>
      <c r="AS1237" s="34"/>
      <c r="AT1237" s="34"/>
      <c r="AU1237" s="49"/>
      <c r="AV1237" s="48"/>
      <c r="AW1237" s="34"/>
      <c r="AX1237" s="34"/>
      <c r="AY1237" s="34"/>
      <c r="AZ1237" s="34"/>
      <c r="BA1237" s="34"/>
      <c r="BB1237" s="34"/>
      <c r="BC1237" s="34"/>
      <c r="BD1237" s="34"/>
      <c r="BE1237" s="34"/>
      <c r="BF1237" s="34"/>
      <c r="BG1237" s="34"/>
      <c r="BH1237" s="34"/>
      <c r="BI1237" s="34"/>
    </row>
    <row r="1238" spans="1:61" ht="18.75" x14ac:dyDescent="0.25">
      <c r="A1238" s="20"/>
      <c r="B1238" s="9"/>
      <c r="C1238" s="44"/>
      <c r="D1238" s="23" t="str">
        <f t="shared" si="163"/>
        <v/>
      </c>
      <c r="E1238" s="10"/>
      <c r="F1238" s="29"/>
      <c r="G1238" s="23" t="str">
        <f t="shared" si="164"/>
        <v/>
      </c>
      <c r="H1238" s="42" t="str">
        <f t="shared" si="165"/>
        <v/>
      </c>
      <c r="I1238" s="23" t="str">
        <f t="shared" si="166"/>
        <v/>
      </c>
      <c r="J1238" s="23" t="str">
        <f t="shared" si="167"/>
        <v/>
      </c>
      <c r="K1238" s="37" t="str">
        <f t="shared" si="168"/>
        <v/>
      </c>
      <c r="L1238" s="19" t="str">
        <f t="shared" si="169"/>
        <v/>
      </c>
      <c r="M1238" s="7"/>
      <c r="AN1238" s="34"/>
      <c r="AO1238" s="34"/>
      <c r="AP1238" s="34"/>
      <c r="AQ1238" s="34"/>
      <c r="AR1238" s="34"/>
      <c r="AS1238" s="34"/>
      <c r="AT1238" s="34"/>
      <c r="AU1238" s="49"/>
      <c r="AV1238" s="48"/>
      <c r="AW1238" s="34"/>
      <c r="AX1238" s="34"/>
      <c r="AY1238" s="34"/>
      <c r="AZ1238" s="34"/>
      <c r="BA1238" s="34"/>
      <c r="BB1238" s="34"/>
      <c r="BC1238" s="34"/>
      <c r="BD1238" s="34"/>
      <c r="BE1238" s="34"/>
      <c r="BF1238" s="34"/>
      <c r="BG1238" s="34"/>
      <c r="BH1238" s="34"/>
      <c r="BI1238" s="34"/>
    </row>
    <row r="1239" spans="1:61" ht="18.75" x14ac:dyDescent="0.25">
      <c r="A1239" s="20"/>
      <c r="B1239" s="9"/>
      <c r="C1239" s="44"/>
      <c r="D1239" s="23" t="str">
        <f t="shared" si="163"/>
        <v/>
      </c>
      <c r="E1239" s="10"/>
      <c r="F1239" s="29"/>
      <c r="G1239" s="23" t="str">
        <f t="shared" si="164"/>
        <v/>
      </c>
      <c r="H1239" s="42" t="str">
        <f t="shared" si="165"/>
        <v/>
      </c>
      <c r="I1239" s="23" t="str">
        <f t="shared" si="166"/>
        <v/>
      </c>
      <c r="J1239" s="23" t="str">
        <f t="shared" si="167"/>
        <v/>
      </c>
      <c r="K1239" s="37" t="str">
        <f t="shared" si="168"/>
        <v/>
      </c>
      <c r="L1239" s="19" t="str">
        <f t="shared" si="169"/>
        <v/>
      </c>
      <c r="M1239" s="7"/>
      <c r="AN1239" s="34"/>
      <c r="AO1239" s="34"/>
      <c r="AP1239" s="34"/>
      <c r="AQ1239" s="34"/>
      <c r="AR1239" s="34"/>
      <c r="AS1239" s="34"/>
      <c r="AT1239" s="34"/>
      <c r="AU1239" s="49"/>
      <c r="AV1239" s="48"/>
      <c r="AW1239" s="34"/>
      <c r="AX1239" s="34"/>
      <c r="AY1239" s="34"/>
      <c r="AZ1239" s="34"/>
      <c r="BA1239" s="34"/>
      <c r="BB1239" s="34"/>
      <c r="BC1239" s="34"/>
      <c r="BD1239" s="34"/>
      <c r="BE1239" s="34"/>
      <c r="BF1239" s="34"/>
      <c r="BG1239" s="34"/>
      <c r="BH1239" s="34"/>
      <c r="BI1239" s="34"/>
    </row>
    <row r="1240" spans="1:61" ht="18.75" x14ac:dyDescent="0.25">
      <c r="A1240" s="20"/>
      <c r="B1240" s="9"/>
      <c r="C1240" s="44"/>
      <c r="D1240" s="23" t="str">
        <f t="shared" si="163"/>
        <v/>
      </c>
      <c r="E1240" s="10"/>
      <c r="F1240" s="29"/>
      <c r="G1240" s="23" t="str">
        <f t="shared" si="164"/>
        <v/>
      </c>
      <c r="H1240" s="42" t="str">
        <f t="shared" si="165"/>
        <v/>
      </c>
      <c r="I1240" s="23" t="str">
        <f t="shared" si="166"/>
        <v/>
      </c>
      <c r="J1240" s="23" t="str">
        <f t="shared" si="167"/>
        <v/>
      </c>
      <c r="K1240" s="37" t="str">
        <f t="shared" si="168"/>
        <v/>
      </c>
      <c r="L1240" s="19" t="str">
        <f t="shared" si="169"/>
        <v/>
      </c>
      <c r="M1240" s="7"/>
      <c r="AN1240" s="34"/>
      <c r="AO1240" s="34"/>
      <c r="AP1240" s="34"/>
      <c r="AQ1240" s="34"/>
      <c r="AR1240" s="34"/>
      <c r="AS1240" s="34"/>
      <c r="AT1240" s="34"/>
      <c r="AU1240" s="49"/>
      <c r="AV1240" s="48"/>
      <c r="AW1240" s="34"/>
      <c r="AX1240" s="34"/>
      <c r="AY1240" s="34"/>
      <c r="AZ1240" s="34"/>
      <c r="BA1240" s="34"/>
      <c r="BB1240" s="34"/>
      <c r="BC1240" s="34"/>
      <c r="BD1240" s="34"/>
      <c r="BE1240" s="34"/>
      <c r="BF1240" s="34"/>
      <c r="BG1240" s="34"/>
      <c r="BH1240" s="34"/>
      <c r="BI1240" s="34"/>
    </row>
    <row r="1241" spans="1:61" ht="18.75" x14ac:dyDescent="0.25">
      <c r="A1241" s="20"/>
      <c r="B1241" s="9"/>
      <c r="C1241" s="44"/>
      <c r="D1241" s="23" t="str">
        <f t="shared" si="163"/>
        <v/>
      </c>
      <c r="E1241" s="10"/>
      <c r="F1241" s="29"/>
      <c r="G1241" s="23" t="str">
        <f t="shared" si="164"/>
        <v/>
      </c>
      <c r="H1241" s="42" t="str">
        <f t="shared" si="165"/>
        <v/>
      </c>
      <c r="I1241" s="23" t="str">
        <f t="shared" si="166"/>
        <v/>
      </c>
      <c r="J1241" s="23" t="str">
        <f t="shared" si="167"/>
        <v/>
      </c>
      <c r="K1241" s="37" t="str">
        <f t="shared" si="168"/>
        <v/>
      </c>
      <c r="L1241" s="19" t="str">
        <f t="shared" si="169"/>
        <v/>
      </c>
      <c r="M1241" s="7"/>
      <c r="AN1241" s="34"/>
      <c r="AO1241" s="34"/>
      <c r="AP1241" s="34"/>
      <c r="AQ1241" s="34"/>
      <c r="AR1241" s="34"/>
      <c r="AS1241" s="34"/>
      <c r="AT1241" s="34"/>
      <c r="AU1241" s="49"/>
      <c r="AV1241" s="48"/>
      <c r="AW1241" s="34"/>
      <c r="AX1241" s="34"/>
      <c r="AY1241" s="34"/>
      <c r="AZ1241" s="34"/>
      <c r="BA1241" s="34"/>
      <c r="BB1241" s="34"/>
      <c r="BC1241" s="34"/>
      <c r="BD1241" s="34"/>
      <c r="BE1241" s="34"/>
      <c r="BF1241" s="34"/>
      <c r="BG1241" s="34"/>
      <c r="BH1241" s="34"/>
      <c r="BI1241" s="34"/>
    </row>
    <row r="1242" spans="1:61" ht="18.75" x14ac:dyDescent="0.25">
      <c r="A1242" s="20"/>
      <c r="B1242" s="9"/>
      <c r="C1242" s="44"/>
      <c r="D1242" s="23" t="str">
        <f t="shared" si="163"/>
        <v/>
      </c>
      <c r="E1242" s="10"/>
      <c r="F1242" s="29"/>
      <c r="G1242" s="23" t="str">
        <f t="shared" si="164"/>
        <v/>
      </c>
      <c r="H1242" s="42" t="str">
        <f t="shared" si="165"/>
        <v/>
      </c>
      <c r="I1242" s="23" t="str">
        <f t="shared" si="166"/>
        <v/>
      </c>
      <c r="J1242" s="23" t="str">
        <f t="shared" si="167"/>
        <v/>
      </c>
      <c r="K1242" s="37" t="str">
        <f t="shared" si="168"/>
        <v/>
      </c>
      <c r="L1242" s="19" t="str">
        <f t="shared" si="169"/>
        <v/>
      </c>
      <c r="M1242" s="7"/>
      <c r="AN1242" s="34"/>
      <c r="AO1242" s="34"/>
      <c r="AP1242" s="34"/>
      <c r="AQ1242" s="34"/>
      <c r="AR1242" s="34"/>
      <c r="AS1242" s="34"/>
      <c r="AT1242" s="34"/>
      <c r="AU1242" s="49"/>
      <c r="AV1242" s="48"/>
      <c r="AW1242" s="34"/>
      <c r="AX1242" s="34"/>
      <c r="AY1242" s="34"/>
      <c r="AZ1242" s="34"/>
      <c r="BA1242" s="34"/>
      <c r="BB1242" s="34"/>
      <c r="BC1242" s="34"/>
      <c r="BD1242" s="34"/>
      <c r="BE1242" s="34"/>
      <c r="BF1242" s="34"/>
      <c r="BG1242" s="34"/>
      <c r="BH1242" s="34"/>
      <c r="BI1242" s="34"/>
    </row>
    <row r="1243" spans="1:61" ht="18.75" x14ac:dyDescent="0.25">
      <c r="A1243" s="20"/>
      <c r="B1243" s="9"/>
      <c r="C1243" s="44"/>
      <c r="D1243" s="23" t="str">
        <f t="shared" si="163"/>
        <v/>
      </c>
      <c r="E1243" s="10"/>
      <c r="F1243" s="29"/>
      <c r="G1243" s="23" t="str">
        <f t="shared" si="164"/>
        <v/>
      </c>
      <c r="H1243" s="42" t="str">
        <f t="shared" si="165"/>
        <v/>
      </c>
      <c r="I1243" s="23" t="str">
        <f t="shared" si="166"/>
        <v/>
      </c>
      <c r="J1243" s="23" t="str">
        <f t="shared" si="167"/>
        <v/>
      </c>
      <c r="K1243" s="37" t="str">
        <f t="shared" si="168"/>
        <v/>
      </c>
      <c r="L1243" s="19" t="str">
        <f t="shared" si="169"/>
        <v/>
      </c>
      <c r="M1243" s="7"/>
      <c r="AN1243" s="34"/>
      <c r="AO1243" s="34"/>
      <c r="AP1243" s="34"/>
      <c r="AQ1243" s="34"/>
      <c r="AR1243" s="34"/>
      <c r="AS1243" s="34"/>
      <c r="AT1243" s="34"/>
      <c r="AU1243" s="49"/>
      <c r="AV1243" s="48"/>
      <c r="AW1243" s="34"/>
      <c r="AX1243" s="34"/>
      <c r="AY1243" s="34"/>
      <c r="AZ1243" s="34"/>
      <c r="BA1243" s="34"/>
      <c r="BB1243" s="34"/>
      <c r="BC1243" s="34"/>
      <c r="BD1243" s="34"/>
      <c r="BE1243" s="34"/>
      <c r="BF1243" s="34"/>
      <c r="BG1243" s="34"/>
      <c r="BH1243" s="34"/>
      <c r="BI1243" s="34"/>
    </row>
    <row r="1244" spans="1:61" ht="18.75" x14ac:dyDescent="0.25">
      <c r="A1244" s="20"/>
      <c r="B1244" s="9"/>
      <c r="C1244" s="44"/>
      <c r="D1244" s="23" t="str">
        <f t="shared" si="163"/>
        <v/>
      </c>
      <c r="E1244" s="10"/>
      <c r="F1244" s="29"/>
      <c r="G1244" s="23" t="str">
        <f t="shared" si="164"/>
        <v/>
      </c>
      <c r="H1244" s="42" t="str">
        <f t="shared" si="165"/>
        <v/>
      </c>
      <c r="I1244" s="23" t="str">
        <f t="shared" si="166"/>
        <v/>
      </c>
      <c r="J1244" s="23" t="str">
        <f t="shared" si="167"/>
        <v/>
      </c>
      <c r="K1244" s="37" t="str">
        <f t="shared" si="168"/>
        <v/>
      </c>
      <c r="L1244" s="19" t="str">
        <f t="shared" si="169"/>
        <v/>
      </c>
      <c r="M1244" s="7"/>
      <c r="AN1244" s="34"/>
      <c r="AO1244" s="34"/>
      <c r="AP1244" s="34"/>
      <c r="AQ1244" s="34"/>
      <c r="AR1244" s="34"/>
      <c r="AS1244" s="34"/>
      <c r="AT1244" s="34"/>
      <c r="AU1244" s="49"/>
      <c r="AV1244" s="48"/>
      <c r="AW1244" s="34"/>
      <c r="AX1244" s="34"/>
      <c r="AY1244" s="34"/>
      <c r="AZ1244" s="34"/>
      <c r="BA1244" s="34"/>
      <c r="BB1244" s="34"/>
      <c r="BC1244" s="34"/>
      <c r="BD1244" s="34"/>
      <c r="BE1244" s="34"/>
      <c r="BF1244" s="34"/>
      <c r="BG1244" s="34"/>
      <c r="BH1244" s="34"/>
      <c r="BI1244" s="34"/>
    </row>
    <row r="1245" spans="1:61" ht="18.75" x14ac:dyDescent="0.25">
      <c r="A1245" s="20"/>
      <c r="B1245" s="9"/>
      <c r="C1245" s="44"/>
      <c r="D1245" s="23" t="str">
        <f t="shared" si="163"/>
        <v/>
      </c>
      <c r="E1245" s="10"/>
      <c r="F1245" s="29"/>
      <c r="G1245" s="23" t="str">
        <f t="shared" si="164"/>
        <v/>
      </c>
      <c r="H1245" s="42" t="str">
        <f t="shared" si="165"/>
        <v/>
      </c>
      <c r="I1245" s="23" t="str">
        <f t="shared" si="166"/>
        <v/>
      </c>
      <c r="J1245" s="23" t="str">
        <f t="shared" si="167"/>
        <v/>
      </c>
      <c r="K1245" s="37" t="str">
        <f t="shared" si="168"/>
        <v/>
      </c>
      <c r="L1245" s="19" t="str">
        <f t="shared" si="169"/>
        <v/>
      </c>
      <c r="M1245" s="7"/>
      <c r="AN1245" s="34"/>
      <c r="AO1245" s="34"/>
      <c r="AP1245" s="34"/>
      <c r="AQ1245" s="34"/>
      <c r="AR1245" s="34"/>
      <c r="AS1245" s="34"/>
      <c r="AT1245" s="34"/>
      <c r="AU1245" s="49"/>
      <c r="AV1245" s="48"/>
      <c r="AW1245" s="34"/>
      <c r="AX1245" s="34"/>
      <c r="AY1245" s="34"/>
      <c r="AZ1245" s="34"/>
      <c r="BA1245" s="34"/>
      <c r="BB1245" s="34"/>
      <c r="BC1245" s="34"/>
      <c r="BD1245" s="34"/>
      <c r="BE1245" s="34"/>
      <c r="BF1245" s="34"/>
      <c r="BG1245" s="34"/>
      <c r="BH1245" s="34"/>
      <c r="BI1245" s="34"/>
    </row>
    <row r="1246" spans="1:61" ht="18.75" x14ac:dyDescent="0.25">
      <c r="A1246" s="20"/>
      <c r="B1246" s="9"/>
      <c r="C1246" s="44"/>
      <c r="D1246" s="23" t="str">
        <f t="shared" si="163"/>
        <v/>
      </c>
      <c r="E1246" s="10"/>
      <c r="F1246" s="29"/>
      <c r="G1246" s="23" t="str">
        <f t="shared" si="164"/>
        <v/>
      </c>
      <c r="H1246" s="42" t="str">
        <f t="shared" si="165"/>
        <v/>
      </c>
      <c r="I1246" s="23" t="str">
        <f t="shared" si="166"/>
        <v/>
      </c>
      <c r="J1246" s="23" t="str">
        <f t="shared" si="167"/>
        <v/>
      </c>
      <c r="K1246" s="37" t="str">
        <f t="shared" si="168"/>
        <v/>
      </c>
      <c r="L1246" s="19" t="str">
        <f t="shared" si="169"/>
        <v/>
      </c>
      <c r="M1246" s="7"/>
      <c r="AN1246" s="34"/>
      <c r="AO1246" s="34"/>
      <c r="AP1246" s="34"/>
      <c r="AQ1246" s="34"/>
      <c r="AR1246" s="34"/>
      <c r="AS1246" s="34"/>
      <c r="AT1246" s="34"/>
      <c r="AU1246" s="49"/>
      <c r="AV1246" s="48"/>
      <c r="AW1246" s="34"/>
      <c r="AX1246" s="34"/>
      <c r="AY1246" s="34"/>
      <c r="AZ1246" s="34"/>
      <c r="BA1246" s="34"/>
      <c r="BB1246" s="34"/>
      <c r="BC1246" s="34"/>
      <c r="BD1246" s="34"/>
      <c r="BE1246" s="34"/>
      <c r="BF1246" s="34"/>
      <c r="BG1246" s="34"/>
      <c r="BH1246" s="34"/>
      <c r="BI1246" s="34"/>
    </row>
    <row r="1247" spans="1:61" ht="18.75" x14ac:dyDescent="0.25">
      <c r="A1247" s="20"/>
      <c r="B1247" s="9"/>
      <c r="C1247" s="44"/>
      <c r="D1247" s="23" t="str">
        <f t="shared" si="163"/>
        <v/>
      </c>
      <c r="E1247" s="10"/>
      <c r="F1247" s="29"/>
      <c r="G1247" s="23" t="str">
        <f t="shared" si="164"/>
        <v/>
      </c>
      <c r="H1247" s="42" t="str">
        <f t="shared" si="165"/>
        <v/>
      </c>
      <c r="I1247" s="23" t="str">
        <f t="shared" si="166"/>
        <v/>
      </c>
      <c r="J1247" s="23" t="str">
        <f t="shared" si="167"/>
        <v/>
      </c>
      <c r="K1247" s="37" t="str">
        <f t="shared" si="168"/>
        <v/>
      </c>
      <c r="L1247" s="19" t="str">
        <f t="shared" si="169"/>
        <v/>
      </c>
      <c r="M1247" s="7"/>
      <c r="AN1247" s="34"/>
      <c r="AO1247" s="34"/>
      <c r="AP1247" s="34"/>
      <c r="AQ1247" s="34"/>
      <c r="AR1247" s="34"/>
      <c r="AS1247" s="34"/>
      <c r="AT1247" s="34"/>
      <c r="AU1247" s="49"/>
      <c r="AV1247" s="48"/>
      <c r="AW1247" s="34"/>
      <c r="AX1247" s="34"/>
      <c r="AY1247" s="34"/>
      <c r="AZ1247" s="34"/>
      <c r="BA1247" s="34"/>
      <c r="BB1247" s="34"/>
      <c r="BC1247" s="34"/>
      <c r="BD1247" s="34"/>
      <c r="BE1247" s="34"/>
      <c r="BF1247" s="34"/>
      <c r="BG1247" s="34"/>
      <c r="BH1247" s="34"/>
      <c r="BI1247" s="34"/>
    </row>
    <row r="1248" spans="1:61" ht="18.75" x14ac:dyDescent="0.25">
      <c r="A1248" s="20"/>
      <c r="B1248" s="9"/>
      <c r="C1248" s="44"/>
      <c r="D1248" s="23" t="str">
        <f t="shared" si="163"/>
        <v/>
      </c>
      <c r="E1248" s="10"/>
      <c r="F1248" s="29"/>
      <c r="G1248" s="23" t="str">
        <f t="shared" si="164"/>
        <v/>
      </c>
      <c r="H1248" s="42" t="str">
        <f t="shared" si="165"/>
        <v/>
      </c>
      <c r="I1248" s="23" t="str">
        <f t="shared" si="166"/>
        <v/>
      </c>
      <c r="J1248" s="23" t="str">
        <f t="shared" si="167"/>
        <v/>
      </c>
      <c r="K1248" s="37" t="str">
        <f t="shared" si="168"/>
        <v/>
      </c>
      <c r="L1248" s="19" t="str">
        <f t="shared" si="169"/>
        <v/>
      </c>
      <c r="M1248" s="7"/>
      <c r="AN1248" s="34"/>
      <c r="AO1248" s="34"/>
      <c r="AP1248" s="34"/>
      <c r="AQ1248" s="34"/>
      <c r="AR1248" s="34"/>
      <c r="AS1248" s="34"/>
      <c r="AT1248" s="34"/>
      <c r="AU1248" s="49"/>
      <c r="AV1248" s="48"/>
      <c r="AW1248" s="34"/>
      <c r="AX1248" s="34"/>
      <c r="AY1248" s="34"/>
      <c r="AZ1248" s="34"/>
      <c r="BA1248" s="34"/>
      <c r="BB1248" s="34"/>
      <c r="BC1248" s="34"/>
      <c r="BD1248" s="34"/>
      <c r="BE1248" s="34"/>
      <c r="BF1248" s="34"/>
      <c r="BG1248" s="34"/>
      <c r="BH1248" s="34"/>
      <c r="BI1248" s="34"/>
    </row>
    <row r="1249" spans="1:61" ht="18.75" x14ac:dyDescent="0.25">
      <c r="A1249" s="20"/>
      <c r="B1249" s="9"/>
      <c r="C1249" s="44"/>
      <c r="D1249" s="23" t="str">
        <f t="shared" si="163"/>
        <v/>
      </c>
      <c r="E1249" s="10"/>
      <c r="F1249" s="29"/>
      <c r="G1249" s="23" t="str">
        <f t="shared" si="164"/>
        <v/>
      </c>
      <c r="H1249" s="42" t="str">
        <f t="shared" si="165"/>
        <v/>
      </c>
      <c r="I1249" s="23" t="str">
        <f t="shared" si="166"/>
        <v/>
      </c>
      <c r="J1249" s="23" t="str">
        <f t="shared" si="167"/>
        <v/>
      </c>
      <c r="K1249" s="37" t="str">
        <f t="shared" si="168"/>
        <v/>
      </c>
      <c r="L1249" s="19" t="str">
        <f t="shared" si="169"/>
        <v/>
      </c>
      <c r="M1249" s="7"/>
      <c r="AN1249" s="34"/>
      <c r="AO1249" s="34"/>
      <c r="AP1249" s="34"/>
      <c r="AQ1249" s="34"/>
      <c r="AR1249" s="34"/>
      <c r="AS1249" s="34"/>
      <c r="AT1249" s="34"/>
      <c r="AU1249" s="49"/>
      <c r="AV1249" s="48"/>
      <c r="AW1249" s="34"/>
      <c r="AX1249" s="34"/>
      <c r="AY1249" s="34"/>
      <c r="AZ1249" s="34"/>
      <c r="BA1249" s="34"/>
      <c r="BB1249" s="34"/>
      <c r="BC1249" s="34"/>
      <c r="BD1249" s="34"/>
      <c r="BE1249" s="34"/>
      <c r="BF1249" s="34"/>
      <c r="BG1249" s="34"/>
      <c r="BH1249" s="34"/>
      <c r="BI1249" s="34"/>
    </row>
    <row r="1250" spans="1:61" ht="18.75" x14ac:dyDescent="0.25">
      <c r="A1250" s="20"/>
      <c r="B1250" s="9"/>
      <c r="C1250" s="44"/>
      <c r="D1250" s="23" t="str">
        <f t="shared" si="163"/>
        <v/>
      </c>
      <c r="E1250" s="10"/>
      <c r="F1250" s="29"/>
      <c r="G1250" s="23" t="str">
        <f t="shared" si="164"/>
        <v/>
      </c>
      <c r="H1250" s="42" t="str">
        <f t="shared" si="165"/>
        <v/>
      </c>
      <c r="I1250" s="23" t="str">
        <f t="shared" si="166"/>
        <v/>
      </c>
      <c r="J1250" s="23" t="str">
        <f t="shared" si="167"/>
        <v/>
      </c>
      <c r="K1250" s="37" t="str">
        <f t="shared" si="168"/>
        <v/>
      </c>
      <c r="L1250" s="19" t="str">
        <f t="shared" si="169"/>
        <v/>
      </c>
      <c r="M1250" s="7"/>
      <c r="AN1250" s="34"/>
      <c r="AO1250" s="34"/>
      <c r="AP1250" s="34"/>
      <c r="AQ1250" s="34"/>
      <c r="AR1250" s="34"/>
      <c r="AS1250" s="34"/>
      <c r="AT1250" s="34"/>
      <c r="AU1250" s="49"/>
      <c r="AV1250" s="48"/>
      <c r="AW1250" s="34"/>
      <c r="AX1250" s="34"/>
      <c r="AY1250" s="34"/>
      <c r="AZ1250" s="34"/>
      <c r="BA1250" s="34"/>
      <c r="BB1250" s="34"/>
      <c r="BC1250" s="34"/>
      <c r="BD1250" s="34"/>
      <c r="BE1250" s="34"/>
      <c r="BF1250" s="34"/>
      <c r="BG1250" s="34"/>
      <c r="BH1250" s="34"/>
      <c r="BI1250" s="34"/>
    </row>
    <row r="1251" spans="1:61" ht="18.75" x14ac:dyDescent="0.25">
      <c r="A1251" s="20"/>
      <c r="B1251" s="9"/>
      <c r="C1251" s="44"/>
      <c r="D1251" s="23" t="str">
        <f t="shared" si="163"/>
        <v/>
      </c>
      <c r="E1251" s="10"/>
      <c r="F1251" s="29"/>
      <c r="G1251" s="23" t="str">
        <f t="shared" si="164"/>
        <v/>
      </c>
      <c r="H1251" s="42" t="str">
        <f t="shared" si="165"/>
        <v/>
      </c>
      <c r="I1251" s="23" t="str">
        <f t="shared" si="166"/>
        <v/>
      </c>
      <c r="J1251" s="23" t="str">
        <f t="shared" si="167"/>
        <v/>
      </c>
      <c r="K1251" s="37" t="str">
        <f t="shared" si="168"/>
        <v/>
      </c>
      <c r="L1251" s="19" t="str">
        <f t="shared" si="169"/>
        <v/>
      </c>
      <c r="M1251" s="7"/>
      <c r="AN1251" s="34"/>
      <c r="AO1251" s="34"/>
      <c r="AP1251" s="34"/>
      <c r="AQ1251" s="34"/>
      <c r="AR1251" s="34"/>
      <c r="AS1251" s="34"/>
      <c r="AT1251" s="34"/>
      <c r="AU1251" s="49"/>
      <c r="AV1251" s="48"/>
      <c r="AW1251" s="34"/>
      <c r="AX1251" s="34"/>
      <c r="AY1251" s="34"/>
      <c r="AZ1251" s="34"/>
      <c r="BA1251" s="34"/>
      <c r="BB1251" s="34"/>
      <c r="BC1251" s="34"/>
      <c r="BD1251" s="34"/>
      <c r="BE1251" s="34"/>
      <c r="BF1251" s="34"/>
      <c r="BG1251" s="34"/>
      <c r="BH1251" s="34"/>
      <c r="BI1251" s="34"/>
    </row>
    <row r="1252" spans="1:61" ht="18.75" x14ac:dyDescent="0.25">
      <c r="A1252" s="20"/>
      <c r="B1252" s="9"/>
      <c r="C1252" s="44"/>
      <c r="D1252" s="23" t="str">
        <f t="shared" si="163"/>
        <v/>
      </c>
      <c r="E1252" s="10"/>
      <c r="F1252" s="29"/>
      <c r="G1252" s="23" t="str">
        <f t="shared" si="164"/>
        <v/>
      </c>
      <c r="H1252" s="42" t="str">
        <f t="shared" si="165"/>
        <v/>
      </c>
      <c r="I1252" s="23" t="str">
        <f t="shared" si="166"/>
        <v/>
      </c>
      <c r="J1252" s="23" t="str">
        <f t="shared" si="167"/>
        <v/>
      </c>
      <c r="K1252" s="37" t="str">
        <f t="shared" si="168"/>
        <v/>
      </c>
      <c r="L1252" s="19" t="str">
        <f t="shared" si="169"/>
        <v/>
      </c>
      <c r="M1252" s="7"/>
      <c r="AN1252" s="34"/>
      <c r="AO1252" s="34"/>
      <c r="AP1252" s="34"/>
      <c r="AQ1252" s="34"/>
      <c r="AR1252" s="34"/>
      <c r="AS1252" s="34"/>
      <c r="AT1252" s="34"/>
      <c r="AU1252" s="49"/>
      <c r="AV1252" s="48"/>
      <c r="AW1252" s="34"/>
      <c r="AX1252" s="34"/>
      <c r="AY1252" s="34"/>
      <c r="AZ1252" s="34"/>
      <c r="BA1252" s="34"/>
      <c r="BB1252" s="34"/>
      <c r="BC1252" s="34"/>
      <c r="BD1252" s="34"/>
      <c r="BE1252" s="34"/>
      <c r="BF1252" s="34"/>
      <c r="BG1252" s="34"/>
      <c r="BH1252" s="34"/>
      <c r="BI1252" s="34"/>
    </row>
    <row r="1253" spans="1:61" ht="18.75" x14ac:dyDescent="0.25">
      <c r="A1253" s="20"/>
      <c r="B1253" s="9"/>
      <c r="C1253" s="44"/>
      <c r="D1253" s="23" t="str">
        <f t="shared" si="163"/>
        <v/>
      </c>
      <c r="E1253" s="10"/>
      <c r="F1253" s="29"/>
      <c r="G1253" s="23" t="str">
        <f t="shared" si="164"/>
        <v/>
      </c>
      <c r="H1253" s="42" t="str">
        <f t="shared" si="165"/>
        <v/>
      </c>
      <c r="I1253" s="23" t="str">
        <f t="shared" si="166"/>
        <v/>
      </c>
      <c r="J1253" s="23" t="str">
        <f t="shared" si="167"/>
        <v/>
      </c>
      <c r="K1253" s="37" t="str">
        <f t="shared" si="168"/>
        <v/>
      </c>
      <c r="L1253" s="19" t="str">
        <f t="shared" si="169"/>
        <v/>
      </c>
      <c r="M1253" s="7"/>
      <c r="AN1253" s="34"/>
      <c r="AO1253" s="34"/>
      <c r="AP1253" s="34"/>
      <c r="AQ1253" s="34"/>
      <c r="AR1253" s="34"/>
      <c r="AS1253" s="34"/>
      <c r="AT1253" s="34"/>
      <c r="AU1253" s="49"/>
      <c r="AV1253" s="48"/>
      <c r="AW1253" s="34"/>
      <c r="AX1253" s="34"/>
      <c r="AY1253" s="34"/>
      <c r="AZ1253" s="34"/>
      <c r="BA1253" s="34"/>
      <c r="BB1253" s="34"/>
      <c r="BC1253" s="34"/>
      <c r="BD1253" s="34"/>
      <c r="BE1253" s="34"/>
      <c r="BF1253" s="34"/>
      <c r="BG1253" s="34"/>
      <c r="BH1253" s="34"/>
      <c r="BI1253" s="34"/>
    </row>
    <row r="1254" spans="1:61" ht="18.75" x14ac:dyDescent="0.25">
      <c r="A1254" s="20"/>
      <c r="B1254" s="9"/>
      <c r="C1254" s="44"/>
      <c r="D1254" s="23" t="str">
        <f t="shared" si="163"/>
        <v/>
      </c>
      <c r="E1254" s="10"/>
      <c r="F1254" s="29"/>
      <c r="G1254" s="23" t="str">
        <f t="shared" si="164"/>
        <v/>
      </c>
      <c r="H1254" s="42" t="str">
        <f t="shared" si="165"/>
        <v/>
      </c>
      <c r="I1254" s="23" t="str">
        <f t="shared" si="166"/>
        <v/>
      </c>
      <c r="J1254" s="23" t="str">
        <f t="shared" si="167"/>
        <v/>
      </c>
      <c r="K1254" s="37" t="str">
        <f t="shared" si="168"/>
        <v/>
      </c>
      <c r="L1254" s="19" t="str">
        <f t="shared" si="169"/>
        <v/>
      </c>
      <c r="M1254" s="7"/>
      <c r="AN1254" s="34"/>
      <c r="AO1254" s="34"/>
      <c r="AP1254" s="34"/>
      <c r="AQ1254" s="34"/>
      <c r="AR1254" s="34"/>
      <c r="AS1254" s="34"/>
      <c r="AT1254" s="34"/>
      <c r="AU1254" s="49"/>
      <c r="AV1254" s="48"/>
      <c r="AW1254" s="34"/>
      <c r="AX1254" s="34"/>
      <c r="AY1254" s="34"/>
      <c r="AZ1254" s="34"/>
      <c r="BA1254" s="34"/>
      <c r="BB1254" s="34"/>
      <c r="BC1254" s="34"/>
      <c r="BD1254" s="34"/>
      <c r="BE1254" s="34"/>
      <c r="BF1254" s="34"/>
      <c r="BG1254" s="34"/>
      <c r="BH1254" s="34"/>
      <c r="BI1254" s="34"/>
    </row>
    <row r="1255" spans="1:61" ht="18.75" x14ac:dyDescent="0.25">
      <c r="A1255" s="20"/>
      <c r="B1255" s="9"/>
      <c r="C1255" s="44"/>
      <c r="D1255" s="23" t="str">
        <f t="shared" si="163"/>
        <v/>
      </c>
      <c r="E1255" s="10"/>
      <c r="F1255" s="29"/>
      <c r="G1255" s="23" t="str">
        <f t="shared" si="164"/>
        <v/>
      </c>
      <c r="H1255" s="42" t="str">
        <f t="shared" si="165"/>
        <v/>
      </c>
      <c r="I1255" s="23" t="str">
        <f t="shared" si="166"/>
        <v/>
      </c>
      <c r="J1255" s="23" t="str">
        <f t="shared" si="167"/>
        <v/>
      </c>
      <c r="K1255" s="37" t="str">
        <f t="shared" si="168"/>
        <v/>
      </c>
      <c r="L1255" s="19" t="str">
        <f t="shared" si="169"/>
        <v/>
      </c>
      <c r="M1255" s="7"/>
      <c r="AN1255" s="34"/>
      <c r="AO1255" s="34"/>
      <c r="AP1255" s="34"/>
      <c r="AQ1255" s="34"/>
      <c r="AR1255" s="34"/>
      <c r="AS1255" s="34"/>
      <c r="AT1255" s="34"/>
      <c r="AU1255" s="49"/>
      <c r="AV1255" s="48"/>
      <c r="AW1255" s="34"/>
      <c r="AX1255" s="34"/>
      <c r="AY1255" s="34"/>
      <c r="AZ1255" s="34"/>
      <c r="BA1255" s="34"/>
      <c r="BB1255" s="34"/>
      <c r="BC1255" s="34"/>
      <c r="BD1255" s="34"/>
      <c r="BE1255" s="34"/>
      <c r="BF1255" s="34"/>
      <c r="BG1255" s="34"/>
      <c r="BH1255" s="34"/>
      <c r="BI1255" s="34"/>
    </row>
    <row r="1256" spans="1:61" ht="18.75" x14ac:dyDescent="0.25">
      <c r="A1256" s="20"/>
      <c r="B1256" s="9"/>
      <c r="C1256" s="44"/>
      <c r="D1256" s="23" t="str">
        <f t="shared" si="163"/>
        <v/>
      </c>
      <c r="E1256" s="10"/>
      <c r="F1256" s="29"/>
      <c r="G1256" s="23" t="str">
        <f t="shared" si="164"/>
        <v/>
      </c>
      <c r="H1256" s="42" t="str">
        <f t="shared" si="165"/>
        <v/>
      </c>
      <c r="I1256" s="23" t="str">
        <f t="shared" si="166"/>
        <v/>
      </c>
      <c r="J1256" s="23" t="str">
        <f t="shared" si="167"/>
        <v/>
      </c>
      <c r="K1256" s="37" t="str">
        <f t="shared" si="168"/>
        <v/>
      </c>
      <c r="L1256" s="19" t="str">
        <f t="shared" si="169"/>
        <v/>
      </c>
      <c r="M1256" s="7"/>
      <c r="AN1256" s="34"/>
      <c r="AO1256" s="34"/>
      <c r="AP1256" s="34"/>
      <c r="AQ1256" s="34"/>
      <c r="AR1256" s="34"/>
      <c r="AS1256" s="34"/>
      <c r="AT1256" s="34"/>
      <c r="AU1256" s="49"/>
      <c r="AV1256" s="48"/>
      <c r="AW1256" s="34"/>
      <c r="AX1256" s="34"/>
      <c r="AY1256" s="34"/>
      <c r="AZ1256" s="34"/>
      <c r="BA1256" s="34"/>
      <c r="BB1256" s="34"/>
      <c r="BC1256" s="34"/>
      <c r="BD1256" s="34"/>
      <c r="BE1256" s="34"/>
      <c r="BF1256" s="34"/>
      <c r="BG1256" s="34"/>
      <c r="BH1256" s="34"/>
      <c r="BI1256" s="34"/>
    </row>
    <row r="1257" spans="1:61" ht="18.75" x14ac:dyDescent="0.25">
      <c r="A1257" s="20"/>
      <c r="B1257" s="9"/>
      <c r="C1257" s="44"/>
      <c r="D1257" s="23" t="str">
        <f t="shared" si="163"/>
        <v/>
      </c>
      <c r="E1257" s="10"/>
      <c r="F1257" s="29"/>
      <c r="G1257" s="23" t="str">
        <f t="shared" si="164"/>
        <v/>
      </c>
      <c r="H1257" s="42" t="str">
        <f t="shared" si="165"/>
        <v/>
      </c>
      <c r="I1257" s="23" t="str">
        <f t="shared" si="166"/>
        <v/>
      </c>
      <c r="J1257" s="23" t="str">
        <f t="shared" si="167"/>
        <v/>
      </c>
      <c r="K1257" s="37" t="str">
        <f t="shared" si="168"/>
        <v/>
      </c>
      <c r="L1257" s="19" t="str">
        <f t="shared" si="169"/>
        <v/>
      </c>
      <c r="M1257" s="7"/>
      <c r="AN1257" s="34"/>
      <c r="AO1257" s="34"/>
      <c r="AP1257" s="34"/>
      <c r="AQ1257" s="34"/>
      <c r="AR1257" s="34"/>
      <c r="AS1257" s="34"/>
      <c r="AT1257" s="34"/>
      <c r="AU1257" s="49"/>
      <c r="AV1257" s="48"/>
      <c r="AW1257" s="34"/>
      <c r="AX1257" s="34"/>
      <c r="AY1257" s="34"/>
      <c r="AZ1257" s="34"/>
      <c r="BA1257" s="34"/>
      <c r="BB1257" s="34"/>
      <c r="BC1257" s="34"/>
      <c r="BD1257" s="34"/>
      <c r="BE1257" s="34"/>
      <c r="BF1257" s="34"/>
      <c r="BG1257" s="34"/>
      <c r="BH1257" s="34"/>
      <c r="BI1257" s="34"/>
    </row>
    <row r="1258" spans="1:61" ht="18.75" x14ac:dyDescent="0.25">
      <c r="A1258" s="20"/>
      <c r="B1258" s="9"/>
      <c r="C1258" s="44"/>
      <c r="D1258" s="23" t="str">
        <f t="shared" si="163"/>
        <v/>
      </c>
      <c r="E1258" s="10"/>
      <c r="F1258" s="29"/>
      <c r="G1258" s="23" t="str">
        <f t="shared" si="164"/>
        <v/>
      </c>
      <c r="H1258" s="42" t="str">
        <f t="shared" si="165"/>
        <v/>
      </c>
      <c r="I1258" s="23" t="str">
        <f t="shared" si="166"/>
        <v/>
      </c>
      <c r="J1258" s="23" t="str">
        <f t="shared" si="167"/>
        <v/>
      </c>
      <c r="K1258" s="37" t="str">
        <f t="shared" si="168"/>
        <v/>
      </c>
      <c r="L1258" s="19" t="str">
        <f t="shared" si="169"/>
        <v/>
      </c>
      <c r="M1258" s="7"/>
      <c r="AN1258" s="34"/>
      <c r="AO1258" s="34"/>
      <c r="AP1258" s="34"/>
      <c r="AQ1258" s="34"/>
      <c r="AR1258" s="34"/>
      <c r="AS1258" s="34"/>
      <c r="AT1258" s="34"/>
      <c r="AU1258" s="49"/>
      <c r="AV1258" s="48"/>
      <c r="AW1258" s="34"/>
      <c r="AX1258" s="34"/>
      <c r="AY1258" s="34"/>
      <c r="AZ1258" s="34"/>
      <c r="BA1258" s="34"/>
      <c r="BB1258" s="34"/>
      <c r="BC1258" s="34"/>
      <c r="BD1258" s="34"/>
      <c r="BE1258" s="34"/>
      <c r="BF1258" s="34"/>
      <c r="BG1258" s="34"/>
      <c r="BH1258" s="34"/>
      <c r="BI1258" s="34"/>
    </row>
    <row r="1259" spans="1:61" ht="18.75" x14ac:dyDescent="0.25">
      <c r="A1259" s="20"/>
      <c r="B1259" s="9"/>
      <c r="C1259" s="44"/>
      <c r="D1259" s="23" t="str">
        <f t="shared" si="163"/>
        <v/>
      </c>
      <c r="E1259" s="10"/>
      <c r="F1259" s="29"/>
      <c r="G1259" s="23" t="str">
        <f t="shared" si="164"/>
        <v/>
      </c>
      <c r="H1259" s="42" t="str">
        <f t="shared" si="165"/>
        <v/>
      </c>
      <c r="I1259" s="23" t="str">
        <f t="shared" si="166"/>
        <v/>
      </c>
      <c r="J1259" s="23" t="str">
        <f t="shared" si="167"/>
        <v/>
      </c>
      <c r="K1259" s="37" t="str">
        <f t="shared" si="168"/>
        <v/>
      </c>
      <c r="L1259" s="19" t="str">
        <f t="shared" si="169"/>
        <v/>
      </c>
      <c r="M1259" s="7"/>
      <c r="AN1259" s="34"/>
      <c r="AO1259" s="34"/>
      <c r="AP1259" s="34"/>
      <c r="AQ1259" s="34"/>
      <c r="AR1259" s="34"/>
      <c r="AS1259" s="34"/>
      <c r="AT1259" s="34"/>
      <c r="AU1259" s="49"/>
      <c r="AV1259" s="48"/>
      <c r="AW1259" s="34"/>
      <c r="AX1259" s="34"/>
      <c r="AY1259" s="34"/>
      <c r="AZ1259" s="34"/>
      <c r="BA1259" s="34"/>
      <c r="BB1259" s="34"/>
      <c r="BC1259" s="34"/>
      <c r="BD1259" s="34"/>
      <c r="BE1259" s="34"/>
      <c r="BF1259" s="34"/>
      <c r="BG1259" s="34"/>
      <c r="BH1259" s="34"/>
      <c r="BI1259" s="34"/>
    </row>
    <row r="1260" spans="1:61" ht="18.75" x14ac:dyDescent="0.25">
      <c r="A1260" s="20"/>
      <c r="B1260" s="9"/>
      <c r="C1260" s="44"/>
      <c r="D1260" s="23" t="str">
        <f t="shared" si="163"/>
        <v/>
      </c>
      <c r="E1260" s="10"/>
      <c r="F1260" s="29"/>
      <c r="G1260" s="23" t="str">
        <f t="shared" si="164"/>
        <v/>
      </c>
      <c r="H1260" s="42" t="str">
        <f t="shared" si="165"/>
        <v/>
      </c>
      <c r="I1260" s="23" t="str">
        <f t="shared" si="166"/>
        <v/>
      </c>
      <c r="J1260" s="23" t="str">
        <f t="shared" si="167"/>
        <v/>
      </c>
      <c r="K1260" s="37" t="str">
        <f t="shared" si="168"/>
        <v/>
      </c>
      <c r="L1260" s="19" t="str">
        <f t="shared" si="169"/>
        <v/>
      </c>
      <c r="M1260" s="7"/>
      <c r="AN1260" s="34"/>
      <c r="AO1260" s="34"/>
      <c r="AP1260" s="34"/>
      <c r="AQ1260" s="34"/>
      <c r="AR1260" s="34"/>
      <c r="AS1260" s="34"/>
      <c r="AT1260" s="34"/>
      <c r="AU1260" s="49"/>
      <c r="AV1260" s="48"/>
      <c r="AW1260" s="34"/>
      <c r="AX1260" s="34"/>
      <c r="AY1260" s="34"/>
      <c r="AZ1260" s="34"/>
      <c r="BA1260" s="34"/>
      <c r="BB1260" s="34"/>
      <c r="BC1260" s="34"/>
      <c r="BD1260" s="34"/>
      <c r="BE1260" s="34"/>
      <c r="BF1260" s="34"/>
      <c r="BG1260" s="34"/>
      <c r="BH1260" s="34"/>
      <c r="BI1260" s="34"/>
    </row>
    <row r="1261" spans="1:61" ht="18.75" x14ac:dyDescent="0.25">
      <c r="A1261" s="20"/>
      <c r="B1261" s="9"/>
      <c r="C1261" s="44"/>
      <c r="D1261" s="23" t="str">
        <f t="shared" si="163"/>
        <v/>
      </c>
      <c r="E1261" s="10"/>
      <c r="F1261" s="29"/>
      <c r="G1261" s="23" t="str">
        <f t="shared" si="164"/>
        <v/>
      </c>
      <c r="H1261" s="42" t="str">
        <f t="shared" si="165"/>
        <v/>
      </c>
      <c r="I1261" s="23" t="str">
        <f t="shared" si="166"/>
        <v/>
      </c>
      <c r="J1261" s="23" t="str">
        <f t="shared" si="167"/>
        <v/>
      </c>
      <c r="K1261" s="37" t="str">
        <f t="shared" si="168"/>
        <v/>
      </c>
      <c r="L1261" s="19" t="str">
        <f t="shared" si="169"/>
        <v/>
      </c>
      <c r="M1261" s="7"/>
      <c r="AN1261" s="34"/>
      <c r="AO1261" s="34"/>
      <c r="AP1261" s="34"/>
      <c r="AQ1261" s="34"/>
      <c r="AR1261" s="34"/>
      <c r="AS1261" s="34"/>
      <c r="AT1261" s="34"/>
      <c r="AU1261" s="49"/>
      <c r="AV1261" s="48"/>
      <c r="AW1261" s="34"/>
      <c r="AX1261" s="34"/>
      <c r="AY1261" s="34"/>
      <c r="AZ1261" s="34"/>
      <c r="BA1261" s="34"/>
      <c r="BB1261" s="34"/>
      <c r="BC1261" s="34"/>
      <c r="BD1261" s="34"/>
      <c r="BE1261" s="34"/>
      <c r="BF1261" s="34"/>
      <c r="BG1261" s="34"/>
      <c r="BH1261" s="34"/>
      <c r="BI1261" s="34"/>
    </row>
    <row r="1262" spans="1:61" ht="18.75" x14ac:dyDescent="0.25">
      <c r="A1262" s="20"/>
      <c r="B1262" s="9"/>
      <c r="C1262" s="44"/>
      <c r="D1262" s="23" t="str">
        <f t="shared" si="163"/>
        <v/>
      </c>
      <c r="E1262" s="10"/>
      <c r="F1262" s="29"/>
      <c r="G1262" s="23" t="str">
        <f t="shared" si="164"/>
        <v/>
      </c>
      <c r="H1262" s="42" t="str">
        <f t="shared" si="165"/>
        <v/>
      </c>
      <c r="I1262" s="23" t="str">
        <f t="shared" si="166"/>
        <v/>
      </c>
      <c r="J1262" s="23" t="str">
        <f t="shared" si="167"/>
        <v/>
      </c>
      <c r="K1262" s="37" t="str">
        <f t="shared" si="168"/>
        <v/>
      </c>
      <c r="L1262" s="19" t="str">
        <f t="shared" si="169"/>
        <v/>
      </c>
      <c r="M1262" s="7"/>
      <c r="AN1262" s="34"/>
      <c r="AO1262" s="34"/>
      <c r="AP1262" s="34"/>
      <c r="AQ1262" s="34"/>
      <c r="AR1262" s="34"/>
      <c r="AS1262" s="34"/>
      <c r="AT1262" s="34"/>
      <c r="AU1262" s="49"/>
      <c r="AV1262" s="48"/>
      <c r="AW1262" s="34"/>
      <c r="AX1262" s="34"/>
      <c r="AY1262" s="34"/>
      <c r="AZ1262" s="34"/>
      <c r="BA1262" s="34"/>
      <c r="BB1262" s="34"/>
      <c r="BC1262" s="34"/>
      <c r="BD1262" s="34"/>
      <c r="BE1262" s="34"/>
      <c r="BF1262" s="34"/>
      <c r="BG1262" s="34"/>
      <c r="BH1262" s="34"/>
      <c r="BI1262" s="34"/>
    </row>
    <row r="1263" spans="1:61" ht="18.75" x14ac:dyDescent="0.25">
      <c r="A1263" s="20"/>
      <c r="B1263" s="9"/>
      <c r="C1263" s="44"/>
      <c r="D1263" s="23" t="str">
        <f t="shared" si="163"/>
        <v/>
      </c>
      <c r="E1263" s="10"/>
      <c r="F1263" s="29"/>
      <c r="G1263" s="23" t="str">
        <f t="shared" si="164"/>
        <v/>
      </c>
      <c r="H1263" s="42" t="str">
        <f t="shared" si="165"/>
        <v/>
      </c>
      <c r="I1263" s="23" t="str">
        <f t="shared" si="166"/>
        <v/>
      </c>
      <c r="J1263" s="23" t="str">
        <f t="shared" si="167"/>
        <v/>
      </c>
      <c r="K1263" s="37" t="str">
        <f t="shared" si="168"/>
        <v/>
      </c>
      <c r="L1263" s="19" t="str">
        <f t="shared" si="169"/>
        <v/>
      </c>
      <c r="M1263" s="7"/>
      <c r="AN1263" s="34"/>
      <c r="AO1263" s="34"/>
      <c r="AP1263" s="34"/>
      <c r="AQ1263" s="34"/>
      <c r="AR1263" s="34"/>
      <c r="AS1263" s="34"/>
      <c r="AT1263" s="34"/>
      <c r="AU1263" s="49"/>
      <c r="AV1263" s="48"/>
      <c r="AW1263" s="34"/>
      <c r="AX1263" s="34"/>
      <c r="AY1263" s="34"/>
      <c r="AZ1263" s="34"/>
      <c r="BA1263" s="34"/>
      <c r="BB1263" s="34"/>
      <c r="BC1263" s="34"/>
      <c r="BD1263" s="34"/>
      <c r="BE1263" s="34"/>
      <c r="BF1263" s="34"/>
      <c r="BG1263" s="34"/>
      <c r="BH1263" s="34"/>
      <c r="BI1263" s="34"/>
    </row>
    <row r="1264" spans="1:61" ht="18.75" x14ac:dyDescent="0.25">
      <c r="A1264" s="20"/>
      <c r="B1264" s="9"/>
      <c r="C1264" s="44"/>
      <c r="D1264" s="23" t="str">
        <f t="shared" si="163"/>
        <v/>
      </c>
      <c r="E1264" s="10"/>
      <c r="F1264" s="29"/>
      <c r="G1264" s="23" t="str">
        <f t="shared" si="164"/>
        <v/>
      </c>
      <c r="H1264" s="42" t="str">
        <f t="shared" si="165"/>
        <v/>
      </c>
      <c r="I1264" s="23" t="str">
        <f t="shared" si="166"/>
        <v/>
      </c>
      <c r="J1264" s="23" t="str">
        <f t="shared" si="167"/>
        <v/>
      </c>
      <c r="K1264" s="37" t="str">
        <f t="shared" si="168"/>
        <v/>
      </c>
      <c r="L1264" s="19" t="str">
        <f t="shared" si="169"/>
        <v/>
      </c>
      <c r="M1264" s="7"/>
      <c r="AN1264" s="34"/>
      <c r="AO1264" s="34"/>
      <c r="AP1264" s="34"/>
      <c r="AQ1264" s="34"/>
      <c r="AR1264" s="34"/>
      <c r="AS1264" s="34"/>
      <c r="AT1264" s="34"/>
      <c r="AU1264" s="49"/>
      <c r="AV1264" s="48"/>
      <c r="AW1264" s="34"/>
      <c r="AX1264" s="34"/>
      <c r="AY1264" s="34"/>
      <c r="AZ1264" s="34"/>
      <c r="BA1264" s="34"/>
      <c r="BB1264" s="34"/>
      <c r="BC1264" s="34"/>
      <c r="BD1264" s="34"/>
      <c r="BE1264" s="34"/>
      <c r="BF1264" s="34"/>
      <c r="BG1264" s="34"/>
      <c r="BH1264" s="34"/>
      <c r="BI1264" s="34"/>
    </row>
    <row r="1265" spans="1:61" ht="18.75" x14ac:dyDescent="0.25">
      <c r="A1265" s="20"/>
      <c r="B1265" s="9"/>
      <c r="C1265" s="44"/>
      <c r="D1265" s="23" t="str">
        <f t="shared" si="163"/>
        <v/>
      </c>
      <c r="E1265" s="10"/>
      <c r="F1265" s="29"/>
      <c r="G1265" s="23" t="str">
        <f t="shared" si="164"/>
        <v/>
      </c>
      <c r="H1265" s="42" t="str">
        <f t="shared" si="165"/>
        <v/>
      </c>
      <c r="I1265" s="23" t="str">
        <f t="shared" si="166"/>
        <v/>
      </c>
      <c r="J1265" s="23" t="str">
        <f t="shared" si="167"/>
        <v/>
      </c>
      <c r="K1265" s="37" t="str">
        <f t="shared" si="168"/>
        <v/>
      </c>
      <c r="L1265" s="19" t="str">
        <f t="shared" si="169"/>
        <v/>
      </c>
      <c r="M1265" s="7"/>
      <c r="AN1265" s="34"/>
      <c r="AO1265" s="34"/>
      <c r="AP1265" s="34"/>
      <c r="AQ1265" s="34"/>
      <c r="AR1265" s="34"/>
      <c r="AS1265" s="34"/>
      <c r="AT1265" s="34"/>
      <c r="AU1265" s="49"/>
      <c r="AV1265" s="48"/>
      <c r="AW1265" s="34"/>
      <c r="AX1265" s="34"/>
      <c r="AY1265" s="34"/>
      <c r="AZ1265" s="34"/>
      <c r="BA1265" s="34"/>
      <c r="BB1265" s="34"/>
      <c r="BC1265" s="34"/>
      <c r="BD1265" s="34"/>
      <c r="BE1265" s="34"/>
      <c r="BF1265" s="34"/>
      <c r="BG1265" s="34"/>
      <c r="BH1265" s="34"/>
      <c r="BI1265" s="34"/>
    </row>
    <row r="1266" spans="1:61" ht="18.75" x14ac:dyDescent="0.25">
      <c r="A1266" s="20"/>
      <c r="B1266" s="9"/>
      <c r="C1266" s="44"/>
      <c r="D1266" s="23" t="str">
        <f t="shared" ref="D1266:D1329" si="170">IF(E1265&gt;0,E1265,"")</f>
        <v/>
      </c>
      <c r="E1266" s="10"/>
      <c r="F1266" s="29"/>
      <c r="G1266" s="23" t="str">
        <f t="shared" ref="G1266:G1329" si="171">IF(E1266&gt;0,IF(L1266="Ramp UP",E1266-D1266,D1266-E1266),"")</f>
        <v/>
      </c>
      <c r="H1266" s="42" t="str">
        <f t="shared" ref="H1266:H1329" si="172">IF(E1266&gt;0, G1266/F1266, "")</f>
        <v/>
      </c>
      <c r="I1266" s="23" t="str">
        <f t="shared" ref="I1266:I1329" si="173">IF(E1266&gt;0,TRUNC(H1266),"")</f>
        <v/>
      </c>
      <c r="J1266" s="23" t="str">
        <f t="shared" ref="J1266:J1329" si="174">IF(E1266&gt;0,((H1266-I1266)*60),"")</f>
        <v/>
      </c>
      <c r="K1266" s="37" t="str">
        <f t="shared" ref="K1266:K1329" si="175">IF(E1266&gt;0,TIME(HOUR(C1266),MINUTE(C1266)+I1266,SECOND(C1266)+J1266), "")</f>
        <v/>
      </c>
      <c r="L1266" s="19" t="str">
        <f t="shared" ref="L1266:L1329" si="176">IF(AND(D1266&gt;0,E1266&gt;0,E1266&gt;D1266),"Ramp Up",IF(AND(D1266&gt;0,E1266&gt;0,D1266&gt;E1266),"Ramp Down",""))</f>
        <v/>
      </c>
      <c r="M1266" s="7"/>
      <c r="AN1266" s="34"/>
      <c r="AO1266" s="34"/>
      <c r="AP1266" s="34"/>
      <c r="AQ1266" s="34"/>
      <c r="AR1266" s="34"/>
      <c r="AS1266" s="34"/>
      <c r="AT1266" s="34"/>
      <c r="AU1266" s="49"/>
      <c r="AV1266" s="48"/>
      <c r="AW1266" s="34"/>
      <c r="AX1266" s="34"/>
      <c r="AY1266" s="34"/>
      <c r="AZ1266" s="34"/>
      <c r="BA1266" s="34"/>
      <c r="BB1266" s="34"/>
      <c r="BC1266" s="34"/>
      <c r="BD1266" s="34"/>
      <c r="BE1266" s="34"/>
      <c r="BF1266" s="34"/>
      <c r="BG1266" s="34"/>
      <c r="BH1266" s="34"/>
      <c r="BI1266" s="34"/>
    </row>
    <row r="1267" spans="1:61" ht="18.75" x14ac:dyDescent="0.25">
      <c r="A1267" s="20"/>
      <c r="B1267" s="9"/>
      <c r="C1267" s="44"/>
      <c r="D1267" s="23" t="str">
        <f t="shared" si="170"/>
        <v/>
      </c>
      <c r="E1267" s="10"/>
      <c r="F1267" s="29"/>
      <c r="G1267" s="23" t="str">
        <f t="shared" si="171"/>
        <v/>
      </c>
      <c r="H1267" s="42" t="str">
        <f t="shared" si="172"/>
        <v/>
      </c>
      <c r="I1267" s="23" t="str">
        <f t="shared" si="173"/>
        <v/>
      </c>
      <c r="J1267" s="23" t="str">
        <f t="shared" si="174"/>
        <v/>
      </c>
      <c r="K1267" s="37" t="str">
        <f t="shared" si="175"/>
        <v/>
      </c>
      <c r="L1267" s="19" t="str">
        <f t="shared" si="176"/>
        <v/>
      </c>
      <c r="M1267" s="7"/>
      <c r="AN1267" s="34"/>
      <c r="AO1267" s="34"/>
      <c r="AP1267" s="34"/>
      <c r="AQ1267" s="34"/>
      <c r="AR1267" s="34"/>
      <c r="AS1267" s="34"/>
      <c r="AT1267" s="34"/>
      <c r="AU1267" s="49"/>
      <c r="AV1267" s="48"/>
      <c r="AW1267" s="34"/>
      <c r="AX1267" s="34"/>
      <c r="AY1267" s="34"/>
      <c r="AZ1267" s="34"/>
      <c r="BA1267" s="34"/>
      <c r="BB1267" s="34"/>
      <c r="BC1267" s="34"/>
      <c r="BD1267" s="34"/>
      <c r="BE1267" s="34"/>
      <c r="BF1267" s="34"/>
      <c r="BG1267" s="34"/>
      <c r="BH1267" s="34"/>
      <c r="BI1267" s="34"/>
    </row>
    <row r="1268" spans="1:61" ht="18.75" x14ac:dyDescent="0.25">
      <c r="A1268" s="20"/>
      <c r="B1268" s="9"/>
      <c r="C1268" s="44"/>
      <c r="D1268" s="23" t="str">
        <f t="shared" si="170"/>
        <v/>
      </c>
      <c r="E1268" s="10"/>
      <c r="F1268" s="29"/>
      <c r="G1268" s="23" t="str">
        <f t="shared" si="171"/>
        <v/>
      </c>
      <c r="H1268" s="42" t="str">
        <f t="shared" si="172"/>
        <v/>
      </c>
      <c r="I1268" s="23" t="str">
        <f t="shared" si="173"/>
        <v/>
      </c>
      <c r="J1268" s="23" t="str">
        <f t="shared" si="174"/>
        <v/>
      </c>
      <c r="K1268" s="37" t="str">
        <f t="shared" si="175"/>
        <v/>
      </c>
      <c r="L1268" s="19" t="str">
        <f t="shared" si="176"/>
        <v/>
      </c>
      <c r="M1268" s="7"/>
      <c r="AN1268" s="34"/>
      <c r="AO1268" s="34"/>
      <c r="AP1268" s="34"/>
      <c r="AQ1268" s="34"/>
      <c r="AR1268" s="34"/>
      <c r="AS1268" s="34"/>
      <c r="AT1268" s="34"/>
      <c r="AU1268" s="49"/>
      <c r="AV1268" s="48"/>
      <c r="AW1268" s="34"/>
      <c r="AX1268" s="34"/>
      <c r="AY1268" s="34"/>
      <c r="AZ1268" s="34"/>
      <c r="BA1268" s="34"/>
      <c r="BB1268" s="34"/>
      <c r="BC1268" s="34"/>
      <c r="BD1268" s="34"/>
      <c r="BE1268" s="34"/>
      <c r="BF1268" s="34"/>
      <c r="BG1268" s="34"/>
      <c r="BH1268" s="34"/>
      <c r="BI1268" s="34"/>
    </row>
    <row r="1269" spans="1:61" ht="18.75" x14ac:dyDescent="0.25">
      <c r="A1269" s="20"/>
      <c r="B1269" s="9"/>
      <c r="C1269" s="44"/>
      <c r="D1269" s="23" t="str">
        <f t="shared" si="170"/>
        <v/>
      </c>
      <c r="E1269" s="10"/>
      <c r="F1269" s="29"/>
      <c r="G1269" s="23" t="str">
        <f t="shared" si="171"/>
        <v/>
      </c>
      <c r="H1269" s="42" t="str">
        <f t="shared" si="172"/>
        <v/>
      </c>
      <c r="I1269" s="23" t="str">
        <f t="shared" si="173"/>
        <v/>
      </c>
      <c r="J1269" s="23" t="str">
        <f t="shared" si="174"/>
        <v/>
      </c>
      <c r="K1269" s="37" t="str">
        <f t="shared" si="175"/>
        <v/>
      </c>
      <c r="L1269" s="19" t="str">
        <f t="shared" si="176"/>
        <v/>
      </c>
      <c r="M1269" s="7"/>
      <c r="AN1269" s="34"/>
      <c r="AO1269" s="34"/>
      <c r="AP1269" s="34"/>
      <c r="AQ1269" s="34"/>
      <c r="AR1269" s="34"/>
      <c r="AS1269" s="34"/>
      <c r="AT1269" s="34"/>
      <c r="AU1269" s="49"/>
      <c r="AV1269" s="48"/>
      <c r="AW1269" s="34"/>
      <c r="AX1269" s="34"/>
      <c r="AY1269" s="34"/>
      <c r="AZ1269" s="34"/>
      <c r="BA1269" s="34"/>
      <c r="BB1269" s="34"/>
      <c r="BC1269" s="34"/>
      <c r="BD1269" s="34"/>
      <c r="BE1269" s="34"/>
      <c r="BF1269" s="34"/>
      <c r="BG1269" s="34"/>
      <c r="BH1269" s="34"/>
      <c r="BI1269" s="34"/>
    </row>
    <row r="1270" spans="1:61" ht="18.75" x14ac:dyDescent="0.25">
      <c r="A1270" s="20"/>
      <c r="B1270" s="9"/>
      <c r="C1270" s="44"/>
      <c r="D1270" s="23" t="str">
        <f t="shared" si="170"/>
        <v/>
      </c>
      <c r="E1270" s="10"/>
      <c r="F1270" s="29"/>
      <c r="G1270" s="23" t="str">
        <f t="shared" si="171"/>
        <v/>
      </c>
      <c r="H1270" s="42" t="str">
        <f t="shared" si="172"/>
        <v/>
      </c>
      <c r="I1270" s="23" t="str">
        <f t="shared" si="173"/>
        <v/>
      </c>
      <c r="J1270" s="23" t="str">
        <f t="shared" si="174"/>
        <v/>
      </c>
      <c r="K1270" s="37" t="str">
        <f t="shared" si="175"/>
        <v/>
      </c>
      <c r="L1270" s="19" t="str">
        <f t="shared" si="176"/>
        <v/>
      </c>
      <c r="M1270" s="7"/>
      <c r="AN1270" s="34"/>
      <c r="AO1270" s="34"/>
      <c r="AP1270" s="34"/>
      <c r="AQ1270" s="34"/>
      <c r="AR1270" s="34"/>
      <c r="AS1270" s="34"/>
      <c r="AT1270" s="34"/>
      <c r="AU1270" s="49"/>
      <c r="AV1270" s="48"/>
      <c r="AW1270" s="34"/>
      <c r="AX1270" s="34"/>
      <c r="AY1270" s="34"/>
      <c r="AZ1270" s="34"/>
      <c r="BA1270" s="34"/>
      <c r="BB1270" s="34"/>
      <c r="BC1270" s="34"/>
      <c r="BD1270" s="34"/>
      <c r="BE1270" s="34"/>
      <c r="BF1270" s="34"/>
      <c r="BG1270" s="34"/>
      <c r="BH1270" s="34"/>
      <c r="BI1270" s="34"/>
    </row>
    <row r="1271" spans="1:61" ht="18.75" x14ac:dyDescent="0.25">
      <c r="A1271" s="20"/>
      <c r="B1271" s="9"/>
      <c r="C1271" s="44"/>
      <c r="D1271" s="23" t="str">
        <f t="shared" si="170"/>
        <v/>
      </c>
      <c r="E1271" s="10"/>
      <c r="F1271" s="29"/>
      <c r="G1271" s="23" t="str">
        <f t="shared" si="171"/>
        <v/>
      </c>
      <c r="H1271" s="42" t="str">
        <f t="shared" si="172"/>
        <v/>
      </c>
      <c r="I1271" s="23" t="str">
        <f t="shared" si="173"/>
        <v/>
      </c>
      <c r="J1271" s="23" t="str">
        <f t="shared" si="174"/>
        <v/>
      </c>
      <c r="K1271" s="37" t="str">
        <f t="shared" si="175"/>
        <v/>
      </c>
      <c r="L1271" s="19" t="str">
        <f t="shared" si="176"/>
        <v/>
      </c>
      <c r="M1271" s="7"/>
      <c r="AN1271" s="34"/>
      <c r="AO1271" s="34"/>
      <c r="AP1271" s="34"/>
      <c r="AQ1271" s="34"/>
      <c r="AR1271" s="34"/>
      <c r="AS1271" s="34"/>
      <c r="AT1271" s="34"/>
      <c r="AU1271" s="49"/>
      <c r="AV1271" s="48"/>
      <c r="AW1271" s="34"/>
      <c r="AX1271" s="34"/>
      <c r="AY1271" s="34"/>
      <c r="AZ1271" s="34"/>
      <c r="BA1271" s="34"/>
      <c r="BB1271" s="34"/>
      <c r="BC1271" s="34"/>
      <c r="BD1271" s="34"/>
      <c r="BE1271" s="34"/>
      <c r="BF1271" s="34"/>
      <c r="BG1271" s="34"/>
      <c r="BH1271" s="34"/>
      <c r="BI1271" s="34"/>
    </row>
    <row r="1272" spans="1:61" ht="18.75" x14ac:dyDescent="0.25">
      <c r="A1272" s="20"/>
      <c r="B1272" s="9"/>
      <c r="C1272" s="44"/>
      <c r="D1272" s="23" t="str">
        <f t="shared" si="170"/>
        <v/>
      </c>
      <c r="E1272" s="10"/>
      <c r="F1272" s="29"/>
      <c r="G1272" s="23" t="str">
        <f t="shared" si="171"/>
        <v/>
      </c>
      <c r="H1272" s="42" t="str">
        <f t="shared" si="172"/>
        <v/>
      </c>
      <c r="I1272" s="23" t="str">
        <f t="shared" si="173"/>
        <v/>
      </c>
      <c r="J1272" s="23" t="str">
        <f t="shared" si="174"/>
        <v/>
      </c>
      <c r="K1272" s="37" t="str">
        <f t="shared" si="175"/>
        <v/>
      </c>
      <c r="L1272" s="19" t="str">
        <f t="shared" si="176"/>
        <v/>
      </c>
      <c r="M1272" s="7"/>
      <c r="AN1272" s="34"/>
      <c r="AO1272" s="34"/>
      <c r="AP1272" s="34"/>
      <c r="AQ1272" s="34"/>
      <c r="AR1272" s="34"/>
      <c r="AS1272" s="34"/>
      <c r="AT1272" s="34"/>
      <c r="AU1272" s="49"/>
      <c r="AV1272" s="48"/>
      <c r="AW1272" s="34"/>
      <c r="AX1272" s="34"/>
      <c r="AY1272" s="34"/>
      <c r="AZ1272" s="34"/>
      <c r="BA1272" s="34"/>
      <c r="BB1272" s="34"/>
      <c r="BC1272" s="34"/>
      <c r="BD1272" s="34"/>
      <c r="BE1272" s="34"/>
      <c r="BF1272" s="34"/>
      <c r="BG1272" s="34"/>
      <c r="BH1272" s="34"/>
      <c r="BI1272" s="34"/>
    </row>
    <row r="1273" spans="1:61" ht="18.75" x14ac:dyDescent="0.25">
      <c r="A1273" s="20"/>
      <c r="B1273" s="9"/>
      <c r="C1273" s="44"/>
      <c r="D1273" s="23" t="str">
        <f t="shared" si="170"/>
        <v/>
      </c>
      <c r="E1273" s="10"/>
      <c r="F1273" s="29"/>
      <c r="G1273" s="23" t="str">
        <f t="shared" si="171"/>
        <v/>
      </c>
      <c r="H1273" s="42" t="str">
        <f t="shared" si="172"/>
        <v/>
      </c>
      <c r="I1273" s="23" t="str">
        <f t="shared" si="173"/>
        <v/>
      </c>
      <c r="J1273" s="23" t="str">
        <f t="shared" si="174"/>
        <v/>
      </c>
      <c r="K1273" s="37" t="str">
        <f t="shared" si="175"/>
        <v/>
      </c>
      <c r="L1273" s="19" t="str">
        <f t="shared" si="176"/>
        <v/>
      </c>
      <c r="M1273" s="7"/>
      <c r="AN1273" s="34"/>
      <c r="AO1273" s="34"/>
      <c r="AP1273" s="34"/>
      <c r="AQ1273" s="34"/>
      <c r="AR1273" s="34"/>
      <c r="AS1273" s="34"/>
      <c r="AT1273" s="34"/>
      <c r="AU1273" s="49"/>
      <c r="AV1273" s="48"/>
      <c r="AW1273" s="34"/>
      <c r="AX1273" s="34"/>
      <c r="AY1273" s="34"/>
      <c r="AZ1273" s="34"/>
      <c r="BA1273" s="34"/>
      <c r="BB1273" s="34"/>
      <c r="BC1273" s="34"/>
      <c r="BD1273" s="34"/>
      <c r="BE1273" s="34"/>
      <c r="BF1273" s="34"/>
      <c r="BG1273" s="34"/>
      <c r="BH1273" s="34"/>
      <c r="BI1273" s="34"/>
    </row>
    <row r="1274" spans="1:61" ht="18.75" x14ac:dyDescent="0.25">
      <c r="A1274" s="20"/>
      <c r="B1274" s="9"/>
      <c r="C1274" s="44"/>
      <c r="D1274" s="23" t="str">
        <f t="shared" si="170"/>
        <v/>
      </c>
      <c r="E1274" s="10"/>
      <c r="F1274" s="29"/>
      <c r="G1274" s="23" t="str">
        <f t="shared" si="171"/>
        <v/>
      </c>
      <c r="H1274" s="42" t="str">
        <f t="shared" si="172"/>
        <v/>
      </c>
      <c r="I1274" s="23" t="str">
        <f t="shared" si="173"/>
        <v/>
      </c>
      <c r="J1274" s="23" t="str">
        <f t="shared" si="174"/>
        <v/>
      </c>
      <c r="K1274" s="37" t="str">
        <f t="shared" si="175"/>
        <v/>
      </c>
      <c r="L1274" s="19" t="str">
        <f t="shared" si="176"/>
        <v/>
      </c>
      <c r="M1274" s="7"/>
      <c r="AN1274" s="34"/>
      <c r="AO1274" s="34"/>
      <c r="AP1274" s="34"/>
      <c r="AQ1274" s="34"/>
      <c r="AR1274" s="34"/>
      <c r="AS1274" s="34"/>
      <c r="AT1274" s="34"/>
      <c r="AU1274" s="49"/>
      <c r="AV1274" s="48"/>
      <c r="AW1274" s="34"/>
      <c r="AX1274" s="34"/>
      <c r="AY1274" s="34"/>
      <c r="AZ1274" s="34"/>
      <c r="BA1274" s="34"/>
      <c r="BB1274" s="34"/>
      <c r="BC1274" s="34"/>
      <c r="BD1274" s="34"/>
      <c r="BE1274" s="34"/>
      <c r="BF1274" s="34"/>
      <c r="BG1274" s="34"/>
      <c r="BH1274" s="34"/>
      <c r="BI1274" s="34"/>
    </row>
    <row r="1275" spans="1:61" ht="18.75" x14ac:dyDescent="0.25">
      <c r="A1275" s="20"/>
      <c r="B1275" s="9"/>
      <c r="C1275" s="44"/>
      <c r="D1275" s="23" t="str">
        <f t="shared" si="170"/>
        <v/>
      </c>
      <c r="E1275" s="10"/>
      <c r="F1275" s="29"/>
      <c r="G1275" s="23" t="str">
        <f t="shared" si="171"/>
        <v/>
      </c>
      <c r="H1275" s="42" t="str">
        <f t="shared" si="172"/>
        <v/>
      </c>
      <c r="I1275" s="23" t="str">
        <f t="shared" si="173"/>
        <v/>
      </c>
      <c r="J1275" s="23" t="str">
        <f t="shared" si="174"/>
        <v/>
      </c>
      <c r="K1275" s="37" t="str">
        <f t="shared" si="175"/>
        <v/>
      </c>
      <c r="L1275" s="19" t="str">
        <f t="shared" si="176"/>
        <v/>
      </c>
      <c r="M1275" s="7"/>
      <c r="AN1275" s="34"/>
      <c r="AO1275" s="34"/>
      <c r="AP1275" s="34"/>
      <c r="AQ1275" s="34"/>
      <c r="AR1275" s="34"/>
      <c r="AS1275" s="34"/>
      <c r="AT1275" s="34"/>
      <c r="AU1275" s="49"/>
      <c r="AV1275" s="48"/>
      <c r="AW1275" s="34"/>
      <c r="AX1275" s="34"/>
      <c r="AY1275" s="34"/>
      <c r="AZ1275" s="34"/>
      <c r="BA1275" s="34"/>
      <c r="BB1275" s="34"/>
      <c r="BC1275" s="34"/>
      <c r="BD1275" s="34"/>
      <c r="BE1275" s="34"/>
      <c r="BF1275" s="34"/>
      <c r="BG1275" s="34"/>
      <c r="BH1275" s="34"/>
      <c r="BI1275" s="34"/>
    </row>
    <row r="1276" spans="1:61" ht="18.75" x14ac:dyDescent="0.25">
      <c r="A1276" s="20"/>
      <c r="B1276" s="9"/>
      <c r="C1276" s="44"/>
      <c r="D1276" s="23" t="str">
        <f t="shared" si="170"/>
        <v/>
      </c>
      <c r="E1276" s="10"/>
      <c r="F1276" s="29"/>
      <c r="G1276" s="23" t="str">
        <f t="shared" si="171"/>
        <v/>
      </c>
      <c r="H1276" s="42" t="str">
        <f t="shared" si="172"/>
        <v/>
      </c>
      <c r="I1276" s="23" t="str">
        <f t="shared" si="173"/>
        <v/>
      </c>
      <c r="J1276" s="23" t="str">
        <f t="shared" si="174"/>
        <v/>
      </c>
      <c r="K1276" s="37" t="str">
        <f t="shared" si="175"/>
        <v/>
      </c>
      <c r="L1276" s="19" t="str">
        <f t="shared" si="176"/>
        <v/>
      </c>
      <c r="M1276" s="7"/>
      <c r="AN1276" s="34"/>
      <c r="AO1276" s="34"/>
      <c r="AP1276" s="34"/>
      <c r="AQ1276" s="34"/>
      <c r="AR1276" s="34"/>
      <c r="AS1276" s="34"/>
      <c r="AT1276" s="34"/>
      <c r="AU1276" s="49"/>
      <c r="AV1276" s="48"/>
      <c r="AW1276" s="34"/>
      <c r="AX1276" s="34"/>
      <c r="AY1276" s="34"/>
      <c r="AZ1276" s="34"/>
      <c r="BA1276" s="34"/>
      <c r="BB1276" s="34"/>
      <c r="BC1276" s="34"/>
      <c r="BD1276" s="34"/>
      <c r="BE1276" s="34"/>
      <c r="BF1276" s="34"/>
      <c r="BG1276" s="34"/>
      <c r="BH1276" s="34"/>
      <c r="BI1276" s="34"/>
    </row>
    <row r="1277" spans="1:61" ht="18.75" x14ac:dyDescent="0.25">
      <c r="A1277" s="20"/>
      <c r="B1277" s="9"/>
      <c r="C1277" s="44"/>
      <c r="D1277" s="23" t="str">
        <f t="shared" si="170"/>
        <v/>
      </c>
      <c r="E1277" s="10"/>
      <c r="F1277" s="29"/>
      <c r="G1277" s="23" t="str">
        <f t="shared" si="171"/>
        <v/>
      </c>
      <c r="H1277" s="42" t="str">
        <f t="shared" si="172"/>
        <v/>
      </c>
      <c r="I1277" s="23" t="str">
        <f t="shared" si="173"/>
        <v/>
      </c>
      <c r="J1277" s="23" t="str">
        <f t="shared" si="174"/>
        <v/>
      </c>
      <c r="K1277" s="37" t="str">
        <f t="shared" si="175"/>
        <v/>
      </c>
      <c r="L1277" s="19" t="str">
        <f t="shared" si="176"/>
        <v/>
      </c>
      <c r="M1277" s="7"/>
      <c r="AN1277" s="34"/>
      <c r="AO1277" s="34"/>
      <c r="AP1277" s="34"/>
      <c r="AQ1277" s="34"/>
      <c r="AR1277" s="34"/>
      <c r="AS1277" s="34"/>
      <c r="AT1277" s="34"/>
      <c r="AU1277" s="49"/>
      <c r="AV1277" s="48"/>
      <c r="AW1277" s="34"/>
      <c r="AX1277" s="34"/>
      <c r="AY1277" s="34"/>
      <c r="AZ1277" s="34"/>
      <c r="BA1277" s="34"/>
      <c r="BB1277" s="34"/>
      <c r="BC1277" s="34"/>
      <c r="BD1277" s="34"/>
      <c r="BE1277" s="34"/>
      <c r="BF1277" s="34"/>
      <c r="BG1277" s="34"/>
      <c r="BH1277" s="34"/>
      <c r="BI1277" s="34"/>
    </row>
    <row r="1278" spans="1:61" ht="18.75" x14ac:dyDescent="0.25">
      <c r="A1278" s="20"/>
      <c r="B1278" s="9"/>
      <c r="C1278" s="44"/>
      <c r="D1278" s="23" t="str">
        <f t="shared" si="170"/>
        <v/>
      </c>
      <c r="E1278" s="10"/>
      <c r="F1278" s="29"/>
      <c r="G1278" s="23" t="str">
        <f t="shared" si="171"/>
        <v/>
      </c>
      <c r="H1278" s="42" t="str">
        <f t="shared" si="172"/>
        <v/>
      </c>
      <c r="I1278" s="23" t="str">
        <f t="shared" si="173"/>
        <v/>
      </c>
      <c r="J1278" s="23" t="str">
        <f t="shared" si="174"/>
        <v/>
      </c>
      <c r="K1278" s="37" t="str">
        <f t="shared" si="175"/>
        <v/>
      </c>
      <c r="L1278" s="19" t="str">
        <f t="shared" si="176"/>
        <v/>
      </c>
      <c r="M1278" s="7"/>
      <c r="AN1278" s="34"/>
      <c r="AO1278" s="34"/>
      <c r="AP1278" s="34"/>
      <c r="AQ1278" s="34"/>
      <c r="AR1278" s="34"/>
      <c r="AS1278" s="34"/>
      <c r="AT1278" s="34"/>
      <c r="AU1278" s="49"/>
      <c r="AV1278" s="48"/>
      <c r="AW1278" s="34"/>
      <c r="AX1278" s="34"/>
      <c r="AY1278" s="34"/>
      <c r="AZ1278" s="34"/>
      <c r="BA1278" s="34"/>
      <c r="BB1278" s="34"/>
      <c r="BC1278" s="34"/>
      <c r="BD1278" s="34"/>
      <c r="BE1278" s="34"/>
      <c r="BF1278" s="34"/>
      <c r="BG1278" s="34"/>
      <c r="BH1278" s="34"/>
      <c r="BI1278" s="34"/>
    </row>
    <row r="1279" spans="1:61" ht="18.75" x14ac:dyDescent="0.25">
      <c r="A1279" s="20"/>
      <c r="B1279" s="9"/>
      <c r="C1279" s="44"/>
      <c r="D1279" s="23" t="str">
        <f t="shared" si="170"/>
        <v/>
      </c>
      <c r="E1279" s="10"/>
      <c r="F1279" s="29"/>
      <c r="G1279" s="23" t="str">
        <f t="shared" si="171"/>
        <v/>
      </c>
      <c r="H1279" s="42" t="str">
        <f t="shared" si="172"/>
        <v/>
      </c>
      <c r="I1279" s="23" t="str">
        <f t="shared" si="173"/>
        <v/>
      </c>
      <c r="J1279" s="23" t="str">
        <f t="shared" si="174"/>
        <v/>
      </c>
      <c r="K1279" s="37" t="str">
        <f t="shared" si="175"/>
        <v/>
      </c>
      <c r="L1279" s="19" t="str">
        <f t="shared" si="176"/>
        <v/>
      </c>
      <c r="M1279" s="7"/>
      <c r="AN1279" s="34"/>
      <c r="AO1279" s="34"/>
      <c r="AP1279" s="34"/>
      <c r="AQ1279" s="34"/>
      <c r="AR1279" s="34"/>
      <c r="AS1279" s="34"/>
      <c r="AT1279" s="34"/>
      <c r="AU1279" s="49"/>
      <c r="AV1279" s="48"/>
      <c r="AW1279" s="34"/>
      <c r="AX1279" s="34"/>
      <c r="AY1279" s="34"/>
      <c r="AZ1279" s="34"/>
      <c r="BA1279" s="34"/>
      <c r="BB1279" s="34"/>
      <c r="BC1279" s="34"/>
      <c r="BD1279" s="34"/>
      <c r="BE1279" s="34"/>
      <c r="BF1279" s="34"/>
      <c r="BG1279" s="34"/>
      <c r="BH1279" s="34"/>
      <c r="BI1279" s="34"/>
    </row>
    <row r="1280" spans="1:61" ht="18.75" x14ac:dyDescent="0.25">
      <c r="A1280" s="20"/>
      <c r="B1280" s="9"/>
      <c r="C1280" s="44"/>
      <c r="D1280" s="23" t="str">
        <f t="shared" si="170"/>
        <v/>
      </c>
      <c r="E1280" s="10"/>
      <c r="F1280" s="29"/>
      <c r="G1280" s="23" t="str">
        <f t="shared" si="171"/>
        <v/>
      </c>
      <c r="H1280" s="42" t="str">
        <f t="shared" si="172"/>
        <v/>
      </c>
      <c r="I1280" s="23" t="str">
        <f t="shared" si="173"/>
        <v/>
      </c>
      <c r="J1280" s="23" t="str">
        <f t="shared" si="174"/>
        <v/>
      </c>
      <c r="K1280" s="37" t="str">
        <f t="shared" si="175"/>
        <v/>
      </c>
      <c r="L1280" s="19" t="str">
        <f t="shared" si="176"/>
        <v/>
      </c>
      <c r="M1280" s="7"/>
      <c r="AN1280" s="34"/>
      <c r="AO1280" s="34"/>
      <c r="AP1280" s="34"/>
      <c r="AQ1280" s="34"/>
      <c r="AR1280" s="34"/>
      <c r="AS1280" s="34"/>
      <c r="AT1280" s="34"/>
      <c r="AU1280" s="49"/>
      <c r="AV1280" s="48"/>
      <c r="AW1280" s="34"/>
      <c r="AX1280" s="34"/>
      <c r="AY1280" s="34"/>
      <c r="AZ1280" s="34"/>
      <c r="BA1280" s="34"/>
      <c r="BB1280" s="34"/>
      <c r="BC1280" s="34"/>
      <c r="BD1280" s="34"/>
      <c r="BE1280" s="34"/>
      <c r="BF1280" s="34"/>
      <c r="BG1280" s="34"/>
      <c r="BH1280" s="34"/>
      <c r="BI1280" s="34"/>
    </row>
    <row r="1281" spans="1:61" ht="18.75" x14ac:dyDescent="0.25">
      <c r="A1281" s="20"/>
      <c r="B1281" s="9"/>
      <c r="C1281" s="44"/>
      <c r="D1281" s="23" t="str">
        <f t="shared" si="170"/>
        <v/>
      </c>
      <c r="E1281" s="10"/>
      <c r="F1281" s="29"/>
      <c r="G1281" s="23" t="str">
        <f t="shared" si="171"/>
        <v/>
      </c>
      <c r="H1281" s="42" t="str">
        <f t="shared" si="172"/>
        <v/>
      </c>
      <c r="I1281" s="23" t="str">
        <f t="shared" si="173"/>
        <v/>
      </c>
      <c r="J1281" s="23" t="str">
        <f t="shared" si="174"/>
        <v/>
      </c>
      <c r="K1281" s="37" t="str">
        <f t="shared" si="175"/>
        <v/>
      </c>
      <c r="L1281" s="19" t="str">
        <f t="shared" si="176"/>
        <v/>
      </c>
      <c r="M1281" s="7"/>
      <c r="AN1281" s="34"/>
      <c r="AO1281" s="34"/>
      <c r="AP1281" s="34"/>
      <c r="AQ1281" s="34"/>
      <c r="AR1281" s="34"/>
      <c r="AS1281" s="34"/>
      <c r="AT1281" s="34"/>
      <c r="AU1281" s="49"/>
      <c r="AV1281" s="48"/>
      <c r="AW1281" s="34"/>
      <c r="AX1281" s="34"/>
      <c r="AY1281" s="34"/>
      <c r="AZ1281" s="34"/>
      <c r="BA1281" s="34"/>
      <c r="BB1281" s="34"/>
      <c r="BC1281" s="34"/>
      <c r="BD1281" s="34"/>
      <c r="BE1281" s="34"/>
      <c r="BF1281" s="34"/>
      <c r="BG1281" s="34"/>
      <c r="BH1281" s="34"/>
      <c r="BI1281" s="34"/>
    </row>
    <row r="1282" spans="1:61" ht="18.75" x14ac:dyDescent="0.25">
      <c r="A1282" s="20"/>
      <c r="B1282" s="9"/>
      <c r="C1282" s="44"/>
      <c r="D1282" s="23" t="str">
        <f t="shared" si="170"/>
        <v/>
      </c>
      <c r="E1282" s="10"/>
      <c r="F1282" s="29"/>
      <c r="G1282" s="23" t="str">
        <f t="shared" si="171"/>
        <v/>
      </c>
      <c r="H1282" s="42" t="str">
        <f t="shared" si="172"/>
        <v/>
      </c>
      <c r="I1282" s="23" t="str">
        <f t="shared" si="173"/>
        <v/>
      </c>
      <c r="J1282" s="23" t="str">
        <f t="shared" si="174"/>
        <v/>
      </c>
      <c r="K1282" s="37" t="str">
        <f t="shared" si="175"/>
        <v/>
      </c>
      <c r="L1282" s="19" t="str">
        <f t="shared" si="176"/>
        <v/>
      </c>
      <c r="M1282" s="7"/>
      <c r="AN1282" s="34"/>
      <c r="AO1282" s="34"/>
      <c r="AP1282" s="34"/>
      <c r="AQ1282" s="34"/>
      <c r="AR1282" s="34"/>
      <c r="AS1282" s="34"/>
      <c r="AT1282" s="34"/>
      <c r="AU1282" s="49"/>
      <c r="AV1282" s="48"/>
      <c r="AW1282" s="34"/>
      <c r="AX1282" s="34"/>
      <c r="AY1282" s="34"/>
      <c r="AZ1282" s="34"/>
      <c r="BA1282" s="34"/>
      <c r="BB1282" s="34"/>
      <c r="BC1282" s="34"/>
      <c r="BD1282" s="34"/>
      <c r="BE1282" s="34"/>
      <c r="BF1282" s="34"/>
      <c r="BG1282" s="34"/>
      <c r="BH1282" s="34"/>
      <c r="BI1282" s="34"/>
    </row>
    <row r="1283" spans="1:61" ht="18.75" x14ac:dyDescent="0.25">
      <c r="A1283" s="20"/>
      <c r="B1283" s="9"/>
      <c r="C1283" s="44"/>
      <c r="D1283" s="23" t="str">
        <f t="shared" si="170"/>
        <v/>
      </c>
      <c r="E1283" s="10"/>
      <c r="F1283" s="29"/>
      <c r="G1283" s="23" t="str">
        <f t="shared" si="171"/>
        <v/>
      </c>
      <c r="H1283" s="42" t="str">
        <f t="shared" si="172"/>
        <v/>
      </c>
      <c r="I1283" s="23" t="str">
        <f t="shared" si="173"/>
        <v/>
      </c>
      <c r="J1283" s="23" t="str">
        <f t="shared" si="174"/>
        <v/>
      </c>
      <c r="K1283" s="37" t="str">
        <f t="shared" si="175"/>
        <v/>
      </c>
      <c r="L1283" s="19" t="str">
        <f t="shared" si="176"/>
        <v/>
      </c>
      <c r="M1283" s="7"/>
      <c r="AN1283" s="34"/>
      <c r="AO1283" s="34"/>
      <c r="AP1283" s="34"/>
      <c r="AQ1283" s="34"/>
      <c r="AR1283" s="34"/>
      <c r="AS1283" s="34"/>
      <c r="AT1283" s="34"/>
      <c r="AU1283" s="49"/>
      <c r="AV1283" s="48"/>
      <c r="AW1283" s="34"/>
      <c r="AX1283" s="34"/>
      <c r="AY1283" s="34"/>
      <c r="AZ1283" s="34"/>
      <c r="BA1283" s="34"/>
      <c r="BB1283" s="34"/>
      <c r="BC1283" s="34"/>
      <c r="BD1283" s="34"/>
      <c r="BE1283" s="34"/>
      <c r="BF1283" s="34"/>
      <c r="BG1283" s="34"/>
      <c r="BH1283" s="34"/>
      <c r="BI1283" s="34"/>
    </row>
    <row r="1284" spans="1:61" ht="18.75" x14ac:dyDescent="0.25">
      <c r="A1284" s="20"/>
      <c r="B1284" s="9"/>
      <c r="C1284" s="44"/>
      <c r="D1284" s="23" t="str">
        <f t="shared" si="170"/>
        <v/>
      </c>
      <c r="E1284" s="10"/>
      <c r="F1284" s="29"/>
      <c r="G1284" s="23" t="str">
        <f t="shared" si="171"/>
        <v/>
      </c>
      <c r="H1284" s="42" t="str">
        <f t="shared" si="172"/>
        <v/>
      </c>
      <c r="I1284" s="23" t="str">
        <f t="shared" si="173"/>
        <v/>
      </c>
      <c r="J1284" s="23" t="str">
        <f t="shared" si="174"/>
        <v/>
      </c>
      <c r="K1284" s="37" t="str">
        <f t="shared" si="175"/>
        <v/>
      </c>
      <c r="L1284" s="19" t="str">
        <f t="shared" si="176"/>
        <v/>
      </c>
      <c r="M1284" s="7"/>
      <c r="AN1284" s="34"/>
      <c r="AO1284" s="34"/>
      <c r="AP1284" s="34"/>
      <c r="AQ1284" s="34"/>
      <c r="AR1284" s="34"/>
      <c r="AS1284" s="34"/>
      <c r="AT1284" s="34"/>
      <c r="AU1284" s="49"/>
      <c r="AV1284" s="48"/>
      <c r="AW1284" s="34"/>
      <c r="AX1284" s="34"/>
      <c r="AY1284" s="34"/>
      <c r="AZ1284" s="34"/>
      <c r="BA1284" s="34"/>
      <c r="BB1284" s="34"/>
      <c r="BC1284" s="34"/>
      <c r="BD1284" s="34"/>
      <c r="BE1284" s="34"/>
      <c r="BF1284" s="34"/>
      <c r="BG1284" s="34"/>
      <c r="BH1284" s="34"/>
      <c r="BI1284" s="34"/>
    </row>
    <row r="1285" spans="1:61" ht="18.75" x14ac:dyDescent="0.25">
      <c r="A1285" s="20"/>
      <c r="B1285" s="9"/>
      <c r="C1285" s="44"/>
      <c r="D1285" s="23" t="str">
        <f t="shared" si="170"/>
        <v/>
      </c>
      <c r="E1285" s="10"/>
      <c r="F1285" s="29"/>
      <c r="G1285" s="23" t="str">
        <f t="shared" si="171"/>
        <v/>
      </c>
      <c r="H1285" s="42" t="str">
        <f t="shared" si="172"/>
        <v/>
      </c>
      <c r="I1285" s="23" t="str">
        <f t="shared" si="173"/>
        <v/>
      </c>
      <c r="J1285" s="23" t="str">
        <f t="shared" si="174"/>
        <v/>
      </c>
      <c r="K1285" s="37" t="str">
        <f t="shared" si="175"/>
        <v/>
      </c>
      <c r="L1285" s="19" t="str">
        <f t="shared" si="176"/>
        <v/>
      </c>
      <c r="M1285" s="7"/>
      <c r="AN1285" s="34"/>
      <c r="AO1285" s="34"/>
      <c r="AP1285" s="34"/>
      <c r="AQ1285" s="34"/>
      <c r="AR1285" s="34"/>
      <c r="AS1285" s="34"/>
      <c r="AT1285" s="34"/>
      <c r="AU1285" s="49"/>
      <c r="AV1285" s="48"/>
      <c r="AW1285" s="34"/>
      <c r="AX1285" s="34"/>
      <c r="AY1285" s="34"/>
      <c r="AZ1285" s="34"/>
      <c r="BA1285" s="34"/>
      <c r="BB1285" s="34"/>
      <c r="BC1285" s="34"/>
      <c r="BD1285" s="34"/>
      <c r="BE1285" s="34"/>
      <c r="BF1285" s="34"/>
      <c r="BG1285" s="34"/>
      <c r="BH1285" s="34"/>
      <c r="BI1285" s="34"/>
    </row>
    <row r="1286" spans="1:61" ht="18.75" x14ac:dyDescent="0.25">
      <c r="A1286" s="20"/>
      <c r="B1286" s="9"/>
      <c r="C1286" s="44"/>
      <c r="D1286" s="23" t="str">
        <f t="shared" si="170"/>
        <v/>
      </c>
      <c r="E1286" s="10"/>
      <c r="F1286" s="29"/>
      <c r="G1286" s="23" t="str">
        <f t="shared" si="171"/>
        <v/>
      </c>
      <c r="H1286" s="42" t="str">
        <f t="shared" si="172"/>
        <v/>
      </c>
      <c r="I1286" s="23" t="str">
        <f t="shared" si="173"/>
        <v/>
      </c>
      <c r="J1286" s="23" t="str">
        <f t="shared" si="174"/>
        <v/>
      </c>
      <c r="K1286" s="37" t="str">
        <f t="shared" si="175"/>
        <v/>
      </c>
      <c r="L1286" s="19" t="str">
        <f t="shared" si="176"/>
        <v/>
      </c>
      <c r="M1286" s="7"/>
      <c r="AN1286" s="34"/>
      <c r="AO1286" s="34"/>
      <c r="AP1286" s="34"/>
      <c r="AQ1286" s="34"/>
      <c r="AR1286" s="34"/>
      <c r="AS1286" s="34"/>
      <c r="AT1286" s="34"/>
      <c r="AU1286" s="49"/>
      <c r="AV1286" s="48"/>
      <c r="AW1286" s="34"/>
      <c r="AX1286" s="34"/>
      <c r="AY1286" s="34"/>
      <c r="AZ1286" s="34"/>
      <c r="BA1286" s="34"/>
      <c r="BB1286" s="34"/>
      <c r="BC1286" s="34"/>
      <c r="BD1286" s="34"/>
      <c r="BE1286" s="34"/>
      <c r="BF1286" s="34"/>
      <c r="BG1286" s="34"/>
      <c r="BH1286" s="34"/>
      <c r="BI1286" s="34"/>
    </row>
    <row r="1287" spans="1:61" ht="18.75" x14ac:dyDescent="0.25">
      <c r="A1287" s="20"/>
      <c r="B1287" s="9"/>
      <c r="C1287" s="44"/>
      <c r="D1287" s="23" t="str">
        <f t="shared" si="170"/>
        <v/>
      </c>
      <c r="E1287" s="10"/>
      <c r="F1287" s="29"/>
      <c r="G1287" s="23" t="str">
        <f t="shared" si="171"/>
        <v/>
      </c>
      <c r="H1287" s="42" t="str">
        <f t="shared" si="172"/>
        <v/>
      </c>
      <c r="I1287" s="23" t="str">
        <f t="shared" si="173"/>
        <v/>
      </c>
      <c r="J1287" s="23" t="str">
        <f t="shared" si="174"/>
        <v/>
      </c>
      <c r="K1287" s="37" t="str">
        <f t="shared" si="175"/>
        <v/>
      </c>
      <c r="L1287" s="19" t="str">
        <f t="shared" si="176"/>
        <v/>
      </c>
      <c r="M1287" s="7"/>
      <c r="AN1287" s="34"/>
      <c r="AO1287" s="34"/>
      <c r="AP1287" s="34"/>
      <c r="AQ1287" s="34"/>
      <c r="AR1287" s="34"/>
      <c r="AS1287" s="34"/>
      <c r="AT1287" s="34"/>
      <c r="AU1287" s="49"/>
      <c r="AV1287" s="48"/>
      <c r="AW1287" s="34"/>
      <c r="AX1287" s="34"/>
      <c r="AY1287" s="34"/>
      <c r="AZ1287" s="34"/>
      <c r="BA1287" s="34"/>
      <c r="BB1287" s="34"/>
      <c r="BC1287" s="34"/>
      <c r="BD1287" s="34"/>
      <c r="BE1287" s="34"/>
      <c r="BF1287" s="34"/>
      <c r="BG1287" s="34"/>
      <c r="BH1287" s="34"/>
      <c r="BI1287" s="34"/>
    </row>
    <row r="1288" spans="1:61" ht="18.75" x14ac:dyDescent="0.25">
      <c r="A1288" s="20"/>
      <c r="B1288" s="9"/>
      <c r="C1288" s="44"/>
      <c r="D1288" s="23" t="str">
        <f t="shared" si="170"/>
        <v/>
      </c>
      <c r="E1288" s="10"/>
      <c r="F1288" s="29"/>
      <c r="G1288" s="23" t="str">
        <f t="shared" si="171"/>
        <v/>
      </c>
      <c r="H1288" s="42" t="str">
        <f t="shared" si="172"/>
        <v/>
      </c>
      <c r="I1288" s="23" t="str">
        <f t="shared" si="173"/>
        <v/>
      </c>
      <c r="J1288" s="23" t="str">
        <f t="shared" si="174"/>
        <v/>
      </c>
      <c r="K1288" s="37" t="str">
        <f t="shared" si="175"/>
        <v/>
      </c>
      <c r="L1288" s="19" t="str">
        <f t="shared" si="176"/>
        <v/>
      </c>
      <c r="M1288" s="7"/>
      <c r="AN1288" s="34"/>
      <c r="AO1288" s="34"/>
      <c r="AP1288" s="34"/>
      <c r="AQ1288" s="34"/>
      <c r="AR1288" s="34"/>
      <c r="AS1288" s="34"/>
      <c r="AT1288" s="34"/>
      <c r="AU1288" s="49"/>
      <c r="AV1288" s="48"/>
      <c r="AW1288" s="34"/>
      <c r="AX1288" s="34"/>
      <c r="AY1288" s="34"/>
      <c r="AZ1288" s="34"/>
      <c r="BA1288" s="34"/>
      <c r="BB1288" s="34"/>
      <c r="BC1288" s="34"/>
      <c r="BD1288" s="34"/>
      <c r="BE1288" s="34"/>
      <c r="BF1288" s="34"/>
      <c r="BG1288" s="34"/>
      <c r="BH1288" s="34"/>
      <c r="BI1288" s="34"/>
    </row>
    <row r="1289" spans="1:61" ht="18.75" x14ac:dyDescent="0.25">
      <c r="A1289" s="20"/>
      <c r="B1289" s="9"/>
      <c r="C1289" s="44"/>
      <c r="D1289" s="23" t="str">
        <f t="shared" si="170"/>
        <v/>
      </c>
      <c r="E1289" s="10"/>
      <c r="F1289" s="29"/>
      <c r="G1289" s="23" t="str">
        <f t="shared" si="171"/>
        <v/>
      </c>
      <c r="H1289" s="42" t="str">
        <f t="shared" si="172"/>
        <v/>
      </c>
      <c r="I1289" s="23" t="str">
        <f t="shared" si="173"/>
        <v/>
      </c>
      <c r="J1289" s="23" t="str">
        <f t="shared" si="174"/>
        <v/>
      </c>
      <c r="K1289" s="37" t="str">
        <f t="shared" si="175"/>
        <v/>
      </c>
      <c r="L1289" s="19" t="str">
        <f t="shared" si="176"/>
        <v/>
      </c>
      <c r="M1289" s="7"/>
      <c r="AN1289" s="34"/>
      <c r="AO1289" s="34"/>
      <c r="AP1289" s="34"/>
      <c r="AQ1289" s="34"/>
      <c r="AR1289" s="34"/>
      <c r="AS1289" s="34"/>
      <c r="AT1289" s="34"/>
      <c r="AU1289" s="49"/>
      <c r="AV1289" s="48"/>
      <c r="AW1289" s="34"/>
      <c r="AX1289" s="34"/>
      <c r="AY1289" s="34"/>
      <c r="AZ1289" s="34"/>
      <c r="BA1289" s="34"/>
      <c r="BB1289" s="34"/>
      <c r="BC1289" s="34"/>
      <c r="BD1289" s="34"/>
      <c r="BE1289" s="34"/>
      <c r="BF1289" s="34"/>
      <c r="BG1289" s="34"/>
      <c r="BH1289" s="34"/>
      <c r="BI1289" s="34"/>
    </row>
    <row r="1290" spans="1:61" ht="18.75" x14ac:dyDescent="0.25">
      <c r="A1290" s="20"/>
      <c r="B1290" s="9"/>
      <c r="C1290" s="44"/>
      <c r="D1290" s="23" t="str">
        <f t="shared" si="170"/>
        <v/>
      </c>
      <c r="E1290" s="10"/>
      <c r="F1290" s="29"/>
      <c r="G1290" s="23" t="str">
        <f t="shared" si="171"/>
        <v/>
      </c>
      <c r="H1290" s="42" t="str">
        <f t="shared" si="172"/>
        <v/>
      </c>
      <c r="I1290" s="23" t="str">
        <f t="shared" si="173"/>
        <v/>
      </c>
      <c r="J1290" s="23" t="str">
        <f t="shared" si="174"/>
        <v/>
      </c>
      <c r="K1290" s="37" t="str">
        <f t="shared" si="175"/>
        <v/>
      </c>
      <c r="L1290" s="19" t="str">
        <f t="shared" si="176"/>
        <v/>
      </c>
      <c r="M1290" s="7"/>
      <c r="AN1290" s="34"/>
      <c r="AO1290" s="34"/>
      <c r="AP1290" s="34"/>
      <c r="AQ1290" s="34"/>
      <c r="AR1290" s="34"/>
      <c r="AS1290" s="34"/>
      <c r="AT1290" s="34"/>
      <c r="AU1290" s="49"/>
      <c r="AV1290" s="48"/>
      <c r="AW1290" s="34"/>
      <c r="AX1290" s="34"/>
      <c r="AY1290" s="34"/>
      <c r="AZ1290" s="34"/>
      <c r="BA1290" s="34"/>
      <c r="BB1290" s="34"/>
      <c r="BC1290" s="34"/>
      <c r="BD1290" s="34"/>
      <c r="BE1290" s="34"/>
      <c r="BF1290" s="34"/>
      <c r="BG1290" s="34"/>
      <c r="BH1290" s="34"/>
      <c r="BI1290" s="34"/>
    </row>
    <row r="1291" spans="1:61" ht="18.75" x14ac:dyDescent="0.25">
      <c r="A1291" s="20"/>
      <c r="B1291" s="9"/>
      <c r="C1291" s="44"/>
      <c r="D1291" s="23" t="str">
        <f t="shared" si="170"/>
        <v/>
      </c>
      <c r="E1291" s="10"/>
      <c r="F1291" s="29"/>
      <c r="G1291" s="23" t="str">
        <f t="shared" si="171"/>
        <v/>
      </c>
      <c r="H1291" s="42" t="str">
        <f t="shared" si="172"/>
        <v/>
      </c>
      <c r="I1291" s="23" t="str">
        <f t="shared" si="173"/>
        <v/>
      </c>
      <c r="J1291" s="23" t="str">
        <f t="shared" si="174"/>
        <v/>
      </c>
      <c r="K1291" s="37" t="str">
        <f t="shared" si="175"/>
        <v/>
      </c>
      <c r="L1291" s="19" t="str">
        <f t="shared" si="176"/>
        <v/>
      </c>
      <c r="M1291" s="7"/>
      <c r="AN1291" s="34"/>
      <c r="AO1291" s="34"/>
      <c r="AP1291" s="34"/>
      <c r="AQ1291" s="34"/>
      <c r="AR1291" s="34"/>
      <c r="AS1291" s="34"/>
      <c r="AT1291" s="34"/>
      <c r="AU1291" s="49"/>
      <c r="AV1291" s="48"/>
      <c r="AW1291" s="34"/>
      <c r="AX1291" s="34"/>
      <c r="AY1291" s="34"/>
      <c r="AZ1291" s="34"/>
      <c r="BA1291" s="34"/>
      <c r="BB1291" s="34"/>
      <c r="BC1291" s="34"/>
      <c r="BD1291" s="34"/>
      <c r="BE1291" s="34"/>
      <c r="BF1291" s="34"/>
      <c r="BG1291" s="34"/>
      <c r="BH1291" s="34"/>
      <c r="BI1291" s="34"/>
    </row>
    <row r="1292" spans="1:61" ht="18.75" x14ac:dyDescent="0.25">
      <c r="A1292" s="20"/>
      <c r="B1292" s="9"/>
      <c r="C1292" s="44"/>
      <c r="D1292" s="23" t="str">
        <f t="shared" si="170"/>
        <v/>
      </c>
      <c r="E1292" s="10"/>
      <c r="F1292" s="29"/>
      <c r="G1292" s="23" t="str">
        <f t="shared" si="171"/>
        <v/>
      </c>
      <c r="H1292" s="42" t="str">
        <f t="shared" si="172"/>
        <v/>
      </c>
      <c r="I1292" s="23" t="str">
        <f t="shared" si="173"/>
        <v/>
      </c>
      <c r="J1292" s="23" t="str">
        <f t="shared" si="174"/>
        <v/>
      </c>
      <c r="K1292" s="37" t="str">
        <f t="shared" si="175"/>
        <v/>
      </c>
      <c r="L1292" s="19" t="str">
        <f t="shared" si="176"/>
        <v/>
      </c>
      <c r="M1292" s="7"/>
      <c r="AN1292" s="34"/>
      <c r="AO1292" s="34"/>
      <c r="AP1292" s="34"/>
      <c r="AQ1292" s="34"/>
      <c r="AR1292" s="34"/>
      <c r="AS1292" s="34"/>
      <c r="AT1292" s="34"/>
      <c r="AU1292" s="49"/>
      <c r="AV1292" s="48"/>
      <c r="AW1292" s="34"/>
      <c r="AX1292" s="34"/>
      <c r="AY1292" s="34"/>
      <c r="AZ1292" s="34"/>
      <c r="BA1292" s="34"/>
      <c r="BB1292" s="34"/>
      <c r="BC1292" s="34"/>
      <c r="BD1292" s="34"/>
      <c r="BE1292" s="34"/>
      <c r="BF1292" s="34"/>
      <c r="BG1292" s="34"/>
      <c r="BH1292" s="34"/>
      <c r="BI1292" s="34"/>
    </row>
    <row r="1293" spans="1:61" ht="18.75" x14ac:dyDescent="0.25">
      <c r="A1293" s="20"/>
      <c r="B1293" s="9"/>
      <c r="C1293" s="44"/>
      <c r="D1293" s="23" t="str">
        <f t="shared" si="170"/>
        <v/>
      </c>
      <c r="E1293" s="10"/>
      <c r="F1293" s="29"/>
      <c r="G1293" s="23" t="str">
        <f t="shared" si="171"/>
        <v/>
      </c>
      <c r="H1293" s="42" t="str">
        <f t="shared" si="172"/>
        <v/>
      </c>
      <c r="I1293" s="23" t="str">
        <f t="shared" si="173"/>
        <v/>
      </c>
      <c r="J1293" s="23" t="str">
        <f t="shared" si="174"/>
        <v/>
      </c>
      <c r="K1293" s="37" t="str">
        <f t="shared" si="175"/>
        <v/>
      </c>
      <c r="L1293" s="19" t="str">
        <f t="shared" si="176"/>
        <v/>
      </c>
      <c r="M1293" s="7"/>
      <c r="AN1293" s="34"/>
      <c r="AO1293" s="34"/>
      <c r="AP1293" s="34"/>
      <c r="AQ1293" s="34"/>
      <c r="AR1293" s="34"/>
      <c r="AS1293" s="34"/>
      <c r="AT1293" s="34"/>
      <c r="AU1293" s="49"/>
      <c r="AV1293" s="48"/>
      <c r="AW1293" s="34"/>
      <c r="AX1293" s="34"/>
      <c r="AY1293" s="34"/>
      <c r="AZ1293" s="34"/>
      <c r="BA1293" s="34"/>
      <c r="BB1293" s="34"/>
      <c r="BC1293" s="34"/>
      <c r="BD1293" s="34"/>
      <c r="BE1293" s="34"/>
      <c r="BF1293" s="34"/>
      <c r="BG1293" s="34"/>
      <c r="BH1293" s="34"/>
      <c r="BI1293" s="34"/>
    </row>
    <row r="1294" spans="1:61" ht="18.75" x14ac:dyDescent="0.25">
      <c r="A1294" s="20"/>
      <c r="B1294" s="9"/>
      <c r="C1294" s="44"/>
      <c r="D1294" s="23" t="str">
        <f t="shared" si="170"/>
        <v/>
      </c>
      <c r="E1294" s="10"/>
      <c r="F1294" s="29"/>
      <c r="G1294" s="23" t="str">
        <f t="shared" si="171"/>
        <v/>
      </c>
      <c r="H1294" s="42" t="str">
        <f t="shared" si="172"/>
        <v/>
      </c>
      <c r="I1294" s="23" t="str">
        <f t="shared" si="173"/>
        <v/>
      </c>
      <c r="J1294" s="23" t="str">
        <f t="shared" si="174"/>
        <v/>
      </c>
      <c r="K1294" s="37" t="str">
        <f t="shared" si="175"/>
        <v/>
      </c>
      <c r="L1294" s="19" t="str">
        <f t="shared" si="176"/>
        <v/>
      </c>
      <c r="M1294" s="7"/>
      <c r="AN1294" s="34"/>
      <c r="AO1294" s="34"/>
      <c r="AP1294" s="34"/>
      <c r="AQ1294" s="34"/>
      <c r="AR1294" s="34"/>
      <c r="AS1294" s="34"/>
      <c r="AT1294" s="34"/>
      <c r="AU1294" s="49"/>
      <c r="AV1294" s="48"/>
      <c r="AW1294" s="34"/>
      <c r="AX1294" s="34"/>
      <c r="AY1294" s="34"/>
      <c r="AZ1294" s="34"/>
      <c r="BA1294" s="34"/>
      <c r="BB1294" s="34"/>
      <c r="BC1294" s="34"/>
      <c r="BD1294" s="34"/>
      <c r="BE1294" s="34"/>
      <c r="BF1294" s="34"/>
      <c r="BG1294" s="34"/>
      <c r="BH1294" s="34"/>
      <c r="BI1294" s="34"/>
    </row>
    <row r="1295" spans="1:61" ht="18.75" x14ac:dyDescent="0.25">
      <c r="A1295" s="20"/>
      <c r="B1295" s="9"/>
      <c r="C1295" s="44"/>
      <c r="D1295" s="23" t="str">
        <f t="shared" si="170"/>
        <v/>
      </c>
      <c r="E1295" s="10"/>
      <c r="F1295" s="29"/>
      <c r="G1295" s="23" t="str">
        <f t="shared" si="171"/>
        <v/>
      </c>
      <c r="H1295" s="42" t="str">
        <f t="shared" si="172"/>
        <v/>
      </c>
      <c r="I1295" s="23" t="str">
        <f t="shared" si="173"/>
        <v/>
      </c>
      <c r="J1295" s="23" t="str">
        <f t="shared" si="174"/>
        <v/>
      </c>
      <c r="K1295" s="37" t="str">
        <f t="shared" si="175"/>
        <v/>
      </c>
      <c r="L1295" s="19" t="str">
        <f t="shared" si="176"/>
        <v/>
      </c>
      <c r="M1295" s="7"/>
      <c r="AN1295" s="34"/>
      <c r="AO1295" s="34"/>
      <c r="AP1295" s="34"/>
      <c r="AQ1295" s="34"/>
      <c r="AR1295" s="34"/>
      <c r="AS1295" s="34"/>
      <c r="AT1295" s="34"/>
      <c r="AU1295" s="49"/>
      <c r="AV1295" s="48"/>
      <c r="AW1295" s="34"/>
      <c r="AX1295" s="34"/>
      <c r="AY1295" s="34"/>
      <c r="AZ1295" s="34"/>
      <c r="BA1295" s="34"/>
      <c r="BB1295" s="34"/>
      <c r="BC1295" s="34"/>
      <c r="BD1295" s="34"/>
      <c r="BE1295" s="34"/>
      <c r="BF1295" s="34"/>
      <c r="BG1295" s="34"/>
      <c r="BH1295" s="34"/>
      <c r="BI1295" s="34"/>
    </row>
    <row r="1296" spans="1:61" ht="18.75" x14ac:dyDescent="0.25">
      <c r="A1296" s="20"/>
      <c r="B1296" s="9"/>
      <c r="C1296" s="44"/>
      <c r="D1296" s="23" t="str">
        <f t="shared" si="170"/>
        <v/>
      </c>
      <c r="E1296" s="10"/>
      <c r="F1296" s="29"/>
      <c r="G1296" s="23" t="str">
        <f t="shared" si="171"/>
        <v/>
      </c>
      <c r="H1296" s="42" t="str">
        <f t="shared" si="172"/>
        <v/>
      </c>
      <c r="I1296" s="23" t="str">
        <f t="shared" si="173"/>
        <v/>
      </c>
      <c r="J1296" s="23" t="str">
        <f t="shared" si="174"/>
        <v/>
      </c>
      <c r="K1296" s="37" t="str">
        <f t="shared" si="175"/>
        <v/>
      </c>
      <c r="L1296" s="19" t="str">
        <f t="shared" si="176"/>
        <v/>
      </c>
      <c r="M1296" s="7"/>
      <c r="AN1296" s="34"/>
      <c r="AO1296" s="34"/>
      <c r="AP1296" s="34"/>
      <c r="AQ1296" s="34"/>
      <c r="AR1296" s="34"/>
      <c r="AS1296" s="34"/>
      <c r="AT1296" s="34"/>
      <c r="AU1296" s="49"/>
      <c r="AV1296" s="48"/>
      <c r="AW1296" s="34"/>
      <c r="AX1296" s="34"/>
      <c r="AY1296" s="34"/>
      <c r="AZ1296" s="34"/>
      <c r="BA1296" s="34"/>
      <c r="BB1296" s="34"/>
      <c r="BC1296" s="34"/>
      <c r="BD1296" s="34"/>
      <c r="BE1296" s="34"/>
      <c r="BF1296" s="34"/>
      <c r="BG1296" s="34"/>
      <c r="BH1296" s="34"/>
      <c r="BI1296" s="34"/>
    </row>
    <row r="1297" spans="1:61" ht="18.75" x14ac:dyDescent="0.25">
      <c r="A1297" s="20"/>
      <c r="B1297" s="9"/>
      <c r="C1297" s="44"/>
      <c r="D1297" s="23" t="str">
        <f t="shared" si="170"/>
        <v/>
      </c>
      <c r="E1297" s="10"/>
      <c r="F1297" s="29"/>
      <c r="G1297" s="23" t="str">
        <f t="shared" si="171"/>
        <v/>
      </c>
      <c r="H1297" s="42" t="str">
        <f t="shared" si="172"/>
        <v/>
      </c>
      <c r="I1297" s="23" t="str">
        <f t="shared" si="173"/>
        <v/>
      </c>
      <c r="J1297" s="23" t="str">
        <f t="shared" si="174"/>
        <v/>
      </c>
      <c r="K1297" s="37" t="str">
        <f t="shared" si="175"/>
        <v/>
      </c>
      <c r="L1297" s="19" t="str">
        <f t="shared" si="176"/>
        <v/>
      </c>
      <c r="M1297" s="7"/>
      <c r="AN1297" s="34"/>
      <c r="AO1297" s="34"/>
      <c r="AP1297" s="34"/>
      <c r="AQ1297" s="34"/>
      <c r="AR1297" s="34"/>
      <c r="AS1297" s="34"/>
      <c r="AT1297" s="34"/>
      <c r="AU1297" s="49"/>
      <c r="AV1297" s="48"/>
      <c r="AW1297" s="34"/>
      <c r="AX1297" s="34"/>
      <c r="AY1297" s="34"/>
      <c r="AZ1297" s="34"/>
      <c r="BA1297" s="34"/>
      <c r="BB1297" s="34"/>
      <c r="BC1297" s="34"/>
      <c r="BD1297" s="34"/>
      <c r="BE1297" s="34"/>
      <c r="BF1297" s="34"/>
      <c r="BG1297" s="34"/>
      <c r="BH1297" s="34"/>
      <c r="BI1297" s="34"/>
    </row>
    <row r="1298" spans="1:61" ht="18.75" x14ac:dyDescent="0.25">
      <c r="A1298" s="20"/>
      <c r="B1298" s="9"/>
      <c r="C1298" s="44"/>
      <c r="D1298" s="23" t="str">
        <f t="shared" si="170"/>
        <v/>
      </c>
      <c r="E1298" s="10"/>
      <c r="F1298" s="29"/>
      <c r="G1298" s="23" t="str">
        <f t="shared" si="171"/>
        <v/>
      </c>
      <c r="H1298" s="42" t="str">
        <f t="shared" si="172"/>
        <v/>
      </c>
      <c r="I1298" s="23" t="str">
        <f t="shared" si="173"/>
        <v/>
      </c>
      <c r="J1298" s="23" t="str">
        <f t="shared" si="174"/>
        <v/>
      </c>
      <c r="K1298" s="37" t="str">
        <f t="shared" si="175"/>
        <v/>
      </c>
      <c r="L1298" s="19" t="str">
        <f t="shared" si="176"/>
        <v/>
      </c>
      <c r="M1298" s="7"/>
      <c r="AN1298" s="34"/>
      <c r="AO1298" s="34"/>
      <c r="AP1298" s="34"/>
      <c r="AQ1298" s="34"/>
      <c r="AR1298" s="34"/>
      <c r="AS1298" s="34"/>
      <c r="AT1298" s="34"/>
      <c r="AU1298" s="49"/>
      <c r="AV1298" s="48"/>
      <c r="AW1298" s="34"/>
      <c r="AX1298" s="34"/>
      <c r="AY1298" s="34"/>
      <c r="AZ1298" s="34"/>
      <c r="BA1298" s="34"/>
      <c r="BB1298" s="34"/>
      <c r="BC1298" s="34"/>
      <c r="BD1298" s="34"/>
      <c r="BE1298" s="34"/>
      <c r="BF1298" s="34"/>
      <c r="BG1298" s="34"/>
      <c r="BH1298" s="34"/>
      <c r="BI1298" s="34"/>
    </row>
    <row r="1299" spans="1:61" ht="18.75" x14ac:dyDescent="0.25">
      <c r="A1299" s="20"/>
      <c r="B1299" s="9"/>
      <c r="C1299" s="44"/>
      <c r="D1299" s="23" t="str">
        <f t="shared" si="170"/>
        <v/>
      </c>
      <c r="E1299" s="10"/>
      <c r="F1299" s="29"/>
      <c r="G1299" s="23" t="str">
        <f t="shared" si="171"/>
        <v/>
      </c>
      <c r="H1299" s="42" t="str">
        <f t="shared" si="172"/>
        <v/>
      </c>
      <c r="I1299" s="23" t="str">
        <f t="shared" si="173"/>
        <v/>
      </c>
      <c r="J1299" s="23" t="str">
        <f t="shared" si="174"/>
        <v/>
      </c>
      <c r="K1299" s="37" t="str">
        <f t="shared" si="175"/>
        <v/>
      </c>
      <c r="L1299" s="19" t="str">
        <f t="shared" si="176"/>
        <v/>
      </c>
      <c r="M1299" s="7"/>
      <c r="AN1299" s="34"/>
      <c r="AO1299" s="34"/>
      <c r="AP1299" s="34"/>
      <c r="AQ1299" s="34"/>
      <c r="AR1299" s="34"/>
      <c r="AS1299" s="34"/>
      <c r="AT1299" s="34"/>
      <c r="AU1299" s="49"/>
      <c r="AV1299" s="48"/>
      <c r="AW1299" s="34"/>
      <c r="AX1299" s="34"/>
      <c r="AY1299" s="34"/>
      <c r="AZ1299" s="34"/>
      <c r="BA1299" s="34"/>
      <c r="BB1299" s="34"/>
      <c r="BC1299" s="34"/>
      <c r="BD1299" s="34"/>
      <c r="BE1299" s="34"/>
      <c r="BF1299" s="34"/>
      <c r="BG1299" s="34"/>
      <c r="BH1299" s="34"/>
      <c r="BI1299" s="34"/>
    </row>
    <row r="1300" spans="1:61" ht="18.75" x14ac:dyDescent="0.25">
      <c r="A1300" s="20"/>
      <c r="B1300" s="9"/>
      <c r="C1300" s="44"/>
      <c r="D1300" s="23" t="str">
        <f t="shared" si="170"/>
        <v/>
      </c>
      <c r="E1300" s="10"/>
      <c r="F1300" s="29"/>
      <c r="G1300" s="23" t="str">
        <f t="shared" si="171"/>
        <v/>
      </c>
      <c r="H1300" s="42" t="str">
        <f t="shared" si="172"/>
        <v/>
      </c>
      <c r="I1300" s="23" t="str">
        <f t="shared" si="173"/>
        <v/>
      </c>
      <c r="J1300" s="23" t="str">
        <f t="shared" si="174"/>
        <v/>
      </c>
      <c r="K1300" s="37" t="str">
        <f t="shared" si="175"/>
        <v/>
      </c>
      <c r="L1300" s="19" t="str">
        <f t="shared" si="176"/>
        <v/>
      </c>
      <c r="M1300" s="7"/>
      <c r="AN1300" s="34"/>
      <c r="AO1300" s="34"/>
      <c r="AP1300" s="34"/>
      <c r="AQ1300" s="34"/>
      <c r="AR1300" s="34"/>
      <c r="AS1300" s="34"/>
      <c r="AT1300" s="34"/>
      <c r="AU1300" s="49"/>
      <c r="AV1300" s="48"/>
      <c r="AW1300" s="34"/>
      <c r="AX1300" s="34"/>
      <c r="AY1300" s="34"/>
      <c r="AZ1300" s="34"/>
      <c r="BA1300" s="34"/>
      <c r="BB1300" s="34"/>
      <c r="BC1300" s="34"/>
      <c r="BD1300" s="34"/>
      <c r="BE1300" s="34"/>
      <c r="BF1300" s="34"/>
      <c r="BG1300" s="34"/>
      <c r="BH1300" s="34"/>
      <c r="BI1300" s="34"/>
    </row>
    <row r="1301" spans="1:61" ht="18.75" x14ac:dyDescent="0.25">
      <c r="A1301" s="20"/>
      <c r="B1301" s="9"/>
      <c r="C1301" s="44"/>
      <c r="D1301" s="23" t="str">
        <f t="shared" si="170"/>
        <v/>
      </c>
      <c r="E1301" s="10"/>
      <c r="F1301" s="29"/>
      <c r="G1301" s="23" t="str">
        <f t="shared" si="171"/>
        <v/>
      </c>
      <c r="H1301" s="42" t="str">
        <f t="shared" si="172"/>
        <v/>
      </c>
      <c r="I1301" s="23" t="str">
        <f t="shared" si="173"/>
        <v/>
      </c>
      <c r="J1301" s="23" t="str">
        <f t="shared" si="174"/>
        <v/>
      </c>
      <c r="K1301" s="37" t="str">
        <f t="shared" si="175"/>
        <v/>
      </c>
      <c r="L1301" s="19" t="str">
        <f t="shared" si="176"/>
        <v/>
      </c>
      <c r="M1301" s="7"/>
      <c r="AN1301" s="34"/>
      <c r="AO1301" s="34"/>
      <c r="AP1301" s="34"/>
      <c r="AQ1301" s="34"/>
      <c r="AR1301" s="34"/>
      <c r="AS1301" s="34"/>
      <c r="AT1301" s="34"/>
      <c r="AU1301" s="49"/>
      <c r="AV1301" s="48"/>
      <c r="AW1301" s="34"/>
      <c r="AX1301" s="34"/>
      <c r="AY1301" s="34"/>
      <c r="AZ1301" s="34"/>
      <c r="BA1301" s="34"/>
      <c r="BB1301" s="34"/>
      <c r="BC1301" s="34"/>
      <c r="BD1301" s="34"/>
      <c r="BE1301" s="34"/>
      <c r="BF1301" s="34"/>
      <c r="BG1301" s="34"/>
      <c r="BH1301" s="34"/>
      <c r="BI1301" s="34"/>
    </row>
    <row r="1302" spans="1:61" ht="18.75" x14ac:dyDescent="0.25">
      <c r="A1302" s="20"/>
      <c r="B1302" s="9"/>
      <c r="C1302" s="44"/>
      <c r="D1302" s="23" t="str">
        <f t="shared" si="170"/>
        <v/>
      </c>
      <c r="E1302" s="10"/>
      <c r="F1302" s="29"/>
      <c r="G1302" s="23" t="str">
        <f t="shared" si="171"/>
        <v/>
      </c>
      <c r="H1302" s="42" t="str">
        <f t="shared" si="172"/>
        <v/>
      </c>
      <c r="I1302" s="23" t="str">
        <f t="shared" si="173"/>
        <v/>
      </c>
      <c r="J1302" s="23" t="str">
        <f t="shared" si="174"/>
        <v/>
      </c>
      <c r="K1302" s="37" t="str">
        <f t="shared" si="175"/>
        <v/>
      </c>
      <c r="L1302" s="19" t="str">
        <f t="shared" si="176"/>
        <v/>
      </c>
      <c r="M1302" s="7"/>
      <c r="AN1302" s="34"/>
      <c r="AO1302" s="34"/>
      <c r="AP1302" s="34"/>
      <c r="AQ1302" s="34"/>
      <c r="AR1302" s="34"/>
      <c r="AS1302" s="34"/>
      <c r="AT1302" s="34"/>
      <c r="AU1302" s="49"/>
      <c r="AV1302" s="48"/>
      <c r="AW1302" s="34"/>
      <c r="AX1302" s="34"/>
      <c r="AY1302" s="34"/>
      <c r="AZ1302" s="34"/>
      <c r="BA1302" s="34"/>
      <c r="BB1302" s="34"/>
      <c r="BC1302" s="34"/>
      <c r="BD1302" s="34"/>
      <c r="BE1302" s="34"/>
      <c r="BF1302" s="34"/>
      <c r="BG1302" s="34"/>
      <c r="BH1302" s="34"/>
      <c r="BI1302" s="34"/>
    </row>
    <row r="1303" spans="1:61" ht="18.75" x14ac:dyDescent="0.25">
      <c r="A1303" s="20"/>
      <c r="B1303" s="9"/>
      <c r="C1303" s="44"/>
      <c r="D1303" s="23" t="str">
        <f t="shared" si="170"/>
        <v/>
      </c>
      <c r="E1303" s="10"/>
      <c r="F1303" s="29"/>
      <c r="G1303" s="23" t="str">
        <f t="shared" si="171"/>
        <v/>
      </c>
      <c r="H1303" s="42" t="str">
        <f t="shared" si="172"/>
        <v/>
      </c>
      <c r="I1303" s="23" t="str">
        <f t="shared" si="173"/>
        <v/>
      </c>
      <c r="J1303" s="23" t="str">
        <f t="shared" si="174"/>
        <v/>
      </c>
      <c r="K1303" s="37" t="str">
        <f t="shared" si="175"/>
        <v/>
      </c>
      <c r="L1303" s="19" t="str">
        <f t="shared" si="176"/>
        <v/>
      </c>
      <c r="M1303" s="7"/>
      <c r="AN1303" s="34"/>
      <c r="AO1303" s="34"/>
      <c r="AP1303" s="34"/>
      <c r="AQ1303" s="34"/>
      <c r="AR1303" s="34"/>
      <c r="AS1303" s="34"/>
      <c r="AT1303" s="34"/>
      <c r="AU1303" s="49"/>
      <c r="AV1303" s="48"/>
      <c r="AW1303" s="34"/>
      <c r="AX1303" s="34"/>
      <c r="AY1303" s="34"/>
      <c r="AZ1303" s="34"/>
      <c r="BA1303" s="34"/>
      <c r="BB1303" s="34"/>
      <c r="BC1303" s="34"/>
      <c r="BD1303" s="34"/>
      <c r="BE1303" s="34"/>
      <c r="BF1303" s="34"/>
      <c r="BG1303" s="34"/>
      <c r="BH1303" s="34"/>
      <c r="BI1303" s="34"/>
    </row>
    <row r="1304" spans="1:61" ht="18.75" x14ac:dyDescent="0.25">
      <c r="A1304" s="20"/>
      <c r="B1304" s="9"/>
      <c r="C1304" s="44"/>
      <c r="D1304" s="23" t="str">
        <f t="shared" si="170"/>
        <v/>
      </c>
      <c r="E1304" s="10"/>
      <c r="F1304" s="29"/>
      <c r="G1304" s="23" t="str">
        <f t="shared" si="171"/>
        <v/>
      </c>
      <c r="H1304" s="42" t="str">
        <f t="shared" si="172"/>
        <v/>
      </c>
      <c r="I1304" s="23" t="str">
        <f t="shared" si="173"/>
        <v/>
      </c>
      <c r="J1304" s="23" t="str">
        <f t="shared" si="174"/>
        <v/>
      </c>
      <c r="K1304" s="37" t="str">
        <f t="shared" si="175"/>
        <v/>
      </c>
      <c r="L1304" s="19" t="str">
        <f t="shared" si="176"/>
        <v/>
      </c>
      <c r="M1304" s="7"/>
      <c r="AN1304" s="34"/>
      <c r="AO1304" s="34"/>
      <c r="AP1304" s="34"/>
      <c r="AQ1304" s="34"/>
      <c r="AR1304" s="34"/>
      <c r="AS1304" s="34"/>
      <c r="AT1304" s="34"/>
      <c r="AU1304" s="49"/>
      <c r="AV1304" s="48"/>
      <c r="AW1304" s="34"/>
      <c r="AX1304" s="34"/>
      <c r="AY1304" s="34"/>
      <c r="AZ1304" s="34"/>
      <c r="BA1304" s="34"/>
      <c r="BB1304" s="34"/>
      <c r="BC1304" s="34"/>
      <c r="BD1304" s="34"/>
      <c r="BE1304" s="34"/>
      <c r="BF1304" s="34"/>
      <c r="BG1304" s="34"/>
      <c r="BH1304" s="34"/>
      <c r="BI1304" s="34"/>
    </row>
    <row r="1305" spans="1:61" ht="18.75" x14ac:dyDescent="0.25">
      <c r="A1305" s="20"/>
      <c r="B1305" s="9"/>
      <c r="C1305" s="44"/>
      <c r="D1305" s="23" t="str">
        <f t="shared" si="170"/>
        <v/>
      </c>
      <c r="E1305" s="10"/>
      <c r="F1305" s="29"/>
      <c r="G1305" s="23" t="str">
        <f t="shared" si="171"/>
        <v/>
      </c>
      <c r="H1305" s="42" t="str">
        <f t="shared" si="172"/>
        <v/>
      </c>
      <c r="I1305" s="23" t="str">
        <f t="shared" si="173"/>
        <v/>
      </c>
      <c r="J1305" s="23" t="str">
        <f t="shared" si="174"/>
        <v/>
      </c>
      <c r="K1305" s="37" t="str">
        <f t="shared" si="175"/>
        <v/>
      </c>
      <c r="L1305" s="19" t="str">
        <f t="shared" si="176"/>
        <v/>
      </c>
      <c r="M1305" s="7"/>
      <c r="AN1305" s="34"/>
      <c r="AO1305" s="34"/>
      <c r="AP1305" s="34"/>
      <c r="AQ1305" s="34"/>
      <c r="AR1305" s="34"/>
      <c r="AS1305" s="34"/>
      <c r="AT1305" s="34"/>
      <c r="AU1305" s="49"/>
      <c r="AV1305" s="48"/>
      <c r="AW1305" s="34"/>
      <c r="AX1305" s="34"/>
      <c r="AY1305" s="34"/>
      <c r="AZ1305" s="34"/>
      <c r="BA1305" s="34"/>
      <c r="BB1305" s="34"/>
      <c r="BC1305" s="34"/>
      <c r="BD1305" s="34"/>
      <c r="BE1305" s="34"/>
      <c r="BF1305" s="34"/>
      <c r="BG1305" s="34"/>
      <c r="BH1305" s="34"/>
      <c r="BI1305" s="34"/>
    </row>
    <row r="1306" spans="1:61" ht="18.75" x14ac:dyDescent="0.25">
      <c r="A1306" s="20"/>
      <c r="B1306" s="9"/>
      <c r="C1306" s="44"/>
      <c r="D1306" s="23" t="str">
        <f t="shared" si="170"/>
        <v/>
      </c>
      <c r="E1306" s="10"/>
      <c r="F1306" s="29"/>
      <c r="G1306" s="23" t="str">
        <f t="shared" si="171"/>
        <v/>
      </c>
      <c r="H1306" s="42" t="str">
        <f t="shared" si="172"/>
        <v/>
      </c>
      <c r="I1306" s="23" t="str">
        <f t="shared" si="173"/>
        <v/>
      </c>
      <c r="J1306" s="23" t="str">
        <f t="shared" si="174"/>
        <v/>
      </c>
      <c r="K1306" s="37" t="str">
        <f t="shared" si="175"/>
        <v/>
      </c>
      <c r="L1306" s="19" t="str">
        <f t="shared" si="176"/>
        <v/>
      </c>
      <c r="M1306" s="7"/>
      <c r="AN1306" s="34"/>
      <c r="AO1306" s="34"/>
      <c r="AP1306" s="34"/>
      <c r="AQ1306" s="34"/>
      <c r="AR1306" s="34"/>
      <c r="AS1306" s="34"/>
      <c r="AT1306" s="34"/>
      <c r="AU1306" s="49"/>
      <c r="AV1306" s="48"/>
      <c r="AW1306" s="34"/>
      <c r="AX1306" s="34"/>
      <c r="AY1306" s="34"/>
      <c r="AZ1306" s="34"/>
      <c r="BA1306" s="34"/>
      <c r="BB1306" s="34"/>
      <c r="BC1306" s="34"/>
      <c r="BD1306" s="34"/>
      <c r="BE1306" s="34"/>
      <c r="BF1306" s="34"/>
      <c r="BG1306" s="34"/>
      <c r="BH1306" s="34"/>
      <c r="BI1306" s="34"/>
    </row>
    <row r="1307" spans="1:61" ht="18.75" x14ac:dyDescent="0.25">
      <c r="A1307" s="20"/>
      <c r="B1307" s="9"/>
      <c r="C1307" s="44"/>
      <c r="D1307" s="23" t="str">
        <f t="shared" si="170"/>
        <v/>
      </c>
      <c r="E1307" s="10"/>
      <c r="F1307" s="29"/>
      <c r="G1307" s="23" t="str">
        <f t="shared" si="171"/>
        <v/>
      </c>
      <c r="H1307" s="42" t="str">
        <f t="shared" si="172"/>
        <v/>
      </c>
      <c r="I1307" s="23" t="str">
        <f t="shared" si="173"/>
        <v/>
      </c>
      <c r="J1307" s="23" t="str">
        <f t="shared" si="174"/>
        <v/>
      </c>
      <c r="K1307" s="37" t="str">
        <f t="shared" si="175"/>
        <v/>
      </c>
      <c r="L1307" s="19" t="str">
        <f t="shared" si="176"/>
        <v/>
      </c>
      <c r="M1307" s="7"/>
      <c r="AN1307" s="34"/>
      <c r="AO1307" s="34"/>
      <c r="AP1307" s="34"/>
      <c r="AQ1307" s="34"/>
      <c r="AR1307" s="34"/>
      <c r="AS1307" s="34"/>
      <c r="AT1307" s="34"/>
      <c r="AU1307" s="49"/>
      <c r="AV1307" s="48"/>
      <c r="AW1307" s="34"/>
      <c r="AX1307" s="34"/>
      <c r="AY1307" s="34"/>
      <c r="AZ1307" s="34"/>
      <c r="BA1307" s="34"/>
      <c r="BB1307" s="34"/>
      <c r="BC1307" s="34"/>
      <c r="BD1307" s="34"/>
      <c r="BE1307" s="34"/>
      <c r="BF1307" s="34"/>
      <c r="BG1307" s="34"/>
      <c r="BH1307" s="34"/>
      <c r="BI1307" s="34"/>
    </row>
    <row r="1308" spans="1:61" ht="18.75" x14ac:dyDescent="0.25">
      <c r="A1308" s="20"/>
      <c r="B1308" s="9"/>
      <c r="C1308" s="44"/>
      <c r="D1308" s="23" t="str">
        <f t="shared" si="170"/>
        <v/>
      </c>
      <c r="E1308" s="10"/>
      <c r="F1308" s="29"/>
      <c r="G1308" s="23" t="str">
        <f t="shared" si="171"/>
        <v/>
      </c>
      <c r="H1308" s="42" t="str">
        <f t="shared" si="172"/>
        <v/>
      </c>
      <c r="I1308" s="23" t="str">
        <f t="shared" si="173"/>
        <v/>
      </c>
      <c r="J1308" s="23" t="str">
        <f t="shared" si="174"/>
        <v/>
      </c>
      <c r="K1308" s="37" t="str">
        <f t="shared" si="175"/>
        <v/>
      </c>
      <c r="L1308" s="19" t="str">
        <f t="shared" si="176"/>
        <v/>
      </c>
      <c r="M1308" s="7"/>
      <c r="AN1308" s="34"/>
      <c r="AO1308" s="34"/>
      <c r="AP1308" s="34"/>
      <c r="AQ1308" s="34"/>
      <c r="AR1308" s="34"/>
      <c r="AS1308" s="34"/>
      <c r="AT1308" s="34"/>
      <c r="AU1308" s="49"/>
      <c r="AV1308" s="48"/>
      <c r="AW1308" s="34"/>
      <c r="AX1308" s="34"/>
      <c r="AY1308" s="34"/>
      <c r="AZ1308" s="34"/>
      <c r="BA1308" s="34"/>
      <c r="BB1308" s="34"/>
      <c r="BC1308" s="34"/>
      <c r="BD1308" s="34"/>
      <c r="BE1308" s="34"/>
      <c r="BF1308" s="34"/>
      <c r="BG1308" s="34"/>
      <c r="BH1308" s="34"/>
      <c r="BI1308" s="34"/>
    </row>
    <row r="1309" spans="1:61" ht="18.75" x14ac:dyDescent="0.25">
      <c r="A1309" s="20"/>
      <c r="B1309" s="9"/>
      <c r="C1309" s="44"/>
      <c r="D1309" s="23" t="str">
        <f t="shared" si="170"/>
        <v/>
      </c>
      <c r="E1309" s="10"/>
      <c r="F1309" s="29"/>
      <c r="G1309" s="23" t="str">
        <f t="shared" si="171"/>
        <v/>
      </c>
      <c r="H1309" s="42" t="str">
        <f t="shared" si="172"/>
        <v/>
      </c>
      <c r="I1309" s="23" t="str">
        <f t="shared" si="173"/>
        <v/>
      </c>
      <c r="J1309" s="23" t="str">
        <f t="shared" si="174"/>
        <v/>
      </c>
      <c r="K1309" s="37" t="str">
        <f t="shared" si="175"/>
        <v/>
      </c>
      <c r="L1309" s="19" t="str">
        <f t="shared" si="176"/>
        <v/>
      </c>
      <c r="M1309" s="7"/>
      <c r="AN1309" s="34"/>
      <c r="AO1309" s="34"/>
      <c r="AP1309" s="34"/>
      <c r="AQ1309" s="34"/>
      <c r="AR1309" s="34"/>
      <c r="AS1309" s="34"/>
      <c r="AT1309" s="34"/>
      <c r="AU1309" s="49"/>
      <c r="AV1309" s="48"/>
      <c r="AW1309" s="34"/>
      <c r="AX1309" s="34"/>
      <c r="AY1309" s="34"/>
      <c r="AZ1309" s="34"/>
      <c r="BA1309" s="34"/>
      <c r="BB1309" s="34"/>
      <c r="BC1309" s="34"/>
      <c r="BD1309" s="34"/>
      <c r="BE1309" s="34"/>
      <c r="BF1309" s="34"/>
      <c r="BG1309" s="34"/>
      <c r="BH1309" s="34"/>
      <c r="BI1309" s="34"/>
    </row>
    <row r="1310" spans="1:61" ht="18.75" x14ac:dyDescent="0.25">
      <c r="A1310" s="20"/>
      <c r="B1310" s="9"/>
      <c r="C1310" s="44"/>
      <c r="D1310" s="23" t="str">
        <f t="shared" si="170"/>
        <v/>
      </c>
      <c r="E1310" s="10"/>
      <c r="F1310" s="29"/>
      <c r="G1310" s="23" t="str">
        <f t="shared" si="171"/>
        <v/>
      </c>
      <c r="H1310" s="42" t="str">
        <f t="shared" si="172"/>
        <v/>
      </c>
      <c r="I1310" s="23" t="str">
        <f t="shared" si="173"/>
        <v/>
      </c>
      <c r="J1310" s="23" t="str">
        <f t="shared" si="174"/>
        <v/>
      </c>
      <c r="K1310" s="37" t="str">
        <f t="shared" si="175"/>
        <v/>
      </c>
      <c r="L1310" s="19" t="str">
        <f t="shared" si="176"/>
        <v/>
      </c>
      <c r="M1310" s="7"/>
      <c r="AN1310" s="34"/>
      <c r="AO1310" s="34"/>
      <c r="AP1310" s="34"/>
      <c r="AQ1310" s="34"/>
      <c r="AR1310" s="34"/>
      <c r="AS1310" s="34"/>
      <c r="AT1310" s="34"/>
      <c r="AU1310" s="49"/>
      <c r="AV1310" s="48"/>
      <c r="AW1310" s="34"/>
      <c r="AX1310" s="34"/>
      <c r="AY1310" s="34"/>
      <c r="AZ1310" s="34"/>
      <c r="BA1310" s="34"/>
      <c r="BB1310" s="34"/>
      <c r="BC1310" s="34"/>
      <c r="BD1310" s="34"/>
      <c r="BE1310" s="34"/>
      <c r="BF1310" s="34"/>
      <c r="BG1310" s="34"/>
      <c r="BH1310" s="34"/>
      <c r="BI1310" s="34"/>
    </row>
    <row r="1311" spans="1:61" ht="18.75" x14ac:dyDescent="0.25">
      <c r="A1311" s="20"/>
      <c r="B1311" s="9"/>
      <c r="C1311" s="44"/>
      <c r="D1311" s="23" t="str">
        <f t="shared" si="170"/>
        <v/>
      </c>
      <c r="E1311" s="10"/>
      <c r="F1311" s="29"/>
      <c r="G1311" s="23" t="str">
        <f t="shared" si="171"/>
        <v/>
      </c>
      <c r="H1311" s="42" t="str">
        <f t="shared" si="172"/>
        <v/>
      </c>
      <c r="I1311" s="23" t="str">
        <f t="shared" si="173"/>
        <v/>
      </c>
      <c r="J1311" s="23" t="str">
        <f t="shared" si="174"/>
        <v/>
      </c>
      <c r="K1311" s="37" t="str">
        <f t="shared" si="175"/>
        <v/>
      </c>
      <c r="L1311" s="19" t="str">
        <f t="shared" si="176"/>
        <v/>
      </c>
      <c r="M1311" s="7"/>
      <c r="AN1311" s="34"/>
      <c r="AO1311" s="34"/>
      <c r="AP1311" s="34"/>
      <c r="AQ1311" s="34"/>
      <c r="AR1311" s="34"/>
      <c r="AS1311" s="34"/>
      <c r="AT1311" s="34"/>
      <c r="AU1311" s="49"/>
      <c r="AV1311" s="48"/>
      <c r="AW1311" s="34"/>
      <c r="AX1311" s="34"/>
      <c r="AY1311" s="34"/>
      <c r="AZ1311" s="34"/>
      <c r="BA1311" s="34"/>
      <c r="BB1311" s="34"/>
      <c r="BC1311" s="34"/>
      <c r="BD1311" s="34"/>
      <c r="BE1311" s="34"/>
      <c r="BF1311" s="34"/>
      <c r="BG1311" s="34"/>
      <c r="BH1311" s="34"/>
      <c r="BI1311" s="34"/>
    </row>
    <row r="1312" spans="1:61" ht="18.75" x14ac:dyDescent="0.25">
      <c r="A1312" s="20"/>
      <c r="B1312" s="9"/>
      <c r="C1312" s="44"/>
      <c r="D1312" s="23" t="str">
        <f t="shared" si="170"/>
        <v/>
      </c>
      <c r="E1312" s="10"/>
      <c r="F1312" s="29"/>
      <c r="G1312" s="23" t="str">
        <f t="shared" si="171"/>
        <v/>
      </c>
      <c r="H1312" s="42" t="str">
        <f t="shared" si="172"/>
        <v/>
      </c>
      <c r="I1312" s="23" t="str">
        <f t="shared" si="173"/>
        <v/>
      </c>
      <c r="J1312" s="23" t="str">
        <f t="shared" si="174"/>
        <v/>
      </c>
      <c r="K1312" s="37" t="str">
        <f t="shared" si="175"/>
        <v/>
      </c>
      <c r="L1312" s="19" t="str">
        <f t="shared" si="176"/>
        <v/>
      </c>
      <c r="M1312" s="7"/>
      <c r="AN1312" s="34"/>
      <c r="AO1312" s="34"/>
      <c r="AP1312" s="34"/>
      <c r="AQ1312" s="34"/>
      <c r="AR1312" s="34"/>
      <c r="AS1312" s="34"/>
      <c r="AT1312" s="34"/>
      <c r="AU1312" s="49"/>
      <c r="AV1312" s="48"/>
      <c r="AW1312" s="34"/>
      <c r="AX1312" s="34"/>
      <c r="AY1312" s="34"/>
      <c r="AZ1312" s="34"/>
      <c r="BA1312" s="34"/>
      <c r="BB1312" s="34"/>
      <c r="BC1312" s="34"/>
      <c r="BD1312" s="34"/>
      <c r="BE1312" s="34"/>
      <c r="BF1312" s="34"/>
      <c r="BG1312" s="34"/>
      <c r="BH1312" s="34"/>
      <c r="BI1312" s="34"/>
    </row>
    <row r="1313" spans="1:61" ht="18.75" x14ac:dyDescent="0.25">
      <c r="A1313" s="20"/>
      <c r="B1313" s="9"/>
      <c r="C1313" s="44"/>
      <c r="D1313" s="23" t="str">
        <f t="shared" si="170"/>
        <v/>
      </c>
      <c r="E1313" s="10"/>
      <c r="F1313" s="29"/>
      <c r="G1313" s="23" t="str">
        <f t="shared" si="171"/>
        <v/>
      </c>
      <c r="H1313" s="42" t="str">
        <f t="shared" si="172"/>
        <v/>
      </c>
      <c r="I1313" s="23" t="str">
        <f t="shared" si="173"/>
        <v/>
      </c>
      <c r="J1313" s="23" t="str">
        <f t="shared" si="174"/>
        <v/>
      </c>
      <c r="K1313" s="37" t="str">
        <f t="shared" si="175"/>
        <v/>
      </c>
      <c r="L1313" s="19" t="str">
        <f t="shared" si="176"/>
        <v/>
      </c>
      <c r="M1313" s="7"/>
      <c r="AN1313" s="34"/>
      <c r="AO1313" s="34"/>
      <c r="AP1313" s="34"/>
      <c r="AQ1313" s="34"/>
      <c r="AR1313" s="34"/>
      <c r="AS1313" s="34"/>
      <c r="AT1313" s="34"/>
      <c r="AU1313" s="49"/>
      <c r="AV1313" s="48"/>
      <c r="AW1313" s="34"/>
      <c r="AX1313" s="34"/>
      <c r="AY1313" s="34"/>
      <c r="AZ1313" s="34"/>
      <c r="BA1313" s="34"/>
      <c r="BB1313" s="34"/>
      <c r="BC1313" s="34"/>
      <c r="BD1313" s="34"/>
      <c r="BE1313" s="34"/>
      <c r="BF1313" s="34"/>
      <c r="BG1313" s="34"/>
      <c r="BH1313" s="34"/>
      <c r="BI1313" s="34"/>
    </row>
    <row r="1314" spans="1:61" ht="18.75" x14ac:dyDescent="0.25">
      <c r="A1314" s="20"/>
      <c r="B1314" s="9"/>
      <c r="C1314" s="44"/>
      <c r="D1314" s="23" t="str">
        <f t="shared" si="170"/>
        <v/>
      </c>
      <c r="E1314" s="10"/>
      <c r="F1314" s="29"/>
      <c r="G1314" s="23" t="str">
        <f t="shared" si="171"/>
        <v/>
      </c>
      <c r="H1314" s="42" t="str">
        <f t="shared" si="172"/>
        <v/>
      </c>
      <c r="I1314" s="23" t="str">
        <f t="shared" si="173"/>
        <v/>
      </c>
      <c r="J1314" s="23" t="str">
        <f t="shared" si="174"/>
        <v/>
      </c>
      <c r="K1314" s="37" t="str">
        <f t="shared" si="175"/>
        <v/>
      </c>
      <c r="L1314" s="19" t="str">
        <f t="shared" si="176"/>
        <v/>
      </c>
      <c r="M1314" s="7"/>
      <c r="AN1314" s="34"/>
      <c r="AO1314" s="34"/>
      <c r="AP1314" s="34"/>
      <c r="AQ1314" s="34"/>
      <c r="AR1314" s="34"/>
      <c r="AS1314" s="34"/>
      <c r="AT1314" s="34"/>
      <c r="AU1314" s="49"/>
      <c r="AV1314" s="48"/>
      <c r="AW1314" s="34"/>
      <c r="AX1314" s="34"/>
      <c r="AY1314" s="34"/>
      <c r="AZ1314" s="34"/>
      <c r="BA1314" s="34"/>
      <c r="BB1314" s="34"/>
      <c r="BC1314" s="34"/>
      <c r="BD1314" s="34"/>
      <c r="BE1314" s="34"/>
      <c r="BF1314" s="34"/>
      <c r="BG1314" s="34"/>
      <c r="BH1314" s="34"/>
      <c r="BI1314" s="34"/>
    </row>
    <row r="1315" spans="1:61" ht="18.75" x14ac:dyDescent="0.25">
      <c r="A1315" s="20"/>
      <c r="B1315" s="9"/>
      <c r="C1315" s="44"/>
      <c r="D1315" s="23" t="str">
        <f t="shared" si="170"/>
        <v/>
      </c>
      <c r="E1315" s="10"/>
      <c r="F1315" s="29"/>
      <c r="G1315" s="23" t="str">
        <f t="shared" si="171"/>
        <v/>
      </c>
      <c r="H1315" s="42" t="str">
        <f t="shared" si="172"/>
        <v/>
      </c>
      <c r="I1315" s="23" t="str">
        <f t="shared" si="173"/>
        <v/>
      </c>
      <c r="J1315" s="23" t="str">
        <f t="shared" si="174"/>
        <v/>
      </c>
      <c r="K1315" s="37" t="str">
        <f t="shared" si="175"/>
        <v/>
      </c>
      <c r="L1315" s="19" t="str">
        <f t="shared" si="176"/>
        <v/>
      </c>
      <c r="M1315" s="7"/>
      <c r="AN1315" s="34"/>
      <c r="AO1315" s="34"/>
      <c r="AP1315" s="34"/>
      <c r="AQ1315" s="34"/>
      <c r="AR1315" s="34"/>
      <c r="AS1315" s="34"/>
      <c r="AT1315" s="34"/>
      <c r="AU1315" s="49"/>
      <c r="AV1315" s="48"/>
      <c r="AW1315" s="34"/>
      <c r="AX1315" s="34"/>
      <c r="AY1315" s="34"/>
      <c r="AZ1315" s="34"/>
      <c r="BA1315" s="34"/>
      <c r="BB1315" s="34"/>
      <c r="BC1315" s="34"/>
      <c r="BD1315" s="34"/>
      <c r="BE1315" s="34"/>
      <c r="BF1315" s="34"/>
      <c r="BG1315" s="34"/>
      <c r="BH1315" s="34"/>
      <c r="BI1315" s="34"/>
    </row>
    <row r="1316" spans="1:61" ht="18.75" x14ac:dyDescent="0.25">
      <c r="A1316" s="20"/>
      <c r="B1316" s="9"/>
      <c r="C1316" s="44"/>
      <c r="D1316" s="23" t="str">
        <f t="shared" si="170"/>
        <v/>
      </c>
      <c r="E1316" s="10"/>
      <c r="F1316" s="29"/>
      <c r="G1316" s="23" t="str">
        <f t="shared" si="171"/>
        <v/>
      </c>
      <c r="H1316" s="42" t="str">
        <f t="shared" si="172"/>
        <v/>
      </c>
      <c r="I1316" s="23" t="str">
        <f t="shared" si="173"/>
        <v/>
      </c>
      <c r="J1316" s="23" t="str">
        <f t="shared" si="174"/>
        <v/>
      </c>
      <c r="K1316" s="37" t="str">
        <f t="shared" si="175"/>
        <v/>
      </c>
      <c r="L1316" s="19" t="str">
        <f t="shared" si="176"/>
        <v/>
      </c>
      <c r="M1316" s="7"/>
      <c r="AN1316" s="34"/>
      <c r="AO1316" s="34"/>
      <c r="AP1316" s="34"/>
      <c r="AQ1316" s="34"/>
      <c r="AR1316" s="34"/>
      <c r="AS1316" s="34"/>
      <c r="AT1316" s="34"/>
      <c r="AU1316" s="49"/>
      <c r="AV1316" s="48"/>
      <c r="AW1316" s="34"/>
      <c r="AX1316" s="34"/>
      <c r="AY1316" s="34"/>
      <c r="AZ1316" s="34"/>
      <c r="BA1316" s="34"/>
      <c r="BB1316" s="34"/>
      <c r="BC1316" s="34"/>
      <c r="BD1316" s="34"/>
      <c r="BE1316" s="34"/>
      <c r="BF1316" s="34"/>
      <c r="BG1316" s="34"/>
      <c r="BH1316" s="34"/>
      <c r="BI1316" s="34"/>
    </row>
    <row r="1317" spans="1:61" ht="18.75" x14ac:dyDescent="0.25">
      <c r="A1317" s="20"/>
      <c r="B1317" s="9"/>
      <c r="C1317" s="44"/>
      <c r="D1317" s="23" t="str">
        <f t="shared" si="170"/>
        <v/>
      </c>
      <c r="E1317" s="10"/>
      <c r="F1317" s="29"/>
      <c r="G1317" s="23" t="str">
        <f t="shared" si="171"/>
        <v/>
      </c>
      <c r="H1317" s="42" t="str">
        <f t="shared" si="172"/>
        <v/>
      </c>
      <c r="I1317" s="23" t="str">
        <f t="shared" si="173"/>
        <v/>
      </c>
      <c r="J1317" s="23" t="str">
        <f t="shared" si="174"/>
        <v/>
      </c>
      <c r="K1317" s="37" t="str">
        <f t="shared" si="175"/>
        <v/>
      </c>
      <c r="L1317" s="19" t="str">
        <f t="shared" si="176"/>
        <v/>
      </c>
      <c r="M1317" s="7"/>
      <c r="AN1317" s="34"/>
      <c r="AO1317" s="34"/>
      <c r="AP1317" s="34"/>
      <c r="AQ1317" s="34"/>
      <c r="AR1317" s="34"/>
      <c r="AS1317" s="34"/>
      <c r="AT1317" s="34"/>
      <c r="AU1317" s="49"/>
      <c r="AV1317" s="48"/>
      <c r="AW1317" s="34"/>
      <c r="AX1317" s="34"/>
      <c r="AY1317" s="34"/>
      <c r="AZ1317" s="34"/>
      <c r="BA1317" s="34"/>
      <c r="BB1317" s="34"/>
      <c r="BC1317" s="34"/>
      <c r="BD1317" s="34"/>
      <c r="BE1317" s="34"/>
      <c r="BF1317" s="34"/>
      <c r="BG1317" s="34"/>
      <c r="BH1317" s="34"/>
      <c r="BI1317" s="34"/>
    </row>
    <row r="1318" spans="1:61" ht="18.75" x14ac:dyDescent="0.25">
      <c r="A1318" s="20"/>
      <c r="B1318" s="9"/>
      <c r="C1318" s="44"/>
      <c r="D1318" s="23" t="str">
        <f t="shared" si="170"/>
        <v/>
      </c>
      <c r="E1318" s="10"/>
      <c r="F1318" s="29"/>
      <c r="G1318" s="23" t="str">
        <f t="shared" si="171"/>
        <v/>
      </c>
      <c r="H1318" s="42" t="str">
        <f t="shared" si="172"/>
        <v/>
      </c>
      <c r="I1318" s="23" t="str">
        <f t="shared" si="173"/>
        <v/>
      </c>
      <c r="J1318" s="23" t="str">
        <f t="shared" si="174"/>
        <v/>
      </c>
      <c r="K1318" s="37" t="str">
        <f t="shared" si="175"/>
        <v/>
      </c>
      <c r="L1318" s="19" t="str">
        <f t="shared" si="176"/>
        <v/>
      </c>
      <c r="M1318" s="7"/>
      <c r="AN1318" s="34"/>
      <c r="AO1318" s="34"/>
      <c r="AP1318" s="34"/>
      <c r="AQ1318" s="34"/>
      <c r="AR1318" s="34"/>
      <c r="AS1318" s="34"/>
      <c r="AT1318" s="34"/>
      <c r="AU1318" s="49"/>
      <c r="AV1318" s="48"/>
      <c r="AW1318" s="34"/>
      <c r="AX1318" s="34"/>
      <c r="AY1318" s="34"/>
      <c r="AZ1318" s="34"/>
      <c r="BA1318" s="34"/>
      <c r="BB1318" s="34"/>
      <c r="BC1318" s="34"/>
      <c r="BD1318" s="34"/>
      <c r="BE1318" s="34"/>
      <c r="BF1318" s="34"/>
      <c r="BG1318" s="34"/>
      <c r="BH1318" s="34"/>
      <c r="BI1318" s="34"/>
    </row>
    <row r="1319" spans="1:61" ht="18.75" x14ac:dyDescent="0.25">
      <c r="A1319" s="20"/>
      <c r="B1319" s="9"/>
      <c r="C1319" s="44"/>
      <c r="D1319" s="23" t="str">
        <f t="shared" si="170"/>
        <v/>
      </c>
      <c r="E1319" s="10"/>
      <c r="F1319" s="29"/>
      <c r="G1319" s="23" t="str">
        <f t="shared" si="171"/>
        <v/>
      </c>
      <c r="H1319" s="42" t="str">
        <f t="shared" si="172"/>
        <v/>
      </c>
      <c r="I1319" s="23" t="str">
        <f t="shared" si="173"/>
        <v/>
      </c>
      <c r="J1319" s="23" t="str">
        <f t="shared" si="174"/>
        <v/>
      </c>
      <c r="K1319" s="37" t="str">
        <f t="shared" si="175"/>
        <v/>
      </c>
      <c r="L1319" s="19" t="str">
        <f t="shared" si="176"/>
        <v/>
      </c>
      <c r="M1319" s="7"/>
      <c r="AN1319" s="34"/>
      <c r="AO1319" s="34"/>
      <c r="AP1319" s="34"/>
      <c r="AQ1319" s="34"/>
      <c r="AR1319" s="34"/>
      <c r="AS1319" s="34"/>
      <c r="AT1319" s="34"/>
      <c r="AU1319" s="49"/>
      <c r="AV1319" s="48"/>
      <c r="AW1319" s="34"/>
      <c r="AX1319" s="34"/>
      <c r="AY1319" s="34"/>
      <c r="AZ1319" s="34"/>
      <c r="BA1319" s="34"/>
      <c r="BB1319" s="34"/>
      <c r="BC1319" s="34"/>
      <c r="BD1319" s="34"/>
      <c r="BE1319" s="34"/>
      <c r="BF1319" s="34"/>
      <c r="BG1319" s="34"/>
      <c r="BH1319" s="34"/>
      <c r="BI1319" s="34"/>
    </row>
    <row r="1320" spans="1:61" ht="18.75" x14ac:dyDescent="0.25">
      <c r="A1320" s="20"/>
      <c r="B1320" s="9"/>
      <c r="C1320" s="44"/>
      <c r="D1320" s="23" t="str">
        <f t="shared" si="170"/>
        <v/>
      </c>
      <c r="E1320" s="10"/>
      <c r="F1320" s="29"/>
      <c r="G1320" s="23" t="str">
        <f t="shared" si="171"/>
        <v/>
      </c>
      <c r="H1320" s="42" t="str">
        <f t="shared" si="172"/>
        <v/>
      </c>
      <c r="I1320" s="23" t="str">
        <f t="shared" si="173"/>
        <v/>
      </c>
      <c r="J1320" s="23" t="str">
        <f t="shared" si="174"/>
        <v/>
      </c>
      <c r="K1320" s="37" t="str">
        <f t="shared" si="175"/>
        <v/>
      </c>
      <c r="L1320" s="19" t="str">
        <f t="shared" si="176"/>
        <v/>
      </c>
      <c r="M1320" s="7"/>
      <c r="AN1320" s="34"/>
      <c r="AO1320" s="34"/>
      <c r="AP1320" s="34"/>
      <c r="AQ1320" s="34"/>
      <c r="AR1320" s="34"/>
      <c r="AS1320" s="34"/>
      <c r="AT1320" s="34"/>
      <c r="AU1320" s="49"/>
      <c r="AV1320" s="48"/>
      <c r="AW1320" s="34"/>
      <c r="AX1320" s="34"/>
      <c r="AY1320" s="34"/>
      <c r="AZ1320" s="34"/>
      <c r="BA1320" s="34"/>
      <c r="BB1320" s="34"/>
      <c r="BC1320" s="34"/>
      <c r="BD1320" s="34"/>
      <c r="BE1320" s="34"/>
      <c r="BF1320" s="34"/>
      <c r="BG1320" s="34"/>
      <c r="BH1320" s="34"/>
      <c r="BI1320" s="34"/>
    </row>
    <row r="1321" spans="1:61" ht="18.75" x14ac:dyDescent="0.25">
      <c r="A1321" s="20"/>
      <c r="B1321" s="9"/>
      <c r="C1321" s="44"/>
      <c r="D1321" s="23" t="str">
        <f t="shared" si="170"/>
        <v/>
      </c>
      <c r="E1321" s="10"/>
      <c r="F1321" s="29"/>
      <c r="G1321" s="23" t="str">
        <f t="shared" si="171"/>
        <v/>
      </c>
      <c r="H1321" s="42" t="str">
        <f t="shared" si="172"/>
        <v/>
      </c>
      <c r="I1321" s="23" t="str">
        <f t="shared" si="173"/>
        <v/>
      </c>
      <c r="J1321" s="23" t="str">
        <f t="shared" si="174"/>
        <v/>
      </c>
      <c r="K1321" s="37" t="str">
        <f t="shared" si="175"/>
        <v/>
      </c>
      <c r="L1321" s="19" t="str">
        <f t="shared" si="176"/>
        <v/>
      </c>
      <c r="M1321" s="7"/>
      <c r="AN1321" s="34"/>
      <c r="AO1321" s="34"/>
      <c r="AP1321" s="34"/>
      <c r="AQ1321" s="34"/>
      <c r="AR1321" s="34"/>
      <c r="AS1321" s="34"/>
      <c r="AT1321" s="34"/>
      <c r="AU1321" s="49"/>
      <c r="AV1321" s="48"/>
      <c r="AW1321" s="34"/>
      <c r="AX1321" s="34"/>
      <c r="AY1321" s="34"/>
      <c r="AZ1321" s="34"/>
      <c r="BA1321" s="34"/>
      <c r="BB1321" s="34"/>
      <c r="BC1321" s="34"/>
      <c r="BD1321" s="34"/>
      <c r="BE1321" s="34"/>
      <c r="BF1321" s="34"/>
      <c r="BG1321" s="34"/>
      <c r="BH1321" s="34"/>
      <c r="BI1321" s="34"/>
    </row>
    <row r="1322" spans="1:61" ht="18.75" x14ac:dyDescent="0.25">
      <c r="A1322" s="20"/>
      <c r="B1322" s="9"/>
      <c r="C1322" s="44"/>
      <c r="D1322" s="23" t="str">
        <f t="shared" si="170"/>
        <v/>
      </c>
      <c r="E1322" s="10"/>
      <c r="F1322" s="29"/>
      <c r="G1322" s="23" t="str">
        <f t="shared" si="171"/>
        <v/>
      </c>
      <c r="H1322" s="42" t="str">
        <f t="shared" si="172"/>
        <v/>
      </c>
      <c r="I1322" s="23" t="str">
        <f t="shared" si="173"/>
        <v/>
      </c>
      <c r="J1322" s="23" t="str">
        <f t="shared" si="174"/>
        <v/>
      </c>
      <c r="K1322" s="37" t="str">
        <f t="shared" si="175"/>
        <v/>
      </c>
      <c r="L1322" s="19" t="str">
        <f t="shared" si="176"/>
        <v/>
      </c>
      <c r="M1322" s="7"/>
      <c r="AN1322" s="34"/>
      <c r="AO1322" s="34"/>
      <c r="AP1322" s="34"/>
      <c r="AQ1322" s="34"/>
      <c r="AR1322" s="34"/>
      <c r="AS1322" s="34"/>
      <c r="AT1322" s="34"/>
      <c r="AU1322" s="49"/>
      <c r="AV1322" s="48"/>
      <c r="AW1322" s="34"/>
      <c r="AX1322" s="34"/>
      <c r="AY1322" s="34"/>
      <c r="AZ1322" s="34"/>
      <c r="BA1322" s="34"/>
      <c r="BB1322" s="34"/>
      <c r="BC1322" s="34"/>
      <c r="BD1322" s="34"/>
      <c r="BE1322" s="34"/>
      <c r="BF1322" s="34"/>
      <c r="BG1322" s="34"/>
      <c r="BH1322" s="34"/>
      <c r="BI1322" s="34"/>
    </row>
    <row r="1323" spans="1:61" ht="18.75" x14ac:dyDescent="0.25">
      <c r="A1323" s="20"/>
      <c r="B1323" s="9"/>
      <c r="C1323" s="44"/>
      <c r="D1323" s="23" t="str">
        <f t="shared" si="170"/>
        <v/>
      </c>
      <c r="E1323" s="10"/>
      <c r="F1323" s="29"/>
      <c r="G1323" s="23" t="str">
        <f t="shared" si="171"/>
        <v/>
      </c>
      <c r="H1323" s="42" t="str">
        <f t="shared" si="172"/>
        <v/>
      </c>
      <c r="I1323" s="23" t="str">
        <f t="shared" si="173"/>
        <v/>
      </c>
      <c r="J1323" s="23" t="str">
        <f t="shared" si="174"/>
        <v/>
      </c>
      <c r="K1323" s="37" t="str">
        <f t="shared" si="175"/>
        <v/>
      </c>
      <c r="L1323" s="19" t="str">
        <f t="shared" si="176"/>
        <v/>
      </c>
      <c r="M1323" s="7"/>
      <c r="AN1323" s="34"/>
      <c r="AO1323" s="34"/>
      <c r="AP1323" s="34"/>
      <c r="AQ1323" s="34"/>
      <c r="AR1323" s="34"/>
      <c r="AS1323" s="34"/>
      <c r="AT1323" s="34"/>
      <c r="AU1323" s="49"/>
      <c r="AV1323" s="48"/>
      <c r="AW1323" s="34"/>
      <c r="AX1323" s="34"/>
      <c r="AY1323" s="34"/>
      <c r="AZ1323" s="34"/>
      <c r="BA1323" s="34"/>
      <c r="BB1323" s="34"/>
      <c r="BC1323" s="34"/>
      <c r="BD1323" s="34"/>
      <c r="BE1323" s="34"/>
      <c r="BF1323" s="34"/>
      <c r="BG1323" s="34"/>
      <c r="BH1323" s="34"/>
      <c r="BI1323" s="34"/>
    </row>
    <row r="1324" spans="1:61" ht="18.75" x14ac:dyDescent="0.25">
      <c r="A1324" s="20"/>
      <c r="B1324" s="9"/>
      <c r="C1324" s="44"/>
      <c r="D1324" s="23" t="str">
        <f t="shared" si="170"/>
        <v/>
      </c>
      <c r="E1324" s="10"/>
      <c r="F1324" s="29"/>
      <c r="G1324" s="23" t="str">
        <f t="shared" si="171"/>
        <v/>
      </c>
      <c r="H1324" s="42" t="str">
        <f t="shared" si="172"/>
        <v/>
      </c>
      <c r="I1324" s="23" t="str">
        <f t="shared" si="173"/>
        <v/>
      </c>
      <c r="J1324" s="23" t="str">
        <f t="shared" si="174"/>
        <v/>
      </c>
      <c r="K1324" s="37" t="str">
        <f t="shared" si="175"/>
        <v/>
      </c>
      <c r="L1324" s="19" t="str">
        <f t="shared" si="176"/>
        <v/>
      </c>
      <c r="M1324" s="7"/>
      <c r="AN1324" s="34"/>
      <c r="AO1324" s="34"/>
      <c r="AP1324" s="34"/>
      <c r="AQ1324" s="34"/>
      <c r="AR1324" s="34"/>
      <c r="AS1324" s="34"/>
      <c r="AT1324" s="34"/>
      <c r="AU1324" s="49"/>
      <c r="AV1324" s="48"/>
      <c r="AW1324" s="34"/>
      <c r="AX1324" s="34"/>
      <c r="AY1324" s="34"/>
      <c r="AZ1324" s="34"/>
      <c r="BA1324" s="34"/>
      <c r="BB1324" s="34"/>
      <c r="BC1324" s="34"/>
      <c r="BD1324" s="34"/>
      <c r="BE1324" s="34"/>
      <c r="BF1324" s="34"/>
      <c r="BG1324" s="34"/>
      <c r="BH1324" s="34"/>
      <c r="BI1324" s="34"/>
    </row>
    <row r="1325" spans="1:61" ht="18.75" x14ac:dyDescent="0.25">
      <c r="A1325" s="20"/>
      <c r="B1325" s="9"/>
      <c r="C1325" s="44"/>
      <c r="D1325" s="23" t="str">
        <f t="shared" si="170"/>
        <v/>
      </c>
      <c r="E1325" s="10"/>
      <c r="F1325" s="29"/>
      <c r="G1325" s="23" t="str">
        <f t="shared" si="171"/>
        <v/>
      </c>
      <c r="H1325" s="42" t="str">
        <f t="shared" si="172"/>
        <v/>
      </c>
      <c r="I1325" s="23" t="str">
        <f t="shared" si="173"/>
        <v/>
      </c>
      <c r="J1325" s="23" t="str">
        <f t="shared" si="174"/>
        <v/>
      </c>
      <c r="K1325" s="37" t="str">
        <f t="shared" si="175"/>
        <v/>
      </c>
      <c r="L1325" s="19" t="str">
        <f t="shared" si="176"/>
        <v/>
      </c>
      <c r="M1325" s="7"/>
      <c r="AN1325" s="34"/>
      <c r="AO1325" s="34"/>
      <c r="AP1325" s="34"/>
      <c r="AQ1325" s="34"/>
      <c r="AR1325" s="34"/>
      <c r="AS1325" s="34"/>
      <c r="AT1325" s="34"/>
      <c r="AU1325" s="49"/>
      <c r="AV1325" s="48"/>
      <c r="AW1325" s="34"/>
      <c r="AX1325" s="34"/>
      <c r="AY1325" s="34"/>
      <c r="AZ1325" s="34"/>
      <c r="BA1325" s="34"/>
      <c r="BB1325" s="34"/>
      <c r="BC1325" s="34"/>
      <c r="BD1325" s="34"/>
      <c r="BE1325" s="34"/>
      <c r="BF1325" s="34"/>
      <c r="BG1325" s="34"/>
      <c r="BH1325" s="34"/>
      <c r="BI1325" s="34"/>
    </row>
    <row r="1326" spans="1:61" ht="18.75" x14ac:dyDescent="0.25">
      <c r="A1326" s="20"/>
      <c r="B1326" s="9"/>
      <c r="C1326" s="44"/>
      <c r="D1326" s="23" t="str">
        <f t="shared" si="170"/>
        <v/>
      </c>
      <c r="E1326" s="10"/>
      <c r="F1326" s="29"/>
      <c r="G1326" s="23" t="str">
        <f t="shared" si="171"/>
        <v/>
      </c>
      <c r="H1326" s="42" t="str">
        <f t="shared" si="172"/>
        <v/>
      </c>
      <c r="I1326" s="23" t="str">
        <f t="shared" si="173"/>
        <v/>
      </c>
      <c r="J1326" s="23" t="str">
        <f t="shared" si="174"/>
        <v/>
      </c>
      <c r="K1326" s="37" t="str">
        <f t="shared" si="175"/>
        <v/>
      </c>
      <c r="L1326" s="19" t="str">
        <f t="shared" si="176"/>
        <v/>
      </c>
      <c r="M1326" s="7"/>
      <c r="AN1326" s="34"/>
      <c r="AO1326" s="34"/>
      <c r="AP1326" s="34"/>
      <c r="AQ1326" s="34"/>
      <c r="AR1326" s="34"/>
      <c r="AS1326" s="34"/>
      <c r="AT1326" s="34"/>
      <c r="AU1326" s="49"/>
      <c r="AV1326" s="48"/>
      <c r="AW1326" s="34"/>
      <c r="AX1326" s="34"/>
      <c r="AY1326" s="34"/>
      <c r="AZ1326" s="34"/>
      <c r="BA1326" s="34"/>
      <c r="BB1326" s="34"/>
      <c r="BC1326" s="34"/>
      <c r="BD1326" s="34"/>
      <c r="BE1326" s="34"/>
      <c r="BF1326" s="34"/>
      <c r="BG1326" s="34"/>
      <c r="BH1326" s="34"/>
      <c r="BI1326" s="34"/>
    </row>
    <row r="1327" spans="1:61" ht="18.75" x14ac:dyDescent="0.25">
      <c r="A1327" s="20"/>
      <c r="B1327" s="9"/>
      <c r="C1327" s="44"/>
      <c r="D1327" s="23" t="str">
        <f t="shared" si="170"/>
        <v/>
      </c>
      <c r="E1327" s="10"/>
      <c r="F1327" s="29"/>
      <c r="G1327" s="23" t="str">
        <f t="shared" si="171"/>
        <v/>
      </c>
      <c r="H1327" s="42" t="str">
        <f t="shared" si="172"/>
        <v/>
      </c>
      <c r="I1327" s="23" t="str">
        <f t="shared" si="173"/>
        <v/>
      </c>
      <c r="J1327" s="23" t="str">
        <f t="shared" si="174"/>
        <v/>
      </c>
      <c r="K1327" s="37" t="str">
        <f t="shared" si="175"/>
        <v/>
      </c>
      <c r="L1327" s="19" t="str">
        <f t="shared" si="176"/>
        <v/>
      </c>
      <c r="M1327" s="7"/>
      <c r="AN1327" s="34"/>
      <c r="AO1327" s="34"/>
      <c r="AP1327" s="34"/>
      <c r="AQ1327" s="34"/>
      <c r="AR1327" s="34"/>
      <c r="AS1327" s="34"/>
      <c r="AT1327" s="34"/>
      <c r="AU1327" s="49"/>
      <c r="AV1327" s="48"/>
      <c r="AW1327" s="34"/>
      <c r="AX1327" s="34"/>
      <c r="AY1327" s="34"/>
      <c r="AZ1327" s="34"/>
      <c r="BA1327" s="34"/>
      <c r="BB1327" s="34"/>
      <c r="BC1327" s="34"/>
      <c r="BD1327" s="34"/>
      <c r="BE1327" s="34"/>
      <c r="BF1327" s="34"/>
      <c r="BG1327" s="34"/>
      <c r="BH1327" s="34"/>
      <c r="BI1327" s="34"/>
    </row>
    <row r="1328" spans="1:61" ht="18.75" x14ac:dyDescent="0.25">
      <c r="A1328" s="20"/>
      <c r="B1328" s="9"/>
      <c r="C1328" s="44"/>
      <c r="D1328" s="23" t="str">
        <f t="shared" si="170"/>
        <v/>
      </c>
      <c r="E1328" s="10"/>
      <c r="F1328" s="29"/>
      <c r="G1328" s="23" t="str">
        <f t="shared" si="171"/>
        <v/>
      </c>
      <c r="H1328" s="42" t="str">
        <f t="shared" si="172"/>
        <v/>
      </c>
      <c r="I1328" s="23" t="str">
        <f t="shared" si="173"/>
        <v/>
      </c>
      <c r="J1328" s="23" t="str">
        <f t="shared" si="174"/>
        <v/>
      </c>
      <c r="K1328" s="37" t="str">
        <f t="shared" si="175"/>
        <v/>
      </c>
      <c r="L1328" s="19" t="str">
        <f t="shared" si="176"/>
        <v/>
      </c>
      <c r="M1328" s="7"/>
      <c r="AN1328" s="34"/>
      <c r="AO1328" s="34"/>
      <c r="AP1328" s="34"/>
      <c r="AQ1328" s="34"/>
      <c r="AR1328" s="34"/>
      <c r="AS1328" s="34"/>
      <c r="AT1328" s="34"/>
      <c r="AU1328" s="49"/>
      <c r="AV1328" s="48"/>
      <c r="AW1328" s="34"/>
      <c r="AX1328" s="34"/>
      <c r="AY1328" s="34"/>
      <c r="AZ1328" s="34"/>
      <c r="BA1328" s="34"/>
      <c r="BB1328" s="34"/>
      <c r="BC1328" s="34"/>
      <c r="BD1328" s="34"/>
      <c r="BE1328" s="34"/>
      <c r="BF1328" s="34"/>
      <c r="BG1328" s="34"/>
      <c r="BH1328" s="34"/>
      <c r="BI1328" s="34"/>
    </row>
    <row r="1329" spans="1:61" ht="18.75" x14ac:dyDescent="0.25">
      <c r="A1329" s="20"/>
      <c r="B1329" s="9"/>
      <c r="C1329" s="44"/>
      <c r="D1329" s="23" t="str">
        <f t="shared" si="170"/>
        <v/>
      </c>
      <c r="E1329" s="10"/>
      <c r="F1329" s="29"/>
      <c r="G1329" s="23" t="str">
        <f t="shared" si="171"/>
        <v/>
      </c>
      <c r="H1329" s="42" t="str">
        <f t="shared" si="172"/>
        <v/>
      </c>
      <c r="I1329" s="23" t="str">
        <f t="shared" si="173"/>
        <v/>
      </c>
      <c r="J1329" s="23" t="str">
        <f t="shared" si="174"/>
        <v/>
      </c>
      <c r="K1329" s="37" t="str">
        <f t="shared" si="175"/>
        <v/>
      </c>
      <c r="L1329" s="19" t="str">
        <f t="shared" si="176"/>
        <v/>
      </c>
      <c r="M1329" s="7"/>
      <c r="AN1329" s="34"/>
      <c r="AO1329" s="34"/>
      <c r="AP1329" s="34"/>
      <c r="AQ1329" s="34"/>
      <c r="AR1329" s="34"/>
      <c r="AS1329" s="34"/>
      <c r="AT1329" s="34"/>
      <c r="AU1329" s="49"/>
      <c r="AV1329" s="48"/>
      <c r="AW1329" s="34"/>
      <c r="AX1329" s="34"/>
      <c r="AY1329" s="34"/>
      <c r="AZ1329" s="34"/>
      <c r="BA1329" s="34"/>
      <c r="BB1329" s="34"/>
      <c r="BC1329" s="34"/>
      <c r="BD1329" s="34"/>
      <c r="BE1329" s="34"/>
      <c r="BF1329" s="34"/>
      <c r="BG1329" s="34"/>
      <c r="BH1329" s="34"/>
      <c r="BI1329" s="34"/>
    </row>
    <row r="1330" spans="1:61" ht="18.75" x14ac:dyDescent="0.25">
      <c r="A1330" s="20"/>
      <c r="B1330" s="9"/>
      <c r="C1330" s="44"/>
      <c r="D1330" s="23" t="str">
        <f t="shared" ref="D1330:D1393" si="177">IF(E1329&gt;0,E1329,"")</f>
        <v/>
      </c>
      <c r="E1330" s="10"/>
      <c r="F1330" s="29"/>
      <c r="G1330" s="23" t="str">
        <f t="shared" ref="G1330:G1393" si="178">IF(E1330&gt;0,IF(L1330="Ramp UP",E1330-D1330,D1330-E1330),"")</f>
        <v/>
      </c>
      <c r="H1330" s="42" t="str">
        <f t="shared" ref="H1330:H1393" si="179">IF(E1330&gt;0, G1330/F1330, "")</f>
        <v/>
      </c>
      <c r="I1330" s="23" t="str">
        <f t="shared" ref="I1330:I1393" si="180">IF(E1330&gt;0,TRUNC(H1330),"")</f>
        <v/>
      </c>
      <c r="J1330" s="23" t="str">
        <f t="shared" ref="J1330:J1393" si="181">IF(E1330&gt;0,((H1330-I1330)*60),"")</f>
        <v/>
      </c>
      <c r="K1330" s="37" t="str">
        <f t="shared" ref="K1330:K1393" si="182">IF(E1330&gt;0,TIME(HOUR(C1330),MINUTE(C1330)+I1330,SECOND(C1330)+J1330), "")</f>
        <v/>
      </c>
      <c r="L1330" s="19" t="str">
        <f t="shared" ref="L1330:L1393" si="183">IF(AND(D1330&gt;0,E1330&gt;0,E1330&gt;D1330),"Ramp Up",IF(AND(D1330&gt;0,E1330&gt;0,D1330&gt;E1330),"Ramp Down",""))</f>
        <v/>
      </c>
      <c r="M1330" s="7"/>
      <c r="AN1330" s="34"/>
      <c r="AO1330" s="34"/>
      <c r="AP1330" s="34"/>
      <c r="AQ1330" s="34"/>
      <c r="AR1330" s="34"/>
      <c r="AS1330" s="34"/>
      <c r="AT1330" s="34"/>
      <c r="AU1330" s="49"/>
      <c r="AV1330" s="48"/>
      <c r="AW1330" s="34"/>
      <c r="AX1330" s="34"/>
      <c r="AY1330" s="34"/>
      <c r="AZ1330" s="34"/>
      <c r="BA1330" s="34"/>
      <c r="BB1330" s="34"/>
      <c r="BC1330" s="34"/>
      <c r="BD1330" s="34"/>
      <c r="BE1330" s="34"/>
      <c r="BF1330" s="34"/>
      <c r="BG1330" s="34"/>
      <c r="BH1330" s="34"/>
      <c r="BI1330" s="34"/>
    </row>
    <row r="1331" spans="1:61" ht="18.75" x14ac:dyDescent="0.25">
      <c r="A1331" s="20"/>
      <c r="B1331" s="9"/>
      <c r="C1331" s="44"/>
      <c r="D1331" s="23" t="str">
        <f t="shared" si="177"/>
        <v/>
      </c>
      <c r="E1331" s="10"/>
      <c r="F1331" s="29"/>
      <c r="G1331" s="23" t="str">
        <f t="shared" si="178"/>
        <v/>
      </c>
      <c r="H1331" s="42" t="str">
        <f t="shared" si="179"/>
        <v/>
      </c>
      <c r="I1331" s="23" t="str">
        <f t="shared" si="180"/>
        <v/>
      </c>
      <c r="J1331" s="23" t="str">
        <f t="shared" si="181"/>
        <v/>
      </c>
      <c r="K1331" s="37" t="str">
        <f t="shared" si="182"/>
        <v/>
      </c>
      <c r="L1331" s="19" t="str">
        <f t="shared" si="183"/>
        <v/>
      </c>
      <c r="M1331" s="7"/>
      <c r="AN1331" s="34"/>
      <c r="AO1331" s="34"/>
      <c r="AP1331" s="34"/>
      <c r="AQ1331" s="34"/>
      <c r="AR1331" s="34"/>
      <c r="AS1331" s="34"/>
      <c r="AT1331" s="34"/>
      <c r="AU1331" s="49"/>
      <c r="AV1331" s="48"/>
      <c r="AW1331" s="34"/>
      <c r="AX1331" s="34"/>
      <c r="AY1331" s="34"/>
      <c r="AZ1331" s="34"/>
      <c r="BA1331" s="34"/>
      <c r="BB1331" s="34"/>
      <c r="BC1331" s="34"/>
      <c r="BD1331" s="34"/>
      <c r="BE1331" s="34"/>
      <c r="BF1331" s="34"/>
      <c r="BG1331" s="34"/>
      <c r="BH1331" s="34"/>
      <c r="BI1331" s="34"/>
    </row>
    <row r="1332" spans="1:61" ht="18.75" x14ac:dyDescent="0.25">
      <c r="A1332" s="20"/>
      <c r="B1332" s="9"/>
      <c r="C1332" s="44"/>
      <c r="D1332" s="23" t="str">
        <f t="shared" si="177"/>
        <v/>
      </c>
      <c r="E1332" s="10"/>
      <c r="F1332" s="29"/>
      <c r="G1332" s="23" t="str">
        <f t="shared" si="178"/>
        <v/>
      </c>
      <c r="H1332" s="42" t="str">
        <f t="shared" si="179"/>
        <v/>
      </c>
      <c r="I1332" s="23" t="str">
        <f t="shared" si="180"/>
        <v/>
      </c>
      <c r="J1332" s="23" t="str">
        <f t="shared" si="181"/>
        <v/>
      </c>
      <c r="K1332" s="37" t="str">
        <f t="shared" si="182"/>
        <v/>
      </c>
      <c r="L1332" s="19" t="str">
        <f t="shared" si="183"/>
        <v/>
      </c>
      <c r="M1332" s="7"/>
      <c r="AN1332" s="34"/>
      <c r="AO1332" s="34"/>
      <c r="AP1332" s="34"/>
      <c r="AQ1332" s="34"/>
      <c r="AR1332" s="34"/>
      <c r="AS1332" s="34"/>
      <c r="AT1332" s="34"/>
      <c r="AU1332" s="49"/>
      <c r="AV1332" s="48"/>
      <c r="AW1332" s="34"/>
      <c r="AX1332" s="34"/>
      <c r="AY1332" s="34"/>
      <c r="AZ1332" s="34"/>
      <c r="BA1332" s="34"/>
      <c r="BB1332" s="34"/>
      <c r="BC1332" s="34"/>
      <c r="BD1332" s="34"/>
      <c r="BE1332" s="34"/>
      <c r="BF1332" s="34"/>
      <c r="BG1332" s="34"/>
      <c r="BH1332" s="34"/>
      <c r="BI1332" s="34"/>
    </row>
    <row r="1333" spans="1:61" ht="18.75" x14ac:dyDescent="0.25">
      <c r="A1333" s="20"/>
      <c r="B1333" s="9"/>
      <c r="C1333" s="44"/>
      <c r="D1333" s="23" t="str">
        <f t="shared" si="177"/>
        <v/>
      </c>
      <c r="E1333" s="10"/>
      <c r="F1333" s="29"/>
      <c r="G1333" s="23" t="str">
        <f t="shared" si="178"/>
        <v/>
      </c>
      <c r="H1333" s="42" t="str">
        <f t="shared" si="179"/>
        <v/>
      </c>
      <c r="I1333" s="23" t="str">
        <f t="shared" si="180"/>
        <v/>
      </c>
      <c r="J1333" s="23" t="str">
        <f t="shared" si="181"/>
        <v/>
      </c>
      <c r="K1333" s="37" t="str">
        <f t="shared" si="182"/>
        <v/>
      </c>
      <c r="L1333" s="19" t="str">
        <f t="shared" si="183"/>
        <v/>
      </c>
      <c r="M1333" s="7"/>
      <c r="AN1333" s="34"/>
      <c r="AO1333" s="34"/>
      <c r="AP1333" s="34"/>
      <c r="AQ1333" s="34"/>
      <c r="AR1333" s="34"/>
      <c r="AS1333" s="34"/>
      <c r="AT1333" s="34"/>
      <c r="AU1333" s="49"/>
      <c r="AV1333" s="48"/>
      <c r="AW1333" s="34"/>
      <c r="AX1333" s="34"/>
      <c r="AY1333" s="34"/>
      <c r="AZ1333" s="34"/>
      <c r="BA1333" s="34"/>
      <c r="BB1333" s="34"/>
      <c r="BC1333" s="34"/>
      <c r="BD1333" s="34"/>
      <c r="BE1333" s="34"/>
      <c r="BF1333" s="34"/>
      <c r="BG1333" s="34"/>
      <c r="BH1333" s="34"/>
      <c r="BI1333" s="34"/>
    </row>
    <row r="1334" spans="1:61" ht="18.75" x14ac:dyDescent="0.25">
      <c r="A1334" s="20"/>
      <c r="B1334" s="9"/>
      <c r="C1334" s="44"/>
      <c r="D1334" s="23" t="str">
        <f t="shared" si="177"/>
        <v/>
      </c>
      <c r="E1334" s="10"/>
      <c r="F1334" s="29"/>
      <c r="G1334" s="23" t="str">
        <f t="shared" si="178"/>
        <v/>
      </c>
      <c r="H1334" s="42" t="str">
        <f t="shared" si="179"/>
        <v/>
      </c>
      <c r="I1334" s="23" t="str">
        <f t="shared" si="180"/>
        <v/>
      </c>
      <c r="J1334" s="23" t="str">
        <f t="shared" si="181"/>
        <v/>
      </c>
      <c r="K1334" s="37" t="str">
        <f t="shared" si="182"/>
        <v/>
      </c>
      <c r="L1334" s="19" t="str">
        <f t="shared" si="183"/>
        <v/>
      </c>
      <c r="M1334" s="7"/>
      <c r="AN1334" s="34"/>
      <c r="AO1334" s="34"/>
      <c r="AP1334" s="34"/>
      <c r="AQ1334" s="34"/>
      <c r="AR1334" s="34"/>
      <c r="AS1334" s="34"/>
      <c r="AT1334" s="34"/>
      <c r="AU1334" s="49"/>
      <c r="AV1334" s="48"/>
      <c r="AW1334" s="34"/>
      <c r="AX1334" s="34"/>
      <c r="AY1334" s="34"/>
      <c r="AZ1334" s="34"/>
      <c r="BA1334" s="34"/>
      <c r="BB1334" s="34"/>
      <c r="BC1334" s="34"/>
      <c r="BD1334" s="34"/>
      <c r="BE1334" s="34"/>
      <c r="BF1334" s="34"/>
      <c r="BG1334" s="34"/>
      <c r="BH1334" s="34"/>
      <c r="BI1334" s="34"/>
    </row>
    <row r="1335" spans="1:61" ht="18.75" x14ac:dyDescent="0.25">
      <c r="A1335" s="20"/>
      <c r="B1335" s="9"/>
      <c r="C1335" s="44"/>
      <c r="D1335" s="23" t="str">
        <f t="shared" si="177"/>
        <v/>
      </c>
      <c r="E1335" s="10"/>
      <c r="F1335" s="29"/>
      <c r="G1335" s="23" t="str">
        <f t="shared" si="178"/>
        <v/>
      </c>
      <c r="H1335" s="42" t="str">
        <f t="shared" si="179"/>
        <v/>
      </c>
      <c r="I1335" s="23" t="str">
        <f t="shared" si="180"/>
        <v/>
      </c>
      <c r="J1335" s="23" t="str">
        <f t="shared" si="181"/>
        <v/>
      </c>
      <c r="K1335" s="37" t="str">
        <f t="shared" si="182"/>
        <v/>
      </c>
      <c r="L1335" s="19" t="str">
        <f t="shared" si="183"/>
        <v/>
      </c>
      <c r="M1335" s="7"/>
      <c r="AN1335" s="34"/>
      <c r="AO1335" s="34"/>
      <c r="AP1335" s="34"/>
      <c r="AQ1335" s="34"/>
      <c r="AR1335" s="34"/>
      <c r="AS1335" s="34"/>
      <c r="AT1335" s="34"/>
      <c r="AU1335" s="49"/>
      <c r="AV1335" s="48"/>
      <c r="AW1335" s="34"/>
      <c r="AX1335" s="34"/>
      <c r="AY1335" s="34"/>
      <c r="AZ1335" s="34"/>
      <c r="BA1335" s="34"/>
      <c r="BB1335" s="34"/>
      <c r="BC1335" s="34"/>
      <c r="BD1335" s="34"/>
      <c r="BE1335" s="34"/>
      <c r="BF1335" s="34"/>
      <c r="BG1335" s="34"/>
      <c r="BH1335" s="34"/>
      <c r="BI1335" s="34"/>
    </row>
    <row r="1336" spans="1:61" ht="18.75" x14ac:dyDescent="0.25">
      <c r="A1336" s="20"/>
      <c r="B1336" s="9"/>
      <c r="C1336" s="44"/>
      <c r="D1336" s="23" t="str">
        <f t="shared" si="177"/>
        <v/>
      </c>
      <c r="E1336" s="10"/>
      <c r="F1336" s="29"/>
      <c r="G1336" s="23" t="str">
        <f t="shared" si="178"/>
        <v/>
      </c>
      <c r="H1336" s="42" t="str">
        <f t="shared" si="179"/>
        <v/>
      </c>
      <c r="I1336" s="23" t="str">
        <f t="shared" si="180"/>
        <v/>
      </c>
      <c r="J1336" s="23" t="str">
        <f t="shared" si="181"/>
        <v/>
      </c>
      <c r="K1336" s="37" t="str">
        <f t="shared" si="182"/>
        <v/>
      </c>
      <c r="L1336" s="19" t="str">
        <f t="shared" si="183"/>
        <v/>
      </c>
      <c r="M1336" s="7"/>
      <c r="AN1336" s="34"/>
      <c r="AO1336" s="34"/>
      <c r="AP1336" s="34"/>
      <c r="AQ1336" s="34"/>
      <c r="AR1336" s="34"/>
      <c r="AS1336" s="34"/>
      <c r="AT1336" s="34"/>
      <c r="AU1336" s="49"/>
      <c r="AV1336" s="48"/>
      <c r="AW1336" s="34"/>
      <c r="AX1336" s="34"/>
      <c r="AY1336" s="34"/>
      <c r="AZ1336" s="34"/>
      <c r="BA1336" s="34"/>
      <c r="BB1336" s="34"/>
      <c r="BC1336" s="34"/>
      <c r="BD1336" s="34"/>
      <c r="BE1336" s="34"/>
      <c r="BF1336" s="34"/>
      <c r="BG1336" s="34"/>
      <c r="BH1336" s="34"/>
      <c r="BI1336" s="34"/>
    </row>
    <row r="1337" spans="1:61" ht="18.75" x14ac:dyDescent="0.25">
      <c r="A1337" s="20"/>
      <c r="B1337" s="9"/>
      <c r="C1337" s="44"/>
      <c r="D1337" s="23" t="str">
        <f t="shared" si="177"/>
        <v/>
      </c>
      <c r="E1337" s="10"/>
      <c r="F1337" s="29"/>
      <c r="G1337" s="23" t="str">
        <f t="shared" si="178"/>
        <v/>
      </c>
      <c r="H1337" s="42" t="str">
        <f t="shared" si="179"/>
        <v/>
      </c>
      <c r="I1337" s="23" t="str">
        <f t="shared" si="180"/>
        <v/>
      </c>
      <c r="J1337" s="23" t="str">
        <f t="shared" si="181"/>
        <v/>
      </c>
      <c r="K1337" s="37" t="str">
        <f t="shared" si="182"/>
        <v/>
      </c>
      <c r="L1337" s="19" t="str">
        <f t="shared" si="183"/>
        <v/>
      </c>
      <c r="M1337" s="7"/>
      <c r="AN1337" s="34"/>
      <c r="AO1337" s="34"/>
      <c r="AP1337" s="34"/>
      <c r="AQ1337" s="34"/>
      <c r="AR1337" s="34"/>
      <c r="AS1337" s="34"/>
      <c r="AT1337" s="34"/>
      <c r="AU1337" s="49"/>
      <c r="AV1337" s="48"/>
      <c r="AW1337" s="34"/>
      <c r="AX1337" s="34"/>
      <c r="AY1337" s="34"/>
      <c r="AZ1337" s="34"/>
      <c r="BA1337" s="34"/>
      <c r="BB1337" s="34"/>
      <c r="BC1337" s="34"/>
      <c r="BD1337" s="34"/>
      <c r="BE1337" s="34"/>
      <c r="BF1337" s="34"/>
      <c r="BG1337" s="34"/>
      <c r="BH1337" s="34"/>
      <c r="BI1337" s="34"/>
    </row>
    <row r="1338" spans="1:61" ht="18.75" x14ac:dyDescent="0.25">
      <c r="A1338" s="20"/>
      <c r="B1338" s="9"/>
      <c r="C1338" s="44"/>
      <c r="D1338" s="23" t="str">
        <f t="shared" si="177"/>
        <v/>
      </c>
      <c r="E1338" s="10"/>
      <c r="F1338" s="29"/>
      <c r="G1338" s="23" t="str">
        <f t="shared" si="178"/>
        <v/>
      </c>
      <c r="H1338" s="42" t="str">
        <f t="shared" si="179"/>
        <v/>
      </c>
      <c r="I1338" s="23" t="str">
        <f t="shared" si="180"/>
        <v/>
      </c>
      <c r="J1338" s="23" t="str">
        <f t="shared" si="181"/>
        <v/>
      </c>
      <c r="K1338" s="37" t="str">
        <f t="shared" si="182"/>
        <v/>
      </c>
      <c r="L1338" s="19" t="str">
        <f t="shared" si="183"/>
        <v/>
      </c>
      <c r="M1338" s="7"/>
      <c r="AN1338" s="34"/>
      <c r="AO1338" s="34"/>
      <c r="AP1338" s="34"/>
      <c r="AQ1338" s="34"/>
      <c r="AR1338" s="34"/>
      <c r="AS1338" s="34"/>
      <c r="AT1338" s="34"/>
      <c r="AU1338" s="49"/>
      <c r="AV1338" s="48"/>
      <c r="AW1338" s="34"/>
      <c r="AX1338" s="34"/>
      <c r="AY1338" s="34"/>
      <c r="AZ1338" s="34"/>
      <c r="BA1338" s="34"/>
      <c r="BB1338" s="34"/>
      <c r="BC1338" s="34"/>
      <c r="BD1338" s="34"/>
      <c r="BE1338" s="34"/>
      <c r="BF1338" s="34"/>
      <c r="BG1338" s="34"/>
      <c r="BH1338" s="34"/>
      <c r="BI1338" s="34"/>
    </row>
    <row r="1339" spans="1:61" ht="18.75" x14ac:dyDescent="0.25">
      <c r="A1339" s="20"/>
      <c r="B1339" s="9"/>
      <c r="C1339" s="44"/>
      <c r="D1339" s="23" t="str">
        <f t="shared" si="177"/>
        <v/>
      </c>
      <c r="E1339" s="10"/>
      <c r="F1339" s="29"/>
      <c r="G1339" s="23" t="str">
        <f t="shared" si="178"/>
        <v/>
      </c>
      <c r="H1339" s="42" t="str">
        <f t="shared" si="179"/>
        <v/>
      </c>
      <c r="I1339" s="23" t="str">
        <f t="shared" si="180"/>
        <v/>
      </c>
      <c r="J1339" s="23" t="str">
        <f t="shared" si="181"/>
        <v/>
      </c>
      <c r="K1339" s="37" t="str">
        <f t="shared" si="182"/>
        <v/>
      </c>
      <c r="L1339" s="19" t="str">
        <f t="shared" si="183"/>
        <v/>
      </c>
      <c r="M1339" s="7"/>
      <c r="AN1339" s="34"/>
      <c r="AO1339" s="34"/>
      <c r="AP1339" s="34"/>
      <c r="AQ1339" s="34"/>
      <c r="AR1339" s="34"/>
      <c r="AS1339" s="34"/>
      <c r="AT1339" s="34"/>
      <c r="AU1339" s="49"/>
      <c r="AV1339" s="48"/>
      <c r="AW1339" s="34"/>
      <c r="AX1339" s="34"/>
      <c r="AY1339" s="34"/>
      <c r="AZ1339" s="34"/>
      <c r="BA1339" s="34"/>
      <c r="BB1339" s="34"/>
      <c r="BC1339" s="34"/>
      <c r="BD1339" s="34"/>
      <c r="BE1339" s="34"/>
      <c r="BF1339" s="34"/>
      <c r="BG1339" s="34"/>
      <c r="BH1339" s="34"/>
      <c r="BI1339" s="34"/>
    </row>
    <row r="1340" spans="1:61" ht="18.75" x14ac:dyDescent="0.25">
      <c r="A1340" s="20"/>
      <c r="B1340" s="9"/>
      <c r="C1340" s="44"/>
      <c r="D1340" s="23" t="str">
        <f t="shared" si="177"/>
        <v/>
      </c>
      <c r="E1340" s="10"/>
      <c r="F1340" s="29"/>
      <c r="G1340" s="23" t="str">
        <f t="shared" si="178"/>
        <v/>
      </c>
      <c r="H1340" s="42" t="str">
        <f t="shared" si="179"/>
        <v/>
      </c>
      <c r="I1340" s="23" t="str">
        <f t="shared" si="180"/>
        <v/>
      </c>
      <c r="J1340" s="23" t="str">
        <f t="shared" si="181"/>
        <v/>
      </c>
      <c r="K1340" s="37" t="str">
        <f t="shared" si="182"/>
        <v/>
      </c>
      <c r="L1340" s="19" t="str">
        <f t="shared" si="183"/>
        <v/>
      </c>
      <c r="M1340" s="7"/>
      <c r="AN1340" s="34"/>
      <c r="AO1340" s="34"/>
      <c r="AP1340" s="34"/>
      <c r="AQ1340" s="34"/>
      <c r="AR1340" s="34"/>
      <c r="AS1340" s="34"/>
      <c r="AT1340" s="34"/>
      <c r="AU1340" s="49"/>
      <c r="AV1340" s="48"/>
      <c r="AW1340" s="34"/>
      <c r="AX1340" s="34"/>
      <c r="AY1340" s="34"/>
      <c r="AZ1340" s="34"/>
      <c r="BA1340" s="34"/>
      <c r="BB1340" s="34"/>
      <c r="BC1340" s="34"/>
      <c r="BD1340" s="34"/>
      <c r="BE1340" s="34"/>
      <c r="BF1340" s="34"/>
      <c r="BG1340" s="34"/>
      <c r="BH1340" s="34"/>
      <c r="BI1340" s="34"/>
    </row>
    <row r="1341" spans="1:61" ht="18.75" x14ac:dyDescent="0.25">
      <c r="A1341" s="20"/>
      <c r="B1341" s="9"/>
      <c r="C1341" s="44"/>
      <c r="D1341" s="23" t="str">
        <f t="shared" si="177"/>
        <v/>
      </c>
      <c r="E1341" s="10"/>
      <c r="F1341" s="29"/>
      <c r="G1341" s="23" t="str">
        <f t="shared" si="178"/>
        <v/>
      </c>
      <c r="H1341" s="42" t="str">
        <f t="shared" si="179"/>
        <v/>
      </c>
      <c r="I1341" s="23" t="str">
        <f t="shared" si="180"/>
        <v/>
      </c>
      <c r="J1341" s="23" t="str">
        <f t="shared" si="181"/>
        <v/>
      </c>
      <c r="K1341" s="37" t="str">
        <f t="shared" si="182"/>
        <v/>
      </c>
      <c r="L1341" s="19" t="str">
        <f t="shared" si="183"/>
        <v/>
      </c>
      <c r="M1341" s="7"/>
      <c r="AN1341" s="34"/>
      <c r="AO1341" s="34"/>
      <c r="AP1341" s="34"/>
      <c r="AQ1341" s="34"/>
      <c r="AR1341" s="34"/>
      <c r="AS1341" s="34"/>
      <c r="AT1341" s="34"/>
      <c r="AU1341" s="49"/>
      <c r="AV1341" s="48"/>
      <c r="AW1341" s="34"/>
      <c r="AX1341" s="34"/>
      <c r="AY1341" s="34"/>
      <c r="AZ1341" s="34"/>
      <c r="BA1341" s="34"/>
      <c r="BB1341" s="34"/>
      <c r="BC1341" s="34"/>
      <c r="BD1341" s="34"/>
      <c r="BE1341" s="34"/>
      <c r="BF1341" s="34"/>
      <c r="BG1341" s="34"/>
      <c r="BH1341" s="34"/>
      <c r="BI1341" s="34"/>
    </row>
    <row r="1342" spans="1:61" ht="18.75" x14ac:dyDescent="0.25">
      <c r="A1342" s="20"/>
      <c r="B1342" s="9"/>
      <c r="C1342" s="44"/>
      <c r="D1342" s="23" t="str">
        <f t="shared" si="177"/>
        <v/>
      </c>
      <c r="E1342" s="10"/>
      <c r="F1342" s="29"/>
      <c r="G1342" s="23" t="str">
        <f t="shared" si="178"/>
        <v/>
      </c>
      <c r="H1342" s="42" t="str">
        <f t="shared" si="179"/>
        <v/>
      </c>
      <c r="I1342" s="23" t="str">
        <f t="shared" si="180"/>
        <v/>
      </c>
      <c r="J1342" s="23" t="str">
        <f t="shared" si="181"/>
        <v/>
      </c>
      <c r="K1342" s="37" t="str">
        <f t="shared" si="182"/>
        <v/>
      </c>
      <c r="L1342" s="19" t="str">
        <f t="shared" si="183"/>
        <v/>
      </c>
      <c r="M1342" s="7"/>
      <c r="AN1342" s="34"/>
      <c r="AO1342" s="34"/>
      <c r="AP1342" s="34"/>
      <c r="AQ1342" s="34"/>
      <c r="AR1342" s="34"/>
      <c r="AS1342" s="34"/>
      <c r="AT1342" s="34"/>
      <c r="AU1342" s="49"/>
      <c r="AV1342" s="48"/>
      <c r="AW1342" s="34"/>
      <c r="AX1342" s="34"/>
      <c r="AY1342" s="34"/>
      <c r="AZ1342" s="34"/>
      <c r="BA1342" s="34"/>
      <c r="BB1342" s="34"/>
      <c r="BC1342" s="34"/>
      <c r="BD1342" s="34"/>
      <c r="BE1342" s="34"/>
      <c r="BF1342" s="34"/>
      <c r="BG1342" s="34"/>
      <c r="BH1342" s="34"/>
      <c r="BI1342" s="34"/>
    </row>
    <row r="1343" spans="1:61" ht="18.75" x14ac:dyDescent="0.25">
      <c r="A1343" s="20"/>
      <c r="B1343" s="9"/>
      <c r="C1343" s="44"/>
      <c r="D1343" s="23" t="str">
        <f t="shared" si="177"/>
        <v/>
      </c>
      <c r="E1343" s="10"/>
      <c r="F1343" s="29"/>
      <c r="G1343" s="23" t="str">
        <f t="shared" si="178"/>
        <v/>
      </c>
      <c r="H1343" s="42" t="str">
        <f t="shared" si="179"/>
        <v/>
      </c>
      <c r="I1343" s="23" t="str">
        <f t="shared" si="180"/>
        <v/>
      </c>
      <c r="J1343" s="23" t="str">
        <f t="shared" si="181"/>
        <v/>
      </c>
      <c r="K1343" s="37" t="str">
        <f t="shared" si="182"/>
        <v/>
      </c>
      <c r="L1343" s="19" t="str">
        <f t="shared" si="183"/>
        <v/>
      </c>
      <c r="M1343" s="7"/>
      <c r="AN1343" s="34"/>
      <c r="AO1343" s="34"/>
      <c r="AP1343" s="34"/>
      <c r="AQ1343" s="34"/>
      <c r="AR1343" s="34"/>
      <c r="AS1343" s="34"/>
      <c r="AT1343" s="34"/>
      <c r="AU1343" s="49"/>
      <c r="AV1343" s="48"/>
      <c r="AW1343" s="34"/>
      <c r="AX1343" s="34"/>
      <c r="AY1343" s="34"/>
      <c r="AZ1343" s="34"/>
      <c r="BA1343" s="34"/>
      <c r="BB1343" s="34"/>
      <c r="BC1343" s="34"/>
      <c r="BD1343" s="34"/>
      <c r="BE1343" s="34"/>
      <c r="BF1343" s="34"/>
      <c r="BG1343" s="34"/>
      <c r="BH1343" s="34"/>
      <c r="BI1343" s="34"/>
    </row>
    <row r="1344" spans="1:61" ht="18.75" x14ac:dyDescent="0.25">
      <c r="A1344" s="20"/>
      <c r="B1344" s="9"/>
      <c r="C1344" s="44"/>
      <c r="D1344" s="23" t="str">
        <f t="shared" si="177"/>
        <v/>
      </c>
      <c r="E1344" s="10"/>
      <c r="F1344" s="29"/>
      <c r="G1344" s="23" t="str">
        <f t="shared" si="178"/>
        <v/>
      </c>
      <c r="H1344" s="42" t="str">
        <f t="shared" si="179"/>
        <v/>
      </c>
      <c r="I1344" s="23" t="str">
        <f t="shared" si="180"/>
        <v/>
      </c>
      <c r="J1344" s="23" t="str">
        <f t="shared" si="181"/>
        <v/>
      </c>
      <c r="K1344" s="37" t="str">
        <f t="shared" si="182"/>
        <v/>
      </c>
      <c r="L1344" s="19" t="str">
        <f t="shared" si="183"/>
        <v/>
      </c>
      <c r="M1344" s="7"/>
      <c r="AN1344" s="34"/>
      <c r="AO1344" s="34"/>
      <c r="AP1344" s="34"/>
      <c r="AQ1344" s="34"/>
      <c r="AR1344" s="34"/>
      <c r="AS1344" s="34"/>
      <c r="AT1344" s="34"/>
      <c r="AU1344" s="49"/>
      <c r="AV1344" s="48"/>
      <c r="AW1344" s="34"/>
      <c r="AX1344" s="34"/>
      <c r="AY1344" s="34"/>
      <c r="AZ1344" s="34"/>
      <c r="BA1344" s="34"/>
      <c r="BB1344" s="34"/>
      <c r="BC1344" s="34"/>
      <c r="BD1344" s="34"/>
      <c r="BE1344" s="34"/>
      <c r="BF1344" s="34"/>
      <c r="BG1344" s="34"/>
      <c r="BH1344" s="34"/>
      <c r="BI1344" s="34"/>
    </row>
    <row r="1345" spans="1:61" ht="18.75" x14ac:dyDescent="0.25">
      <c r="A1345" s="20"/>
      <c r="B1345" s="9"/>
      <c r="C1345" s="44"/>
      <c r="D1345" s="23" t="str">
        <f t="shared" si="177"/>
        <v/>
      </c>
      <c r="E1345" s="10"/>
      <c r="F1345" s="29"/>
      <c r="G1345" s="23" t="str">
        <f t="shared" si="178"/>
        <v/>
      </c>
      <c r="H1345" s="42" t="str">
        <f t="shared" si="179"/>
        <v/>
      </c>
      <c r="I1345" s="23" t="str">
        <f t="shared" si="180"/>
        <v/>
      </c>
      <c r="J1345" s="23" t="str">
        <f t="shared" si="181"/>
        <v/>
      </c>
      <c r="K1345" s="37" t="str">
        <f t="shared" si="182"/>
        <v/>
      </c>
      <c r="L1345" s="19" t="str">
        <f t="shared" si="183"/>
        <v/>
      </c>
      <c r="M1345" s="7"/>
      <c r="AN1345" s="34"/>
      <c r="AO1345" s="34"/>
      <c r="AP1345" s="34"/>
      <c r="AQ1345" s="34"/>
      <c r="AR1345" s="34"/>
      <c r="AS1345" s="34"/>
      <c r="AT1345" s="34"/>
      <c r="AU1345" s="49"/>
      <c r="AV1345" s="48"/>
      <c r="AW1345" s="34"/>
      <c r="AX1345" s="34"/>
      <c r="AY1345" s="34"/>
      <c r="AZ1345" s="34"/>
      <c r="BA1345" s="34"/>
      <c r="BB1345" s="34"/>
      <c r="BC1345" s="34"/>
      <c r="BD1345" s="34"/>
      <c r="BE1345" s="34"/>
      <c r="BF1345" s="34"/>
      <c r="BG1345" s="34"/>
      <c r="BH1345" s="34"/>
      <c r="BI1345" s="34"/>
    </row>
    <row r="1346" spans="1:61" ht="18.75" x14ac:dyDescent="0.25">
      <c r="A1346" s="20"/>
      <c r="B1346" s="9"/>
      <c r="C1346" s="44"/>
      <c r="D1346" s="23" t="str">
        <f t="shared" si="177"/>
        <v/>
      </c>
      <c r="E1346" s="10"/>
      <c r="F1346" s="29"/>
      <c r="G1346" s="23" t="str">
        <f t="shared" si="178"/>
        <v/>
      </c>
      <c r="H1346" s="42" t="str">
        <f t="shared" si="179"/>
        <v/>
      </c>
      <c r="I1346" s="23" t="str">
        <f t="shared" si="180"/>
        <v/>
      </c>
      <c r="J1346" s="23" t="str">
        <f t="shared" si="181"/>
        <v/>
      </c>
      <c r="K1346" s="37" t="str">
        <f t="shared" si="182"/>
        <v/>
      </c>
      <c r="L1346" s="19" t="str">
        <f t="shared" si="183"/>
        <v/>
      </c>
      <c r="M1346" s="7"/>
      <c r="AN1346" s="34"/>
      <c r="AO1346" s="34"/>
      <c r="AP1346" s="34"/>
      <c r="AQ1346" s="34"/>
      <c r="AR1346" s="34"/>
      <c r="AS1346" s="34"/>
      <c r="AT1346" s="34"/>
      <c r="AU1346" s="49"/>
      <c r="AV1346" s="48"/>
      <c r="AW1346" s="34"/>
      <c r="AX1346" s="34"/>
      <c r="AY1346" s="34"/>
      <c r="AZ1346" s="34"/>
      <c r="BA1346" s="34"/>
      <c r="BB1346" s="34"/>
      <c r="BC1346" s="34"/>
      <c r="BD1346" s="34"/>
      <c r="BE1346" s="34"/>
      <c r="BF1346" s="34"/>
      <c r="BG1346" s="34"/>
      <c r="BH1346" s="34"/>
      <c r="BI1346" s="34"/>
    </row>
    <row r="1347" spans="1:61" ht="18.75" x14ac:dyDescent="0.25">
      <c r="A1347" s="20"/>
      <c r="B1347" s="9"/>
      <c r="C1347" s="44"/>
      <c r="D1347" s="23" t="str">
        <f t="shared" si="177"/>
        <v/>
      </c>
      <c r="E1347" s="10"/>
      <c r="F1347" s="29"/>
      <c r="G1347" s="23" t="str">
        <f t="shared" si="178"/>
        <v/>
      </c>
      <c r="H1347" s="42" t="str">
        <f t="shared" si="179"/>
        <v/>
      </c>
      <c r="I1347" s="23" t="str">
        <f t="shared" si="180"/>
        <v/>
      </c>
      <c r="J1347" s="23" t="str">
        <f t="shared" si="181"/>
        <v/>
      </c>
      <c r="K1347" s="37" t="str">
        <f t="shared" si="182"/>
        <v/>
      </c>
      <c r="L1347" s="19" t="str">
        <f t="shared" si="183"/>
        <v/>
      </c>
      <c r="M1347" s="7"/>
      <c r="AN1347" s="34"/>
      <c r="AO1347" s="34"/>
      <c r="AP1347" s="34"/>
      <c r="AQ1347" s="34"/>
      <c r="AR1347" s="34"/>
      <c r="AS1347" s="34"/>
      <c r="AT1347" s="34"/>
      <c r="AU1347" s="49"/>
      <c r="AV1347" s="48"/>
      <c r="AW1347" s="34"/>
      <c r="AX1347" s="34"/>
      <c r="AY1347" s="34"/>
      <c r="AZ1347" s="34"/>
      <c r="BA1347" s="34"/>
      <c r="BB1347" s="34"/>
      <c r="BC1347" s="34"/>
      <c r="BD1347" s="34"/>
      <c r="BE1347" s="34"/>
      <c r="BF1347" s="34"/>
      <c r="BG1347" s="34"/>
      <c r="BH1347" s="34"/>
      <c r="BI1347" s="34"/>
    </row>
    <row r="1348" spans="1:61" ht="18.75" x14ac:dyDescent="0.25">
      <c r="A1348" s="20"/>
      <c r="B1348" s="9"/>
      <c r="C1348" s="44"/>
      <c r="D1348" s="23" t="str">
        <f t="shared" si="177"/>
        <v/>
      </c>
      <c r="E1348" s="10"/>
      <c r="F1348" s="29"/>
      <c r="G1348" s="23" t="str">
        <f t="shared" si="178"/>
        <v/>
      </c>
      <c r="H1348" s="42" t="str">
        <f t="shared" si="179"/>
        <v/>
      </c>
      <c r="I1348" s="23" t="str">
        <f t="shared" si="180"/>
        <v/>
      </c>
      <c r="J1348" s="23" t="str">
        <f t="shared" si="181"/>
        <v/>
      </c>
      <c r="K1348" s="37" t="str">
        <f t="shared" si="182"/>
        <v/>
      </c>
      <c r="L1348" s="19" t="str">
        <f t="shared" si="183"/>
        <v/>
      </c>
      <c r="M1348" s="7"/>
      <c r="AN1348" s="34"/>
      <c r="AO1348" s="34"/>
      <c r="AP1348" s="34"/>
      <c r="AQ1348" s="34"/>
      <c r="AR1348" s="34"/>
      <c r="AS1348" s="34"/>
      <c r="AT1348" s="34"/>
      <c r="AU1348" s="49"/>
      <c r="AV1348" s="48"/>
      <c r="AW1348" s="34"/>
      <c r="AX1348" s="34"/>
      <c r="AY1348" s="34"/>
      <c r="AZ1348" s="34"/>
      <c r="BA1348" s="34"/>
      <c r="BB1348" s="34"/>
      <c r="BC1348" s="34"/>
      <c r="BD1348" s="34"/>
      <c r="BE1348" s="34"/>
      <c r="BF1348" s="34"/>
      <c r="BG1348" s="34"/>
      <c r="BH1348" s="34"/>
      <c r="BI1348" s="34"/>
    </row>
    <row r="1349" spans="1:61" ht="18.75" x14ac:dyDescent="0.25">
      <c r="A1349" s="20"/>
      <c r="B1349" s="9"/>
      <c r="C1349" s="44"/>
      <c r="D1349" s="23" t="str">
        <f t="shared" si="177"/>
        <v/>
      </c>
      <c r="E1349" s="10"/>
      <c r="F1349" s="29"/>
      <c r="G1349" s="23" t="str">
        <f t="shared" si="178"/>
        <v/>
      </c>
      <c r="H1349" s="42" t="str">
        <f t="shared" si="179"/>
        <v/>
      </c>
      <c r="I1349" s="23" t="str">
        <f t="shared" si="180"/>
        <v/>
      </c>
      <c r="J1349" s="23" t="str">
        <f t="shared" si="181"/>
        <v/>
      </c>
      <c r="K1349" s="37" t="str">
        <f t="shared" si="182"/>
        <v/>
      </c>
      <c r="L1349" s="19" t="str">
        <f t="shared" si="183"/>
        <v/>
      </c>
      <c r="M1349" s="7"/>
      <c r="AN1349" s="34"/>
      <c r="AO1349" s="34"/>
      <c r="AP1349" s="34"/>
      <c r="AQ1349" s="34"/>
      <c r="AR1349" s="34"/>
      <c r="AS1349" s="34"/>
      <c r="AT1349" s="34"/>
      <c r="AU1349" s="49"/>
      <c r="AV1349" s="48"/>
      <c r="AW1349" s="34"/>
      <c r="AX1349" s="34"/>
      <c r="AY1349" s="34"/>
      <c r="AZ1349" s="34"/>
      <c r="BA1349" s="34"/>
      <c r="BB1349" s="34"/>
      <c r="BC1349" s="34"/>
      <c r="BD1349" s="34"/>
      <c r="BE1349" s="34"/>
      <c r="BF1349" s="34"/>
      <c r="BG1349" s="34"/>
      <c r="BH1349" s="34"/>
      <c r="BI1349" s="34"/>
    </row>
    <row r="1350" spans="1:61" ht="18.75" x14ac:dyDescent="0.25">
      <c r="A1350" s="20"/>
      <c r="B1350" s="9"/>
      <c r="C1350" s="44"/>
      <c r="D1350" s="23" t="str">
        <f t="shared" si="177"/>
        <v/>
      </c>
      <c r="E1350" s="10"/>
      <c r="F1350" s="29"/>
      <c r="G1350" s="23" t="str">
        <f t="shared" si="178"/>
        <v/>
      </c>
      <c r="H1350" s="42" t="str">
        <f t="shared" si="179"/>
        <v/>
      </c>
      <c r="I1350" s="23" t="str">
        <f t="shared" si="180"/>
        <v/>
      </c>
      <c r="J1350" s="23" t="str">
        <f t="shared" si="181"/>
        <v/>
      </c>
      <c r="K1350" s="37" t="str">
        <f t="shared" si="182"/>
        <v/>
      </c>
      <c r="L1350" s="19" t="str">
        <f t="shared" si="183"/>
        <v/>
      </c>
      <c r="M1350" s="7"/>
      <c r="AN1350" s="34"/>
      <c r="AO1350" s="34"/>
      <c r="AP1350" s="34"/>
      <c r="AQ1350" s="34"/>
      <c r="AR1350" s="34"/>
      <c r="AS1350" s="34"/>
      <c r="AT1350" s="34"/>
      <c r="AU1350" s="49"/>
      <c r="AV1350" s="48"/>
      <c r="AW1350" s="34"/>
      <c r="AX1350" s="34"/>
      <c r="AY1350" s="34"/>
      <c r="AZ1350" s="34"/>
      <c r="BA1350" s="34"/>
      <c r="BB1350" s="34"/>
      <c r="BC1350" s="34"/>
      <c r="BD1350" s="34"/>
      <c r="BE1350" s="34"/>
      <c r="BF1350" s="34"/>
      <c r="BG1350" s="34"/>
      <c r="BH1350" s="34"/>
      <c r="BI1350" s="34"/>
    </row>
    <row r="1351" spans="1:61" ht="18.75" x14ac:dyDescent="0.25">
      <c r="A1351" s="20"/>
      <c r="B1351" s="9"/>
      <c r="C1351" s="44"/>
      <c r="D1351" s="23" t="str">
        <f t="shared" si="177"/>
        <v/>
      </c>
      <c r="E1351" s="10"/>
      <c r="F1351" s="29"/>
      <c r="G1351" s="23" t="str">
        <f t="shared" si="178"/>
        <v/>
      </c>
      <c r="H1351" s="42" t="str">
        <f t="shared" si="179"/>
        <v/>
      </c>
      <c r="I1351" s="23" t="str">
        <f t="shared" si="180"/>
        <v/>
      </c>
      <c r="J1351" s="23" t="str">
        <f t="shared" si="181"/>
        <v/>
      </c>
      <c r="K1351" s="37" t="str">
        <f t="shared" si="182"/>
        <v/>
      </c>
      <c r="L1351" s="19" t="str">
        <f t="shared" si="183"/>
        <v/>
      </c>
      <c r="M1351" s="7"/>
      <c r="AN1351" s="34"/>
      <c r="AO1351" s="34"/>
      <c r="AP1351" s="34"/>
      <c r="AQ1351" s="34"/>
      <c r="AR1351" s="34"/>
      <c r="AS1351" s="34"/>
      <c r="AT1351" s="34"/>
      <c r="AU1351" s="49"/>
      <c r="AV1351" s="48"/>
      <c r="AW1351" s="34"/>
      <c r="AX1351" s="34"/>
      <c r="AY1351" s="34"/>
      <c r="AZ1351" s="34"/>
      <c r="BA1351" s="34"/>
      <c r="BB1351" s="34"/>
      <c r="BC1351" s="34"/>
      <c r="BD1351" s="34"/>
      <c r="BE1351" s="34"/>
      <c r="BF1351" s="34"/>
      <c r="BG1351" s="34"/>
      <c r="BH1351" s="34"/>
      <c r="BI1351" s="34"/>
    </row>
    <row r="1352" spans="1:61" ht="18.75" x14ac:dyDescent="0.25">
      <c r="A1352" s="20"/>
      <c r="B1352" s="9"/>
      <c r="C1352" s="44"/>
      <c r="D1352" s="23" t="str">
        <f t="shared" si="177"/>
        <v/>
      </c>
      <c r="E1352" s="10"/>
      <c r="F1352" s="29"/>
      <c r="G1352" s="23" t="str">
        <f t="shared" si="178"/>
        <v/>
      </c>
      <c r="H1352" s="42" t="str">
        <f t="shared" si="179"/>
        <v/>
      </c>
      <c r="I1352" s="23" t="str">
        <f t="shared" si="180"/>
        <v/>
      </c>
      <c r="J1352" s="23" t="str">
        <f t="shared" si="181"/>
        <v/>
      </c>
      <c r="K1352" s="37" t="str">
        <f t="shared" si="182"/>
        <v/>
      </c>
      <c r="L1352" s="19" t="str">
        <f t="shared" si="183"/>
        <v/>
      </c>
      <c r="M1352" s="7"/>
      <c r="AN1352" s="34"/>
      <c r="AO1352" s="34"/>
      <c r="AP1352" s="34"/>
      <c r="AQ1352" s="34"/>
      <c r="AR1352" s="34"/>
      <c r="AS1352" s="34"/>
      <c r="AT1352" s="34"/>
      <c r="AU1352" s="49"/>
      <c r="AV1352" s="48"/>
      <c r="AW1352" s="34"/>
      <c r="AX1352" s="34"/>
      <c r="AY1352" s="34"/>
      <c r="AZ1352" s="34"/>
      <c r="BA1352" s="34"/>
      <c r="BB1352" s="34"/>
      <c r="BC1352" s="34"/>
      <c r="BD1352" s="34"/>
      <c r="BE1352" s="34"/>
      <c r="BF1352" s="34"/>
      <c r="BG1352" s="34"/>
      <c r="BH1352" s="34"/>
      <c r="BI1352" s="34"/>
    </row>
    <row r="1353" spans="1:61" ht="18.75" x14ac:dyDescent="0.25">
      <c r="A1353" s="20"/>
      <c r="B1353" s="9"/>
      <c r="C1353" s="44"/>
      <c r="D1353" s="23" t="str">
        <f t="shared" si="177"/>
        <v/>
      </c>
      <c r="E1353" s="10"/>
      <c r="F1353" s="29"/>
      <c r="G1353" s="23" t="str">
        <f t="shared" si="178"/>
        <v/>
      </c>
      <c r="H1353" s="42" t="str">
        <f t="shared" si="179"/>
        <v/>
      </c>
      <c r="I1353" s="23" t="str">
        <f t="shared" si="180"/>
        <v/>
      </c>
      <c r="J1353" s="23" t="str">
        <f t="shared" si="181"/>
        <v/>
      </c>
      <c r="K1353" s="37" t="str">
        <f t="shared" si="182"/>
        <v/>
      </c>
      <c r="L1353" s="19" t="str">
        <f t="shared" si="183"/>
        <v/>
      </c>
      <c r="M1353" s="7"/>
      <c r="AN1353" s="34"/>
      <c r="AO1353" s="34"/>
      <c r="AP1353" s="34"/>
      <c r="AQ1353" s="34"/>
      <c r="AR1353" s="34"/>
      <c r="AS1353" s="34"/>
      <c r="AT1353" s="34"/>
      <c r="AU1353" s="49"/>
      <c r="AV1353" s="48"/>
      <c r="AW1353" s="34"/>
      <c r="AX1353" s="34"/>
      <c r="AY1353" s="34"/>
      <c r="AZ1353" s="34"/>
      <c r="BA1353" s="34"/>
      <c r="BB1353" s="34"/>
      <c r="BC1353" s="34"/>
      <c r="BD1353" s="34"/>
      <c r="BE1353" s="34"/>
      <c r="BF1353" s="34"/>
      <c r="BG1353" s="34"/>
      <c r="BH1353" s="34"/>
      <c r="BI1353" s="34"/>
    </row>
    <row r="1354" spans="1:61" ht="18.75" x14ac:dyDescent="0.25">
      <c r="A1354" s="20"/>
      <c r="B1354" s="9"/>
      <c r="C1354" s="44"/>
      <c r="D1354" s="23" t="str">
        <f t="shared" si="177"/>
        <v/>
      </c>
      <c r="E1354" s="10"/>
      <c r="F1354" s="29"/>
      <c r="G1354" s="23" t="str">
        <f t="shared" si="178"/>
        <v/>
      </c>
      <c r="H1354" s="42" t="str">
        <f t="shared" si="179"/>
        <v/>
      </c>
      <c r="I1354" s="23" t="str">
        <f t="shared" si="180"/>
        <v/>
      </c>
      <c r="J1354" s="23" t="str">
        <f t="shared" si="181"/>
        <v/>
      </c>
      <c r="K1354" s="37" t="str">
        <f t="shared" si="182"/>
        <v/>
      </c>
      <c r="L1354" s="19" t="str">
        <f t="shared" si="183"/>
        <v/>
      </c>
      <c r="M1354" s="7"/>
      <c r="AN1354" s="34"/>
      <c r="AO1354" s="34"/>
      <c r="AP1354" s="34"/>
      <c r="AQ1354" s="34"/>
      <c r="AR1354" s="34"/>
      <c r="AS1354" s="34"/>
      <c r="AT1354" s="34"/>
      <c r="AU1354" s="49"/>
      <c r="AV1354" s="48"/>
      <c r="AW1354" s="34"/>
      <c r="AX1354" s="34"/>
      <c r="AY1354" s="34"/>
      <c r="AZ1354" s="34"/>
      <c r="BA1354" s="34"/>
      <c r="BB1354" s="34"/>
      <c r="BC1354" s="34"/>
      <c r="BD1354" s="34"/>
      <c r="BE1354" s="34"/>
      <c r="BF1354" s="34"/>
      <c r="BG1354" s="34"/>
      <c r="BH1354" s="34"/>
      <c r="BI1354" s="34"/>
    </row>
    <row r="1355" spans="1:61" ht="18.75" x14ac:dyDescent="0.25">
      <c r="A1355" s="20"/>
      <c r="B1355" s="9"/>
      <c r="C1355" s="44"/>
      <c r="D1355" s="23" t="str">
        <f t="shared" si="177"/>
        <v/>
      </c>
      <c r="E1355" s="10"/>
      <c r="F1355" s="29"/>
      <c r="G1355" s="23" t="str">
        <f t="shared" si="178"/>
        <v/>
      </c>
      <c r="H1355" s="42" t="str">
        <f t="shared" si="179"/>
        <v/>
      </c>
      <c r="I1355" s="23" t="str">
        <f t="shared" si="180"/>
        <v/>
      </c>
      <c r="J1355" s="23" t="str">
        <f t="shared" si="181"/>
        <v/>
      </c>
      <c r="K1355" s="37" t="str">
        <f t="shared" si="182"/>
        <v/>
      </c>
      <c r="L1355" s="19" t="str">
        <f t="shared" si="183"/>
        <v/>
      </c>
      <c r="M1355" s="7"/>
      <c r="AN1355" s="34"/>
      <c r="AO1355" s="34"/>
      <c r="AP1355" s="34"/>
      <c r="AQ1355" s="34"/>
      <c r="AR1355" s="34"/>
      <c r="AS1355" s="34"/>
      <c r="AT1355" s="34"/>
      <c r="AU1355" s="49"/>
      <c r="AV1355" s="48"/>
      <c r="AW1355" s="34"/>
      <c r="AX1355" s="34"/>
      <c r="AY1355" s="34"/>
      <c r="AZ1355" s="34"/>
      <c r="BA1355" s="34"/>
      <c r="BB1355" s="34"/>
      <c r="BC1355" s="34"/>
      <c r="BD1355" s="34"/>
      <c r="BE1355" s="34"/>
      <c r="BF1355" s="34"/>
      <c r="BG1355" s="34"/>
      <c r="BH1355" s="34"/>
      <c r="BI1355" s="34"/>
    </row>
    <row r="1356" spans="1:61" ht="18.75" x14ac:dyDescent="0.25">
      <c r="A1356" s="20"/>
      <c r="B1356" s="9"/>
      <c r="C1356" s="44"/>
      <c r="D1356" s="23" t="str">
        <f t="shared" si="177"/>
        <v/>
      </c>
      <c r="E1356" s="10"/>
      <c r="F1356" s="29"/>
      <c r="G1356" s="23" t="str">
        <f t="shared" si="178"/>
        <v/>
      </c>
      <c r="H1356" s="42" t="str">
        <f t="shared" si="179"/>
        <v/>
      </c>
      <c r="I1356" s="23" t="str">
        <f t="shared" si="180"/>
        <v/>
      </c>
      <c r="J1356" s="23" t="str">
        <f t="shared" si="181"/>
        <v/>
      </c>
      <c r="K1356" s="37" t="str">
        <f t="shared" si="182"/>
        <v/>
      </c>
      <c r="L1356" s="19" t="str">
        <f t="shared" si="183"/>
        <v/>
      </c>
      <c r="M1356" s="7"/>
      <c r="AN1356" s="34"/>
      <c r="AO1356" s="34"/>
      <c r="AP1356" s="34"/>
      <c r="AQ1356" s="34"/>
      <c r="AR1356" s="34"/>
      <c r="AS1356" s="34"/>
      <c r="AT1356" s="34"/>
      <c r="AU1356" s="49"/>
      <c r="AV1356" s="48"/>
      <c r="AW1356" s="34"/>
      <c r="AX1356" s="34"/>
      <c r="AY1356" s="34"/>
      <c r="AZ1356" s="34"/>
      <c r="BA1356" s="34"/>
      <c r="BB1356" s="34"/>
      <c r="BC1356" s="34"/>
      <c r="BD1356" s="34"/>
      <c r="BE1356" s="34"/>
      <c r="BF1356" s="34"/>
      <c r="BG1356" s="34"/>
      <c r="BH1356" s="34"/>
      <c r="BI1356" s="34"/>
    </row>
    <row r="1357" spans="1:61" ht="18.75" x14ac:dyDescent="0.25">
      <c r="A1357" s="20"/>
      <c r="B1357" s="9"/>
      <c r="C1357" s="44"/>
      <c r="D1357" s="23" t="str">
        <f t="shared" si="177"/>
        <v/>
      </c>
      <c r="E1357" s="10"/>
      <c r="F1357" s="29"/>
      <c r="G1357" s="23" t="str">
        <f t="shared" si="178"/>
        <v/>
      </c>
      <c r="H1357" s="42" t="str">
        <f t="shared" si="179"/>
        <v/>
      </c>
      <c r="I1357" s="23" t="str">
        <f t="shared" si="180"/>
        <v/>
      </c>
      <c r="J1357" s="23" t="str">
        <f t="shared" si="181"/>
        <v/>
      </c>
      <c r="K1357" s="37" t="str">
        <f t="shared" si="182"/>
        <v/>
      </c>
      <c r="L1357" s="19" t="str">
        <f t="shared" si="183"/>
        <v/>
      </c>
      <c r="M1357" s="7"/>
      <c r="AN1357" s="34"/>
      <c r="AO1357" s="34"/>
      <c r="AP1357" s="34"/>
      <c r="AQ1357" s="34"/>
      <c r="AR1357" s="34"/>
      <c r="AS1357" s="34"/>
      <c r="AT1357" s="34"/>
      <c r="AU1357" s="49"/>
      <c r="AV1357" s="48"/>
      <c r="AW1357" s="34"/>
      <c r="AX1357" s="34"/>
      <c r="AY1357" s="34"/>
      <c r="AZ1357" s="34"/>
      <c r="BA1357" s="34"/>
      <c r="BB1357" s="34"/>
      <c r="BC1357" s="34"/>
      <c r="BD1357" s="34"/>
      <c r="BE1357" s="34"/>
      <c r="BF1357" s="34"/>
      <c r="BG1357" s="34"/>
      <c r="BH1357" s="34"/>
      <c r="BI1357" s="34"/>
    </row>
    <row r="1358" spans="1:61" ht="18.75" x14ac:dyDescent="0.25">
      <c r="A1358" s="20"/>
      <c r="B1358" s="9"/>
      <c r="C1358" s="44"/>
      <c r="D1358" s="23" t="str">
        <f t="shared" si="177"/>
        <v/>
      </c>
      <c r="E1358" s="10"/>
      <c r="F1358" s="29"/>
      <c r="G1358" s="23" t="str">
        <f t="shared" si="178"/>
        <v/>
      </c>
      <c r="H1358" s="42" t="str">
        <f t="shared" si="179"/>
        <v/>
      </c>
      <c r="I1358" s="23" t="str">
        <f t="shared" si="180"/>
        <v/>
      </c>
      <c r="J1358" s="23" t="str">
        <f t="shared" si="181"/>
        <v/>
      </c>
      <c r="K1358" s="37" t="str">
        <f t="shared" si="182"/>
        <v/>
      </c>
      <c r="L1358" s="19" t="str">
        <f t="shared" si="183"/>
        <v/>
      </c>
      <c r="M1358" s="7"/>
      <c r="AN1358" s="34"/>
      <c r="AO1358" s="34"/>
      <c r="AP1358" s="34"/>
      <c r="AQ1358" s="34"/>
      <c r="AR1358" s="34"/>
      <c r="AS1358" s="34"/>
      <c r="AT1358" s="34"/>
      <c r="AU1358" s="49"/>
      <c r="AV1358" s="48"/>
      <c r="AW1358" s="34"/>
      <c r="AX1358" s="34"/>
      <c r="AY1358" s="34"/>
      <c r="AZ1358" s="34"/>
      <c r="BA1358" s="34"/>
      <c r="BB1358" s="34"/>
      <c r="BC1358" s="34"/>
      <c r="BD1358" s="34"/>
      <c r="BE1358" s="34"/>
      <c r="BF1358" s="34"/>
      <c r="BG1358" s="34"/>
      <c r="BH1358" s="34"/>
      <c r="BI1358" s="34"/>
    </row>
    <row r="1359" spans="1:61" ht="18.75" x14ac:dyDescent="0.25">
      <c r="A1359" s="20"/>
      <c r="B1359" s="9"/>
      <c r="C1359" s="44"/>
      <c r="D1359" s="23" t="str">
        <f t="shared" si="177"/>
        <v/>
      </c>
      <c r="E1359" s="10"/>
      <c r="F1359" s="29"/>
      <c r="G1359" s="23" t="str">
        <f t="shared" si="178"/>
        <v/>
      </c>
      <c r="H1359" s="42" t="str">
        <f t="shared" si="179"/>
        <v/>
      </c>
      <c r="I1359" s="23" t="str">
        <f t="shared" si="180"/>
        <v/>
      </c>
      <c r="J1359" s="23" t="str">
        <f t="shared" si="181"/>
        <v/>
      </c>
      <c r="K1359" s="37" t="str">
        <f t="shared" si="182"/>
        <v/>
      </c>
      <c r="L1359" s="19" t="str">
        <f t="shared" si="183"/>
        <v/>
      </c>
      <c r="M1359" s="7"/>
      <c r="AN1359" s="34"/>
      <c r="AO1359" s="34"/>
      <c r="AP1359" s="34"/>
      <c r="AQ1359" s="34"/>
      <c r="AR1359" s="34"/>
      <c r="AS1359" s="34"/>
      <c r="AT1359" s="34"/>
      <c r="AU1359" s="49"/>
      <c r="AV1359" s="48"/>
      <c r="AW1359" s="34"/>
      <c r="AX1359" s="34"/>
      <c r="AY1359" s="34"/>
      <c r="AZ1359" s="34"/>
      <c r="BA1359" s="34"/>
      <c r="BB1359" s="34"/>
      <c r="BC1359" s="34"/>
      <c r="BD1359" s="34"/>
      <c r="BE1359" s="34"/>
      <c r="BF1359" s="34"/>
      <c r="BG1359" s="34"/>
      <c r="BH1359" s="34"/>
      <c r="BI1359" s="34"/>
    </row>
    <row r="1360" spans="1:61" ht="18.75" x14ac:dyDescent="0.25">
      <c r="A1360" s="20"/>
      <c r="B1360" s="9"/>
      <c r="C1360" s="44"/>
      <c r="D1360" s="23" t="str">
        <f t="shared" si="177"/>
        <v/>
      </c>
      <c r="E1360" s="10"/>
      <c r="F1360" s="29"/>
      <c r="G1360" s="23" t="str">
        <f t="shared" si="178"/>
        <v/>
      </c>
      <c r="H1360" s="42" t="str">
        <f t="shared" si="179"/>
        <v/>
      </c>
      <c r="I1360" s="23" t="str">
        <f t="shared" si="180"/>
        <v/>
      </c>
      <c r="J1360" s="23" t="str">
        <f t="shared" si="181"/>
        <v/>
      </c>
      <c r="K1360" s="37" t="str">
        <f t="shared" si="182"/>
        <v/>
      </c>
      <c r="L1360" s="19" t="str">
        <f t="shared" si="183"/>
        <v/>
      </c>
      <c r="M1360" s="7"/>
      <c r="AN1360" s="34"/>
      <c r="AO1360" s="34"/>
      <c r="AP1360" s="34"/>
      <c r="AQ1360" s="34"/>
      <c r="AR1360" s="34"/>
      <c r="AS1360" s="34"/>
      <c r="AT1360" s="34"/>
      <c r="AU1360" s="49"/>
      <c r="AV1360" s="48"/>
      <c r="AW1360" s="34"/>
      <c r="AX1360" s="34"/>
      <c r="AY1360" s="34"/>
      <c r="AZ1360" s="34"/>
      <c r="BA1360" s="34"/>
      <c r="BB1360" s="34"/>
      <c r="BC1360" s="34"/>
      <c r="BD1360" s="34"/>
      <c r="BE1360" s="34"/>
      <c r="BF1360" s="34"/>
      <c r="BG1360" s="34"/>
      <c r="BH1360" s="34"/>
      <c r="BI1360" s="34"/>
    </row>
    <row r="1361" spans="1:61" ht="18.75" x14ac:dyDescent="0.25">
      <c r="A1361" s="20"/>
      <c r="B1361" s="9"/>
      <c r="C1361" s="44"/>
      <c r="D1361" s="23" t="str">
        <f t="shared" si="177"/>
        <v/>
      </c>
      <c r="E1361" s="10"/>
      <c r="F1361" s="29"/>
      <c r="G1361" s="23" t="str">
        <f t="shared" si="178"/>
        <v/>
      </c>
      <c r="H1361" s="42" t="str">
        <f t="shared" si="179"/>
        <v/>
      </c>
      <c r="I1361" s="23" t="str">
        <f t="shared" si="180"/>
        <v/>
      </c>
      <c r="J1361" s="23" t="str">
        <f t="shared" si="181"/>
        <v/>
      </c>
      <c r="K1361" s="37" t="str">
        <f t="shared" si="182"/>
        <v/>
      </c>
      <c r="L1361" s="19" t="str">
        <f t="shared" si="183"/>
        <v/>
      </c>
      <c r="M1361" s="7"/>
      <c r="AN1361" s="34"/>
      <c r="AO1361" s="34"/>
      <c r="AP1361" s="34"/>
      <c r="AQ1361" s="34"/>
      <c r="AR1361" s="34"/>
      <c r="AS1361" s="34"/>
      <c r="AT1361" s="34"/>
      <c r="AU1361" s="49"/>
      <c r="AV1361" s="48"/>
      <c r="AW1361" s="34"/>
      <c r="AX1361" s="34"/>
      <c r="AY1361" s="34"/>
      <c r="AZ1361" s="34"/>
      <c r="BA1361" s="34"/>
      <c r="BB1361" s="34"/>
      <c r="BC1361" s="34"/>
      <c r="BD1361" s="34"/>
      <c r="BE1361" s="34"/>
      <c r="BF1361" s="34"/>
      <c r="BG1361" s="34"/>
      <c r="BH1361" s="34"/>
      <c r="BI1361" s="34"/>
    </row>
    <row r="1362" spans="1:61" ht="18.75" x14ac:dyDescent="0.25">
      <c r="A1362" s="20"/>
      <c r="B1362" s="9"/>
      <c r="C1362" s="44"/>
      <c r="D1362" s="23" t="str">
        <f t="shared" si="177"/>
        <v/>
      </c>
      <c r="E1362" s="10"/>
      <c r="F1362" s="29"/>
      <c r="G1362" s="23" t="str">
        <f t="shared" si="178"/>
        <v/>
      </c>
      <c r="H1362" s="42" t="str">
        <f t="shared" si="179"/>
        <v/>
      </c>
      <c r="I1362" s="23" t="str">
        <f t="shared" si="180"/>
        <v/>
      </c>
      <c r="J1362" s="23" t="str">
        <f t="shared" si="181"/>
        <v/>
      </c>
      <c r="K1362" s="37" t="str">
        <f t="shared" si="182"/>
        <v/>
      </c>
      <c r="L1362" s="19" t="str">
        <f t="shared" si="183"/>
        <v/>
      </c>
      <c r="M1362" s="7"/>
      <c r="AN1362" s="34"/>
      <c r="AO1362" s="34"/>
      <c r="AP1362" s="34"/>
      <c r="AQ1362" s="34"/>
      <c r="AR1362" s="34"/>
      <c r="AS1362" s="34"/>
      <c r="AT1362" s="34"/>
      <c r="AU1362" s="49"/>
      <c r="AV1362" s="48"/>
      <c r="AW1362" s="34"/>
      <c r="AX1362" s="34"/>
      <c r="AY1362" s="34"/>
      <c r="AZ1362" s="34"/>
      <c r="BA1362" s="34"/>
      <c r="BB1362" s="34"/>
      <c r="BC1362" s="34"/>
      <c r="BD1362" s="34"/>
      <c r="BE1362" s="34"/>
      <c r="BF1362" s="34"/>
      <c r="BG1362" s="34"/>
      <c r="BH1362" s="34"/>
      <c r="BI1362" s="34"/>
    </row>
    <row r="1363" spans="1:61" ht="18.75" x14ac:dyDescent="0.25">
      <c r="A1363" s="20"/>
      <c r="B1363" s="9"/>
      <c r="C1363" s="44"/>
      <c r="D1363" s="23" t="str">
        <f t="shared" si="177"/>
        <v/>
      </c>
      <c r="E1363" s="10"/>
      <c r="F1363" s="29"/>
      <c r="G1363" s="23" t="str">
        <f t="shared" si="178"/>
        <v/>
      </c>
      <c r="H1363" s="42" t="str">
        <f t="shared" si="179"/>
        <v/>
      </c>
      <c r="I1363" s="23" t="str">
        <f t="shared" si="180"/>
        <v/>
      </c>
      <c r="J1363" s="23" t="str">
        <f t="shared" si="181"/>
        <v/>
      </c>
      <c r="K1363" s="37" t="str">
        <f t="shared" si="182"/>
        <v/>
      </c>
      <c r="L1363" s="19" t="str">
        <f t="shared" si="183"/>
        <v/>
      </c>
      <c r="M1363" s="7"/>
      <c r="AN1363" s="34"/>
      <c r="AO1363" s="34"/>
      <c r="AP1363" s="34"/>
      <c r="AQ1363" s="34"/>
      <c r="AR1363" s="34"/>
      <c r="AS1363" s="34"/>
      <c r="AT1363" s="34"/>
      <c r="AU1363" s="49"/>
      <c r="AV1363" s="48"/>
      <c r="AW1363" s="34"/>
      <c r="AX1363" s="34"/>
      <c r="AY1363" s="34"/>
      <c r="AZ1363" s="34"/>
      <c r="BA1363" s="34"/>
      <c r="BB1363" s="34"/>
      <c r="BC1363" s="34"/>
      <c r="BD1363" s="34"/>
      <c r="BE1363" s="34"/>
      <c r="BF1363" s="34"/>
      <c r="BG1363" s="34"/>
      <c r="BH1363" s="34"/>
      <c r="BI1363" s="34"/>
    </row>
    <row r="1364" spans="1:61" ht="18.75" x14ac:dyDescent="0.25">
      <c r="A1364" s="20"/>
      <c r="B1364" s="9"/>
      <c r="C1364" s="44"/>
      <c r="D1364" s="23" t="str">
        <f t="shared" si="177"/>
        <v/>
      </c>
      <c r="E1364" s="10"/>
      <c r="F1364" s="29"/>
      <c r="G1364" s="23" t="str">
        <f t="shared" si="178"/>
        <v/>
      </c>
      <c r="H1364" s="42" t="str">
        <f t="shared" si="179"/>
        <v/>
      </c>
      <c r="I1364" s="23" t="str">
        <f t="shared" si="180"/>
        <v/>
      </c>
      <c r="J1364" s="23" t="str">
        <f t="shared" si="181"/>
        <v/>
      </c>
      <c r="K1364" s="37" t="str">
        <f t="shared" si="182"/>
        <v/>
      </c>
      <c r="L1364" s="19" t="str">
        <f t="shared" si="183"/>
        <v/>
      </c>
      <c r="M1364" s="7"/>
      <c r="AN1364" s="34"/>
      <c r="AO1364" s="34"/>
      <c r="AP1364" s="34"/>
      <c r="AQ1364" s="34"/>
      <c r="AR1364" s="34"/>
      <c r="AS1364" s="34"/>
      <c r="AT1364" s="34"/>
      <c r="AU1364" s="49"/>
      <c r="AV1364" s="48"/>
      <c r="AW1364" s="34"/>
      <c r="AX1364" s="34"/>
      <c r="AY1364" s="34"/>
      <c r="AZ1364" s="34"/>
      <c r="BA1364" s="34"/>
      <c r="BB1364" s="34"/>
      <c r="BC1364" s="34"/>
      <c r="BD1364" s="34"/>
      <c r="BE1364" s="34"/>
      <c r="BF1364" s="34"/>
      <c r="BG1364" s="34"/>
      <c r="BH1364" s="34"/>
      <c r="BI1364" s="34"/>
    </row>
    <row r="1365" spans="1:61" ht="18.75" x14ac:dyDescent="0.25">
      <c r="A1365" s="20"/>
      <c r="B1365" s="9"/>
      <c r="C1365" s="44"/>
      <c r="D1365" s="23" t="str">
        <f t="shared" si="177"/>
        <v/>
      </c>
      <c r="E1365" s="10"/>
      <c r="F1365" s="29"/>
      <c r="G1365" s="23" t="str">
        <f t="shared" si="178"/>
        <v/>
      </c>
      <c r="H1365" s="42" t="str">
        <f t="shared" si="179"/>
        <v/>
      </c>
      <c r="I1365" s="23" t="str">
        <f t="shared" si="180"/>
        <v/>
      </c>
      <c r="J1365" s="23" t="str">
        <f t="shared" si="181"/>
        <v/>
      </c>
      <c r="K1365" s="37" t="str">
        <f t="shared" si="182"/>
        <v/>
      </c>
      <c r="L1365" s="19" t="str">
        <f t="shared" si="183"/>
        <v/>
      </c>
      <c r="M1365" s="7"/>
      <c r="AN1365" s="34"/>
      <c r="AO1365" s="34"/>
      <c r="AP1365" s="34"/>
      <c r="AQ1365" s="34"/>
      <c r="AR1365" s="34"/>
      <c r="AS1365" s="34"/>
      <c r="AT1365" s="34"/>
      <c r="AU1365" s="49"/>
      <c r="AV1365" s="48"/>
      <c r="AW1365" s="34"/>
      <c r="AX1365" s="34"/>
      <c r="AY1365" s="34"/>
      <c r="AZ1365" s="34"/>
      <c r="BA1365" s="34"/>
      <c r="BB1365" s="34"/>
      <c r="BC1365" s="34"/>
      <c r="BD1365" s="34"/>
      <c r="BE1365" s="34"/>
      <c r="BF1365" s="34"/>
      <c r="BG1365" s="34"/>
      <c r="BH1365" s="34"/>
      <c r="BI1365" s="34"/>
    </row>
    <row r="1366" spans="1:61" ht="18.75" x14ac:dyDescent="0.25">
      <c r="A1366" s="20"/>
      <c r="B1366" s="9"/>
      <c r="C1366" s="44"/>
      <c r="D1366" s="23" t="str">
        <f t="shared" si="177"/>
        <v/>
      </c>
      <c r="E1366" s="10"/>
      <c r="F1366" s="29"/>
      <c r="G1366" s="23" t="str">
        <f t="shared" si="178"/>
        <v/>
      </c>
      <c r="H1366" s="42" t="str">
        <f t="shared" si="179"/>
        <v/>
      </c>
      <c r="I1366" s="23" t="str">
        <f t="shared" si="180"/>
        <v/>
      </c>
      <c r="J1366" s="23" t="str">
        <f t="shared" si="181"/>
        <v/>
      </c>
      <c r="K1366" s="37" t="str">
        <f t="shared" si="182"/>
        <v/>
      </c>
      <c r="L1366" s="19" t="str">
        <f t="shared" si="183"/>
        <v/>
      </c>
      <c r="M1366" s="7"/>
      <c r="AN1366" s="34"/>
      <c r="AO1366" s="34"/>
      <c r="AP1366" s="34"/>
      <c r="AQ1366" s="34"/>
      <c r="AR1366" s="34"/>
      <c r="AS1366" s="34"/>
      <c r="AT1366" s="34"/>
      <c r="AU1366" s="49"/>
      <c r="AV1366" s="48"/>
      <c r="AW1366" s="34"/>
      <c r="AX1366" s="34"/>
      <c r="AY1366" s="34"/>
      <c r="AZ1366" s="34"/>
      <c r="BA1366" s="34"/>
      <c r="BB1366" s="34"/>
      <c r="BC1366" s="34"/>
      <c r="BD1366" s="34"/>
      <c r="BE1366" s="34"/>
      <c r="BF1366" s="34"/>
      <c r="BG1366" s="34"/>
      <c r="BH1366" s="34"/>
      <c r="BI1366" s="34"/>
    </row>
    <row r="1367" spans="1:61" ht="18.75" x14ac:dyDescent="0.25">
      <c r="A1367" s="20"/>
      <c r="B1367" s="9"/>
      <c r="C1367" s="44"/>
      <c r="D1367" s="23" t="str">
        <f t="shared" si="177"/>
        <v/>
      </c>
      <c r="E1367" s="10"/>
      <c r="F1367" s="29"/>
      <c r="G1367" s="23" t="str">
        <f t="shared" si="178"/>
        <v/>
      </c>
      <c r="H1367" s="42" t="str">
        <f t="shared" si="179"/>
        <v/>
      </c>
      <c r="I1367" s="23" t="str">
        <f t="shared" si="180"/>
        <v/>
      </c>
      <c r="J1367" s="23" t="str">
        <f t="shared" si="181"/>
        <v/>
      </c>
      <c r="K1367" s="37" t="str">
        <f t="shared" si="182"/>
        <v/>
      </c>
      <c r="L1367" s="19" t="str">
        <f t="shared" si="183"/>
        <v/>
      </c>
      <c r="M1367" s="7"/>
      <c r="AN1367" s="34"/>
      <c r="AO1367" s="34"/>
      <c r="AP1367" s="34"/>
      <c r="AQ1367" s="34"/>
      <c r="AR1367" s="34"/>
      <c r="AS1367" s="34"/>
      <c r="AT1367" s="34"/>
      <c r="AU1367" s="49"/>
      <c r="AV1367" s="48"/>
      <c r="AW1367" s="34"/>
      <c r="AX1367" s="34"/>
      <c r="AY1367" s="34"/>
      <c r="AZ1367" s="34"/>
      <c r="BA1367" s="34"/>
      <c r="BB1367" s="34"/>
      <c r="BC1367" s="34"/>
      <c r="BD1367" s="34"/>
      <c r="BE1367" s="34"/>
      <c r="BF1367" s="34"/>
      <c r="BG1367" s="34"/>
      <c r="BH1367" s="34"/>
      <c r="BI1367" s="34"/>
    </row>
    <row r="1368" spans="1:61" ht="18.75" x14ac:dyDescent="0.25">
      <c r="A1368" s="20"/>
      <c r="B1368" s="9"/>
      <c r="C1368" s="44"/>
      <c r="D1368" s="23" t="str">
        <f t="shared" si="177"/>
        <v/>
      </c>
      <c r="E1368" s="10"/>
      <c r="F1368" s="29"/>
      <c r="G1368" s="23" t="str">
        <f t="shared" si="178"/>
        <v/>
      </c>
      <c r="H1368" s="42" t="str">
        <f t="shared" si="179"/>
        <v/>
      </c>
      <c r="I1368" s="23" t="str">
        <f t="shared" si="180"/>
        <v/>
      </c>
      <c r="J1368" s="23" t="str">
        <f t="shared" si="181"/>
        <v/>
      </c>
      <c r="K1368" s="37" t="str">
        <f t="shared" si="182"/>
        <v/>
      </c>
      <c r="L1368" s="19" t="str">
        <f t="shared" si="183"/>
        <v/>
      </c>
      <c r="M1368" s="7"/>
      <c r="AN1368" s="34"/>
      <c r="AO1368" s="34"/>
      <c r="AP1368" s="34"/>
      <c r="AQ1368" s="34"/>
      <c r="AR1368" s="34"/>
      <c r="AS1368" s="34"/>
      <c r="AT1368" s="34"/>
      <c r="AU1368" s="49"/>
      <c r="AV1368" s="48"/>
      <c r="AW1368" s="34"/>
      <c r="AX1368" s="34"/>
      <c r="AY1368" s="34"/>
      <c r="AZ1368" s="34"/>
      <c r="BA1368" s="34"/>
      <c r="BB1368" s="34"/>
      <c r="BC1368" s="34"/>
      <c r="BD1368" s="34"/>
      <c r="BE1368" s="34"/>
      <c r="BF1368" s="34"/>
      <c r="BG1368" s="34"/>
      <c r="BH1368" s="34"/>
      <c r="BI1368" s="34"/>
    </row>
    <row r="1369" spans="1:61" ht="18.75" x14ac:dyDescent="0.25">
      <c r="A1369" s="20"/>
      <c r="B1369" s="9"/>
      <c r="C1369" s="44"/>
      <c r="D1369" s="23" t="str">
        <f t="shared" si="177"/>
        <v/>
      </c>
      <c r="E1369" s="10"/>
      <c r="F1369" s="29"/>
      <c r="G1369" s="23" t="str">
        <f t="shared" si="178"/>
        <v/>
      </c>
      <c r="H1369" s="42" t="str">
        <f t="shared" si="179"/>
        <v/>
      </c>
      <c r="I1369" s="23" t="str">
        <f t="shared" si="180"/>
        <v/>
      </c>
      <c r="J1369" s="23" t="str">
        <f t="shared" si="181"/>
        <v/>
      </c>
      <c r="K1369" s="37" t="str">
        <f t="shared" si="182"/>
        <v/>
      </c>
      <c r="L1369" s="19" t="str">
        <f t="shared" si="183"/>
        <v/>
      </c>
      <c r="M1369" s="7"/>
      <c r="AN1369" s="34"/>
      <c r="AO1369" s="34"/>
      <c r="AP1369" s="34"/>
      <c r="AQ1369" s="34"/>
      <c r="AR1369" s="34"/>
      <c r="AS1369" s="34"/>
      <c r="AT1369" s="34"/>
      <c r="AU1369" s="49"/>
      <c r="AV1369" s="48"/>
      <c r="AW1369" s="34"/>
      <c r="AX1369" s="34"/>
      <c r="AY1369" s="34"/>
      <c r="AZ1369" s="34"/>
      <c r="BA1369" s="34"/>
      <c r="BB1369" s="34"/>
      <c r="BC1369" s="34"/>
      <c r="BD1369" s="34"/>
      <c r="BE1369" s="34"/>
      <c r="BF1369" s="34"/>
      <c r="BG1369" s="34"/>
      <c r="BH1369" s="34"/>
      <c r="BI1369" s="34"/>
    </row>
    <row r="1370" spans="1:61" ht="18.75" x14ac:dyDescent="0.25">
      <c r="A1370" s="20"/>
      <c r="B1370" s="9"/>
      <c r="C1370" s="44"/>
      <c r="D1370" s="23" t="str">
        <f t="shared" si="177"/>
        <v/>
      </c>
      <c r="E1370" s="10"/>
      <c r="F1370" s="29"/>
      <c r="G1370" s="23" t="str">
        <f t="shared" si="178"/>
        <v/>
      </c>
      <c r="H1370" s="42" t="str">
        <f t="shared" si="179"/>
        <v/>
      </c>
      <c r="I1370" s="23" t="str">
        <f t="shared" si="180"/>
        <v/>
      </c>
      <c r="J1370" s="23" t="str">
        <f t="shared" si="181"/>
        <v/>
      </c>
      <c r="K1370" s="37" t="str">
        <f t="shared" si="182"/>
        <v/>
      </c>
      <c r="L1370" s="19" t="str">
        <f t="shared" si="183"/>
        <v/>
      </c>
      <c r="M1370" s="7"/>
      <c r="AN1370" s="34"/>
      <c r="AO1370" s="34"/>
      <c r="AP1370" s="34"/>
      <c r="AQ1370" s="34"/>
      <c r="AR1370" s="34"/>
      <c r="AS1370" s="34"/>
      <c r="AT1370" s="34"/>
      <c r="AU1370" s="49"/>
      <c r="AV1370" s="48"/>
      <c r="AW1370" s="34"/>
      <c r="AX1370" s="34"/>
      <c r="AY1370" s="34"/>
      <c r="AZ1370" s="34"/>
      <c r="BA1370" s="34"/>
      <c r="BB1370" s="34"/>
      <c r="BC1370" s="34"/>
      <c r="BD1370" s="34"/>
      <c r="BE1370" s="34"/>
      <c r="BF1370" s="34"/>
      <c r="BG1370" s="34"/>
      <c r="BH1370" s="34"/>
      <c r="BI1370" s="34"/>
    </row>
    <row r="1371" spans="1:61" ht="18.75" x14ac:dyDescent="0.25">
      <c r="A1371" s="20"/>
      <c r="B1371" s="9"/>
      <c r="C1371" s="44"/>
      <c r="D1371" s="23" t="str">
        <f t="shared" si="177"/>
        <v/>
      </c>
      <c r="E1371" s="10"/>
      <c r="F1371" s="29"/>
      <c r="G1371" s="23" t="str">
        <f t="shared" si="178"/>
        <v/>
      </c>
      <c r="H1371" s="42" t="str">
        <f t="shared" si="179"/>
        <v/>
      </c>
      <c r="I1371" s="23" t="str">
        <f t="shared" si="180"/>
        <v/>
      </c>
      <c r="J1371" s="23" t="str">
        <f t="shared" si="181"/>
        <v/>
      </c>
      <c r="K1371" s="37" t="str">
        <f t="shared" si="182"/>
        <v/>
      </c>
      <c r="L1371" s="19" t="str">
        <f t="shared" si="183"/>
        <v/>
      </c>
      <c r="M1371" s="7"/>
      <c r="AN1371" s="34"/>
      <c r="AO1371" s="34"/>
      <c r="AP1371" s="34"/>
      <c r="AQ1371" s="34"/>
      <c r="AR1371" s="34"/>
      <c r="AS1371" s="34"/>
      <c r="AT1371" s="34"/>
      <c r="AU1371" s="49"/>
      <c r="AV1371" s="48"/>
      <c r="AW1371" s="34"/>
      <c r="AX1371" s="34"/>
      <c r="AY1371" s="34"/>
      <c r="AZ1371" s="34"/>
      <c r="BA1371" s="34"/>
      <c r="BB1371" s="34"/>
      <c r="BC1371" s="34"/>
      <c r="BD1371" s="34"/>
      <c r="BE1371" s="34"/>
      <c r="BF1371" s="34"/>
      <c r="BG1371" s="34"/>
      <c r="BH1371" s="34"/>
      <c r="BI1371" s="34"/>
    </row>
    <row r="1372" spans="1:61" ht="18.75" x14ac:dyDescent="0.25">
      <c r="A1372" s="20"/>
      <c r="B1372" s="9"/>
      <c r="C1372" s="44"/>
      <c r="D1372" s="23" t="str">
        <f t="shared" si="177"/>
        <v/>
      </c>
      <c r="E1372" s="10"/>
      <c r="F1372" s="29"/>
      <c r="G1372" s="23" t="str">
        <f t="shared" si="178"/>
        <v/>
      </c>
      <c r="H1372" s="42" t="str">
        <f t="shared" si="179"/>
        <v/>
      </c>
      <c r="I1372" s="23" t="str">
        <f t="shared" si="180"/>
        <v/>
      </c>
      <c r="J1372" s="23" t="str">
        <f t="shared" si="181"/>
        <v/>
      </c>
      <c r="K1372" s="37" t="str">
        <f t="shared" si="182"/>
        <v/>
      </c>
      <c r="L1372" s="19" t="str">
        <f t="shared" si="183"/>
        <v/>
      </c>
      <c r="M1372" s="7"/>
      <c r="AN1372" s="34"/>
      <c r="AO1372" s="34"/>
      <c r="AP1372" s="34"/>
      <c r="AQ1372" s="34"/>
      <c r="AR1372" s="34"/>
      <c r="AS1372" s="34"/>
      <c r="AT1372" s="34"/>
      <c r="AU1372" s="49"/>
      <c r="AV1372" s="48"/>
      <c r="AW1372" s="34"/>
      <c r="AX1372" s="34"/>
      <c r="AY1372" s="34"/>
      <c r="AZ1372" s="34"/>
      <c r="BA1372" s="34"/>
      <c r="BB1372" s="34"/>
      <c r="BC1372" s="34"/>
      <c r="BD1372" s="34"/>
      <c r="BE1372" s="34"/>
      <c r="BF1372" s="34"/>
      <c r="BG1372" s="34"/>
      <c r="BH1372" s="34"/>
      <c r="BI1372" s="34"/>
    </row>
    <row r="1373" spans="1:61" ht="18.75" x14ac:dyDescent="0.25">
      <c r="A1373" s="20"/>
      <c r="B1373" s="9"/>
      <c r="C1373" s="44"/>
      <c r="D1373" s="23" t="str">
        <f t="shared" si="177"/>
        <v/>
      </c>
      <c r="E1373" s="10"/>
      <c r="F1373" s="29"/>
      <c r="G1373" s="23" t="str">
        <f t="shared" si="178"/>
        <v/>
      </c>
      <c r="H1373" s="42" t="str">
        <f t="shared" si="179"/>
        <v/>
      </c>
      <c r="I1373" s="23" t="str">
        <f t="shared" si="180"/>
        <v/>
      </c>
      <c r="J1373" s="23" t="str">
        <f t="shared" si="181"/>
        <v/>
      </c>
      <c r="K1373" s="37" t="str">
        <f t="shared" si="182"/>
        <v/>
      </c>
      <c r="L1373" s="19" t="str">
        <f t="shared" si="183"/>
        <v/>
      </c>
      <c r="M1373" s="7"/>
      <c r="AN1373" s="34"/>
      <c r="AO1373" s="34"/>
      <c r="AP1373" s="34"/>
      <c r="AQ1373" s="34"/>
      <c r="AR1373" s="34"/>
      <c r="AS1373" s="34"/>
      <c r="AT1373" s="34"/>
      <c r="AU1373" s="49"/>
      <c r="AV1373" s="48"/>
      <c r="AW1373" s="34"/>
      <c r="AX1373" s="34"/>
      <c r="AY1373" s="34"/>
      <c r="AZ1373" s="34"/>
      <c r="BA1373" s="34"/>
      <c r="BB1373" s="34"/>
      <c r="BC1373" s="34"/>
      <c r="BD1373" s="34"/>
      <c r="BE1373" s="34"/>
      <c r="BF1373" s="34"/>
      <c r="BG1373" s="34"/>
      <c r="BH1373" s="34"/>
      <c r="BI1373" s="34"/>
    </row>
    <row r="1374" spans="1:61" ht="18.75" x14ac:dyDescent="0.25">
      <c r="A1374" s="20"/>
      <c r="B1374" s="9"/>
      <c r="C1374" s="44"/>
      <c r="D1374" s="23" t="str">
        <f t="shared" si="177"/>
        <v/>
      </c>
      <c r="E1374" s="10"/>
      <c r="F1374" s="29"/>
      <c r="G1374" s="23" t="str">
        <f t="shared" si="178"/>
        <v/>
      </c>
      <c r="H1374" s="42" t="str">
        <f t="shared" si="179"/>
        <v/>
      </c>
      <c r="I1374" s="23" t="str">
        <f t="shared" si="180"/>
        <v/>
      </c>
      <c r="J1374" s="23" t="str">
        <f t="shared" si="181"/>
        <v/>
      </c>
      <c r="K1374" s="37" t="str">
        <f t="shared" si="182"/>
        <v/>
      </c>
      <c r="L1374" s="19" t="str">
        <f t="shared" si="183"/>
        <v/>
      </c>
      <c r="M1374" s="7"/>
      <c r="AN1374" s="34"/>
      <c r="AO1374" s="34"/>
      <c r="AP1374" s="34"/>
      <c r="AQ1374" s="34"/>
      <c r="AR1374" s="34"/>
      <c r="AS1374" s="34"/>
      <c r="AT1374" s="34"/>
      <c r="AU1374" s="49"/>
      <c r="AV1374" s="48"/>
      <c r="AW1374" s="34"/>
      <c r="AX1374" s="34"/>
      <c r="AY1374" s="34"/>
      <c r="AZ1374" s="34"/>
      <c r="BA1374" s="34"/>
      <c r="BB1374" s="34"/>
      <c r="BC1374" s="34"/>
      <c r="BD1374" s="34"/>
      <c r="BE1374" s="34"/>
      <c r="BF1374" s="34"/>
      <c r="BG1374" s="34"/>
      <c r="BH1374" s="34"/>
      <c r="BI1374" s="34"/>
    </row>
    <row r="1375" spans="1:61" ht="18.75" x14ac:dyDescent="0.25">
      <c r="A1375" s="20"/>
      <c r="B1375" s="9"/>
      <c r="C1375" s="44"/>
      <c r="D1375" s="23" t="str">
        <f t="shared" si="177"/>
        <v/>
      </c>
      <c r="E1375" s="10"/>
      <c r="F1375" s="29"/>
      <c r="G1375" s="23" t="str">
        <f t="shared" si="178"/>
        <v/>
      </c>
      <c r="H1375" s="42" t="str">
        <f t="shared" si="179"/>
        <v/>
      </c>
      <c r="I1375" s="23" t="str">
        <f t="shared" si="180"/>
        <v/>
      </c>
      <c r="J1375" s="23" t="str">
        <f t="shared" si="181"/>
        <v/>
      </c>
      <c r="K1375" s="37" t="str">
        <f t="shared" si="182"/>
        <v/>
      </c>
      <c r="L1375" s="19" t="str">
        <f t="shared" si="183"/>
        <v/>
      </c>
      <c r="M1375" s="7"/>
      <c r="AN1375" s="34"/>
      <c r="AO1375" s="34"/>
      <c r="AP1375" s="34"/>
      <c r="AQ1375" s="34"/>
      <c r="AR1375" s="34"/>
      <c r="AS1375" s="34"/>
      <c r="AT1375" s="34"/>
      <c r="AU1375" s="49"/>
      <c r="AV1375" s="48"/>
      <c r="AW1375" s="34"/>
      <c r="AX1375" s="34"/>
      <c r="AY1375" s="34"/>
      <c r="AZ1375" s="34"/>
      <c r="BA1375" s="34"/>
      <c r="BB1375" s="34"/>
      <c r="BC1375" s="34"/>
      <c r="BD1375" s="34"/>
      <c r="BE1375" s="34"/>
      <c r="BF1375" s="34"/>
      <c r="BG1375" s="34"/>
      <c r="BH1375" s="34"/>
      <c r="BI1375" s="34"/>
    </row>
    <row r="1376" spans="1:61" ht="18.75" x14ac:dyDescent="0.25">
      <c r="A1376" s="20"/>
      <c r="B1376" s="9"/>
      <c r="C1376" s="44"/>
      <c r="D1376" s="23" t="str">
        <f t="shared" si="177"/>
        <v/>
      </c>
      <c r="E1376" s="10"/>
      <c r="F1376" s="29"/>
      <c r="G1376" s="23" t="str">
        <f t="shared" si="178"/>
        <v/>
      </c>
      <c r="H1376" s="42" t="str">
        <f t="shared" si="179"/>
        <v/>
      </c>
      <c r="I1376" s="23" t="str">
        <f t="shared" si="180"/>
        <v/>
      </c>
      <c r="J1376" s="23" t="str">
        <f t="shared" si="181"/>
        <v/>
      </c>
      <c r="K1376" s="37" t="str">
        <f t="shared" si="182"/>
        <v/>
      </c>
      <c r="L1376" s="19" t="str">
        <f t="shared" si="183"/>
        <v/>
      </c>
      <c r="M1376" s="7"/>
      <c r="AN1376" s="34"/>
      <c r="AO1376" s="34"/>
      <c r="AP1376" s="34"/>
      <c r="AQ1376" s="34"/>
      <c r="AR1376" s="34"/>
      <c r="AS1376" s="34"/>
      <c r="AT1376" s="34"/>
      <c r="AU1376" s="49"/>
      <c r="AV1376" s="48"/>
      <c r="AW1376" s="34"/>
      <c r="AX1376" s="34"/>
      <c r="AY1376" s="34"/>
      <c r="AZ1376" s="34"/>
      <c r="BA1376" s="34"/>
      <c r="BB1376" s="34"/>
      <c r="BC1376" s="34"/>
      <c r="BD1376" s="34"/>
      <c r="BE1376" s="34"/>
      <c r="BF1376" s="34"/>
      <c r="BG1376" s="34"/>
      <c r="BH1376" s="34"/>
      <c r="BI1376" s="34"/>
    </row>
    <row r="1377" spans="1:61" ht="18.75" x14ac:dyDescent="0.25">
      <c r="A1377" s="20"/>
      <c r="B1377" s="9"/>
      <c r="C1377" s="44"/>
      <c r="D1377" s="23" t="str">
        <f t="shared" si="177"/>
        <v/>
      </c>
      <c r="E1377" s="10"/>
      <c r="F1377" s="29"/>
      <c r="G1377" s="23" t="str">
        <f t="shared" si="178"/>
        <v/>
      </c>
      <c r="H1377" s="42" t="str">
        <f t="shared" si="179"/>
        <v/>
      </c>
      <c r="I1377" s="23" t="str">
        <f t="shared" si="180"/>
        <v/>
      </c>
      <c r="J1377" s="23" t="str">
        <f t="shared" si="181"/>
        <v/>
      </c>
      <c r="K1377" s="37" t="str">
        <f t="shared" si="182"/>
        <v/>
      </c>
      <c r="L1377" s="19" t="str">
        <f t="shared" si="183"/>
        <v/>
      </c>
      <c r="M1377" s="7"/>
      <c r="AN1377" s="34"/>
      <c r="AO1377" s="34"/>
      <c r="AP1377" s="34"/>
      <c r="AQ1377" s="34"/>
      <c r="AR1377" s="34"/>
      <c r="AS1377" s="34"/>
      <c r="AT1377" s="34"/>
      <c r="AU1377" s="49"/>
      <c r="AV1377" s="48"/>
      <c r="AW1377" s="34"/>
      <c r="AX1377" s="34"/>
      <c r="AY1377" s="34"/>
      <c r="AZ1377" s="34"/>
      <c r="BA1377" s="34"/>
      <c r="BB1377" s="34"/>
      <c r="BC1377" s="34"/>
      <c r="BD1377" s="34"/>
      <c r="BE1377" s="34"/>
      <c r="BF1377" s="34"/>
      <c r="BG1377" s="34"/>
      <c r="BH1377" s="34"/>
      <c r="BI1377" s="34"/>
    </row>
    <row r="1378" spans="1:61" ht="18.75" x14ac:dyDescent="0.25">
      <c r="A1378" s="20"/>
      <c r="B1378" s="9"/>
      <c r="C1378" s="44"/>
      <c r="D1378" s="23" t="str">
        <f t="shared" si="177"/>
        <v/>
      </c>
      <c r="E1378" s="10"/>
      <c r="F1378" s="29"/>
      <c r="G1378" s="23" t="str">
        <f t="shared" si="178"/>
        <v/>
      </c>
      <c r="H1378" s="42" t="str">
        <f t="shared" si="179"/>
        <v/>
      </c>
      <c r="I1378" s="23" t="str">
        <f t="shared" si="180"/>
        <v/>
      </c>
      <c r="J1378" s="23" t="str">
        <f t="shared" si="181"/>
        <v/>
      </c>
      <c r="K1378" s="37" t="str">
        <f t="shared" si="182"/>
        <v/>
      </c>
      <c r="L1378" s="19" t="str">
        <f t="shared" si="183"/>
        <v/>
      </c>
      <c r="M1378" s="7"/>
      <c r="AN1378" s="34"/>
      <c r="AO1378" s="34"/>
      <c r="AP1378" s="34"/>
      <c r="AQ1378" s="34"/>
      <c r="AR1378" s="34"/>
      <c r="AS1378" s="34"/>
      <c r="AT1378" s="34"/>
      <c r="AU1378" s="49"/>
      <c r="AV1378" s="48"/>
      <c r="AW1378" s="34"/>
      <c r="AX1378" s="34"/>
      <c r="AY1378" s="34"/>
      <c r="AZ1378" s="34"/>
      <c r="BA1378" s="34"/>
      <c r="BB1378" s="34"/>
      <c r="BC1378" s="34"/>
      <c r="BD1378" s="34"/>
      <c r="BE1378" s="34"/>
      <c r="BF1378" s="34"/>
      <c r="BG1378" s="34"/>
      <c r="BH1378" s="34"/>
      <c r="BI1378" s="34"/>
    </row>
    <row r="1379" spans="1:61" ht="18.75" x14ac:dyDescent="0.25">
      <c r="A1379" s="20"/>
      <c r="B1379" s="9"/>
      <c r="C1379" s="44"/>
      <c r="D1379" s="23" t="str">
        <f t="shared" si="177"/>
        <v/>
      </c>
      <c r="E1379" s="10"/>
      <c r="F1379" s="29"/>
      <c r="G1379" s="23" t="str">
        <f t="shared" si="178"/>
        <v/>
      </c>
      <c r="H1379" s="42" t="str">
        <f t="shared" si="179"/>
        <v/>
      </c>
      <c r="I1379" s="23" t="str">
        <f t="shared" si="180"/>
        <v/>
      </c>
      <c r="J1379" s="23" t="str">
        <f t="shared" si="181"/>
        <v/>
      </c>
      <c r="K1379" s="37" t="str">
        <f t="shared" si="182"/>
        <v/>
      </c>
      <c r="L1379" s="19" t="str">
        <f t="shared" si="183"/>
        <v/>
      </c>
      <c r="M1379" s="7"/>
      <c r="AN1379" s="34"/>
      <c r="AO1379" s="34"/>
      <c r="AP1379" s="34"/>
      <c r="AQ1379" s="34"/>
      <c r="AR1379" s="34"/>
      <c r="AS1379" s="34"/>
      <c r="AT1379" s="34"/>
      <c r="AU1379" s="49"/>
      <c r="AV1379" s="48"/>
      <c r="AW1379" s="34"/>
      <c r="AX1379" s="34"/>
      <c r="AY1379" s="34"/>
      <c r="AZ1379" s="34"/>
      <c r="BA1379" s="34"/>
      <c r="BB1379" s="34"/>
      <c r="BC1379" s="34"/>
      <c r="BD1379" s="34"/>
      <c r="BE1379" s="34"/>
      <c r="BF1379" s="34"/>
      <c r="BG1379" s="34"/>
      <c r="BH1379" s="34"/>
      <c r="BI1379" s="34"/>
    </row>
    <row r="1380" spans="1:61" ht="18.75" x14ac:dyDescent="0.25">
      <c r="A1380" s="20"/>
      <c r="B1380" s="9"/>
      <c r="C1380" s="44"/>
      <c r="D1380" s="23" t="str">
        <f t="shared" si="177"/>
        <v/>
      </c>
      <c r="E1380" s="10"/>
      <c r="F1380" s="29"/>
      <c r="G1380" s="23" t="str">
        <f t="shared" si="178"/>
        <v/>
      </c>
      <c r="H1380" s="42" t="str">
        <f t="shared" si="179"/>
        <v/>
      </c>
      <c r="I1380" s="23" t="str">
        <f t="shared" si="180"/>
        <v/>
      </c>
      <c r="J1380" s="23" t="str">
        <f t="shared" si="181"/>
        <v/>
      </c>
      <c r="K1380" s="37" t="str">
        <f t="shared" si="182"/>
        <v/>
      </c>
      <c r="L1380" s="19" t="str">
        <f t="shared" si="183"/>
        <v/>
      </c>
      <c r="M1380" s="7"/>
      <c r="AN1380" s="34"/>
      <c r="AO1380" s="34"/>
      <c r="AP1380" s="34"/>
      <c r="AQ1380" s="34"/>
      <c r="AR1380" s="34"/>
      <c r="AS1380" s="34"/>
      <c r="AT1380" s="34"/>
      <c r="AU1380" s="49"/>
      <c r="AV1380" s="48"/>
      <c r="AW1380" s="34"/>
      <c r="AX1380" s="34"/>
      <c r="AY1380" s="34"/>
      <c r="AZ1380" s="34"/>
      <c r="BA1380" s="34"/>
      <c r="BB1380" s="34"/>
      <c r="BC1380" s="34"/>
      <c r="BD1380" s="34"/>
      <c r="BE1380" s="34"/>
      <c r="BF1380" s="34"/>
      <c r="BG1380" s="34"/>
      <c r="BH1380" s="34"/>
      <c r="BI1380" s="34"/>
    </row>
    <row r="1381" spans="1:61" ht="18.75" x14ac:dyDescent="0.25">
      <c r="A1381" s="20"/>
      <c r="B1381" s="9"/>
      <c r="C1381" s="44"/>
      <c r="D1381" s="23" t="str">
        <f t="shared" si="177"/>
        <v/>
      </c>
      <c r="E1381" s="10"/>
      <c r="F1381" s="29"/>
      <c r="G1381" s="23" t="str">
        <f t="shared" si="178"/>
        <v/>
      </c>
      <c r="H1381" s="42" t="str">
        <f t="shared" si="179"/>
        <v/>
      </c>
      <c r="I1381" s="23" t="str">
        <f t="shared" si="180"/>
        <v/>
      </c>
      <c r="J1381" s="23" t="str">
        <f t="shared" si="181"/>
        <v/>
      </c>
      <c r="K1381" s="37" t="str">
        <f t="shared" si="182"/>
        <v/>
      </c>
      <c r="L1381" s="19" t="str">
        <f t="shared" si="183"/>
        <v/>
      </c>
      <c r="M1381" s="7"/>
      <c r="AN1381" s="34"/>
      <c r="AO1381" s="34"/>
      <c r="AP1381" s="34"/>
      <c r="AQ1381" s="34"/>
      <c r="AR1381" s="34"/>
      <c r="AS1381" s="34"/>
      <c r="AT1381" s="34"/>
      <c r="AU1381" s="49"/>
      <c r="AV1381" s="48"/>
      <c r="AW1381" s="34"/>
      <c r="AX1381" s="34"/>
      <c r="AY1381" s="34"/>
      <c r="AZ1381" s="34"/>
      <c r="BA1381" s="34"/>
      <c r="BB1381" s="34"/>
      <c r="BC1381" s="34"/>
      <c r="BD1381" s="34"/>
      <c r="BE1381" s="34"/>
      <c r="BF1381" s="34"/>
      <c r="BG1381" s="34"/>
      <c r="BH1381" s="34"/>
      <c r="BI1381" s="34"/>
    </row>
    <row r="1382" spans="1:61" ht="18.75" x14ac:dyDescent="0.25">
      <c r="A1382" s="20"/>
      <c r="B1382" s="9"/>
      <c r="C1382" s="44"/>
      <c r="D1382" s="23" t="str">
        <f t="shared" si="177"/>
        <v/>
      </c>
      <c r="E1382" s="10"/>
      <c r="F1382" s="29"/>
      <c r="G1382" s="23" t="str">
        <f t="shared" si="178"/>
        <v/>
      </c>
      <c r="H1382" s="42" t="str">
        <f t="shared" si="179"/>
        <v/>
      </c>
      <c r="I1382" s="23" t="str">
        <f t="shared" si="180"/>
        <v/>
      </c>
      <c r="J1382" s="23" t="str">
        <f t="shared" si="181"/>
        <v/>
      </c>
      <c r="K1382" s="37" t="str">
        <f t="shared" si="182"/>
        <v/>
      </c>
      <c r="L1382" s="19" t="str">
        <f t="shared" si="183"/>
        <v/>
      </c>
      <c r="M1382" s="7"/>
      <c r="AN1382" s="34"/>
      <c r="AO1382" s="34"/>
      <c r="AP1382" s="34"/>
      <c r="AQ1382" s="34"/>
      <c r="AR1382" s="34"/>
      <c r="AS1382" s="34"/>
      <c r="AT1382" s="34"/>
      <c r="AU1382" s="49"/>
      <c r="AV1382" s="48"/>
      <c r="AW1382" s="34"/>
      <c r="AX1382" s="34"/>
      <c r="AY1382" s="34"/>
      <c r="AZ1382" s="34"/>
      <c r="BA1382" s="34"/>
      <c r="BB1382" s="34"/>
      <c r="BC1382" s="34"/>
      <c r="BD1382" s="34"/>
      <c r="BE1382" s="34"/>
      <c r="BF1382" s="34"/>
      <c r="BG1382" s="34"/>
      <c r="BH1382" s="34"/>
      <c r="BI1382" s="34"/>
    </row>
    <row r="1383" spans="1:61" ht="18.75" x14ac:dyDescent="0.25">
      <c r="A1383" s="20"/>
      <c r="B1383" s="9"/>
      <c r="C1383" s="44"/>
      <c r="D1383" s="23" t="str">
        <f t="shared" si="177"/>
        <v/>
      </c>
      <c r="E1383" s="10"/>
      <c r="F1383" s="29"/>
      <c r="G1383" s="23" t="str">
        <f t="shared" si="178"/>
        <v/>
      </c>
      <c r="H1383" s="42" t="str">
        <f t="shared" si="179"/>
        <v/>
      </c>
      <c r="I1383" s="23" t="str">
        <f t="shared" si="180"/>
        <v/>
      </c>
      <c r="J1383" s="23" t="str">
        <f t="shared" si="181"/>
        <v/>
      </c>
      <c r="K1383" s="37" t="str">
        <f t="shared" si="182"/>
        <v/>
      </c>
      <c r="L1383" s="19" t="str">
        <f t="shared" si="183"/>
        <v/>
      </c>
      <c r="M1383" s="7"/>
      <c r="AN1383" s="34"/>
      <c r="AO1383" s="34"/>
      <c r="AP1383" s="34"/>
      <c r="AQ1383" s="34"/>
      <c r="AR1383" s="34"/>
      <c r="AS1383" s="34"/>
      <c r="AT1383" s="34"/>
      <c r="AU1383" s="49"/>
      <c r="AV1383" s="48"/>
      <c r="AW1383" s="34"/>
      <c r="AX1383" s="34"/>
      <c r="AY1383" s="34"/>
      <c r="AZ1383" s="34"/>
      <c r="BA1383" s="34"/>
      <c r="BB1383" s="34"/>
      <c r="BC1383" s="34"/>
      <c r="BD1383" s="34"/>
      <c r="BE1383" s="34"/>
      <c r="BF1383" s="34"/>
      <c r="BG1383" s="34"/>
      <c r="BH1383" s="34"/>
      <c r="BI1383" s="34"/>
    </row>
    <row r="1384" spans="1:61" ht="18.75" x14ac:dyDescent="0.25">
      <c r="A1384" s="20"/>
      <c r="B1384" s="9"/>
      <c r="C1384" s="44"/>
      <c r="D1384" s="23" t="str">
        <f t="shared" si="177"/>
        <v/>
      </c>
      <c r="E1384" s="10"/>
      <c r="F1384" s="29"/>
      <c r="G1384" s="23" t="str">
        <f t="shared" si="178"/>
        <v/>
      </c>
      <c r="H1384" s="42" t="str">
        <f t="shared" si="179"/>
        <v/>
      </c>
      <c r="I1384" s="23" t="str">
        <f t="shared" si="180"/>
        <v/>
      </c>
      <c r="J1384" s="23" t="str">
        <f t="shared" si="181"/>
        <v/>
      </c>
      <c r="K1384" s="37" t="str">
        <f t="shared" si="182"/>
        <v/>
      </c>
      <c r="L1384" s="19" t="str">
        <f t="shared" si="183"/>
        <v/>
      </c>
      <c r="M1384" s="7"/>
      <c r="AN1384" s="34"/>
      <c r="AO1384" s="34"/>
      <c r="AP1384" s="34"/>
      <c r="AQ1384" s="34"/>
      <c r="AR1384" s="34"/>
      <c r="AS1384" s="34"/>
      <c r="AT1384" s="34"/>
      <c r="AU1384" s="49"/>
      <c r="AV1384" s="48"/>
      <c r="AW1384" s="34"/>
      <c r="AX1384" s="34"/>
      <c r="AY1384" s="34"/>
      <c r="AZ1384" s="34"/>
      <c r="BA1384" s="34"/>
      <c r="BB1384" s="34"/>
      <c r="BC1384" s="34"/>
      <c r="BD1384" s="34"/>
      <c r="BE1384" s="34"/>
      <c r="BF1384" s="34"/>
      <c r="BG1384" s="34"/>
      <c r="BH1384" s="34"/>
      <c r="BI1384" s="34"/>
    </row>
    <row r="1385" spans="1:61" ht="18.75" x14ac:dyDescent="0.25">
      <c r="A1385" s="20"/>
      <c r="B1385" s="9"/>
      <c r="C1385" s="44"/>
      <c r="D1385" s="23" t="str">
        <f t="shared" si="177"/>
        <v/>
      </c>
      <c r="E1385" s="10"/>
      <c r="F1385" s="29"/>
      <c r="G1385" s="23" t="str">
        <f t="shared" si="178"/>
        <v/>
      </c>
      <c r="H1385" s="42" t="str">
        <f t="shared" si="179"/>
        <v/>
      </c>
      <c r="I1385" s="23" t="str">
        <f t="shared" si="180"/>
        <v/>
      </c>
      <c r="J1385" s="23" t="str">
        <f t="shared" si="181"/>
        <v/>
      </c>
      <c r="K1385" s="37" t="str">
        <f t="shared" si="182"/>
        <v/>
      </c>
      <c r="L1385" s="19" t="str">
        <f t="shared" si="183"/>
        <v/>
      </c>
      <c r="M1385" s="7"/>
      <c r="AN1385" s="34"/>
      <c r="AO1385" s="34"/>
      <c r="AP1385" s="34"/>
      <c r="AQ1385" s="34"/>
      <c r="AR1385" s="34"/>
      <c r="AS1385" s="34"/>
      <c r="AT1385" s="34"/>
      <c r="AU1385" s="49"/>
      <c r="AV1385" s="48"/>
      <c r="AW1385" s="34"/>
      <c r="AX1385" s="34"/>
      <c r="AY1385" s="34"/>
      <c r="AZ1385" s="34"/>
      <c r="BA1385" s="34"/>
      <c r="BB1385" s="34"/>
      <c r="BC1385" s="34"/>
      <c r="BD1385" s="34"/>
      <c r="BE1385" s="34"/>
      <c r="BF1385" s="34"/>
      <c r="BG1385" s="34"/>
      <c r="BH1385" s="34"/>
      <c r="BI1385" s="34"/>
    </row>
    <row r="1386" spans="1:61" ht="18.75" x14ac:dyDescent="0.25">
      <c r="A1386" s="20"/>
      <c r="B1386" s="9"/>
      <c r="C1386" s="44"/>
      <c r="D1386" s="23" t="str">
        <f t="shared" si="177"/>
        <v/>
      </c>
      <c r="E1386" s="10"/>
      <c r="F1386" s="29"/>
      <c r="G1386" s="23" t="str">
        <f t="shared" si="178"/>
        <v/>
      </c>
      <c r="H1386" s="42" t="str">
        <f t="shared" si="179"/>
        <v/>
      </c>
      <c r="I1386" s="23" t="str">
        <f t="shared" si="180"/>
        <v/>
      </c>
      <c r="J1386" s="23" t="str">
        <f t="shared" si="181"/>
        <v/>
      </c>
      <c r="K1386" s="37" t="str">
        <f t="shared" si="182"/>
        <v/>
      </c>
      <c r="L1386" s="19" t="str">
        <f t="shared" si="183"/>
        <v/>
      </c>
      <c r="M1386" s="7"/>
      <c r="AN1386" s="34"/>
      <c r="AO1386" s="34"/>
      <c r="AP1386" s="34"/>
      <c r="AQ1386" s="34"/>
      <c r="AR1386" s="34"/>
      <c r="AS1386" s="34"/>
      <c r="AT1386" s="34"/>
      <c r="AU1386" s="49"/>
      <c r="AV1386" s="48"/>
      <c r="AW1386" s="34"/>
      <c r="AX1386" s="34"/>
      <c r="AY1386" s="34"/>
      <c r="AZ1386" s="34"/>
      <c r="BA1386" s="34"/>
      <c r="BB1386" s="34"/>
      <c r="BC1386" s="34"/>
      <c r="BD1386" s="34"/>
      <c r="BE1386" s="34"/>
      <c r="BF1386" s="34"/>
      <c r="BG1386" s="34"/>
      <c r="BH1386" s="34"/>
      <c r="BI1386" s="34"/>
    </row>
    <row r="1387" spans="1:61" ht="18.75" x14ac:dyDescent="0.25">
      <c r="A1387" s="20"/>
      <c r="B1387" s="9"/>
      <c r="C1387" s="44"/>
      <c r="D1387" s="23" t="str">
        <f t="shared" si="177"/>
        <v/>
      </c>
      <c r="E1387" s="10"/>
      <c r="F1387" s="29"/>
      <c r="G1387" s="23" t="str">
        <f t="shared" si="178"/>
        <v/>
      </c>
      <c r="H1387" s="42" t="str">
        <f t="shared" si="179"/>
        <v/>
      </c>
      <c r="I1387" s="23" t="str">
        <f t="shared" si="180"/>
        <v/>
      </c>
      <c r="J1387" s="23" t="str">
        <f t="shared" si="181"/>
        <v/>
      </c>
      <c r="K1387" s="37" t="str">
        <f t="shared" si="182"/>
        <v/>
      </c>
      <c r="L1387" s="19" t="str">
        <f t="shared" si="183"/>
        <v/>
      </c>
      <c r="M1387" s="7"/>
      <c r="AN1387" s="34"/>
      <c r="AO1387" s="34"/>
      <c r="AP1387" s="34"/>
      <c r="AQ1387" s="34"/>
      <c r="AR1387" s="34"/>
      <c r="AS1387" s="34"/>
      <c r="AT1387" s="34"/>
      <c r="AU1387" s="49"/>
      <c r="AV1387" s="48"/>
      <c r="AW1387" s="34"/>
      <c r="AX1387" s="34"/>
      <c r="AY1387" s="34"/>
      <c r="AZ1387" s="34"/>
      <c r="BA1387" s="34"/>
      <c r="BB1387" s="34"/>
      <c r="BC1387" s="34"/>
      <c r="BD1387" s="34"/>
      <c r="BE1387" s="34"/>
      <c r="BF1387" s="34"/>
      <c r="BG1387" s="34"/>
      <c r="BH1387" s="34"/>
      <c r="BI1387" s="34"/>
    </row>
    <row r="1388" spans="1:61" ht="18.75" x14ac:dyDescent="0.25">
      <c r="A1388" s="20"/>
      <c r="B1388" s="9"/>
      <c r="C1388" s="44"/>
      <c r="D1388" s="23" t="str">
        <f t="shared" si="177"/>
        <v/>
      </c>
      <c r="E1388" s="10"/>
      <c r="F1388" s="29"/>
      <c r="G1388" s="23" t="str">
        <f t="shared" si="178"/>
        <v/>
      </c>
      <c r="H1388" s="42" t="str">
        <f t="shared" si="179"/>
        <v/>
      </c>
      <c r="I1388" s="23" t="str">
        <f t="shared" si="180"/>
        <v/>
      </c>
      <c r="J1388" s="23" t="str">
        <f t="shared" si="181"/>
        <v/>
      </c>
      <c r="K1388" s="37" t="str">
        <f t="shared" si="182"/>
        <v/>
      </c>
      <c r="L1388" s="19" t="str">
        <f t="shared" si="183"/>
        <v/>
      </c>
      <c r="M1388" s="7"/>
      <c r="AN1388" s="34"/>
      <c r="AO1388" s="34"/>
      <c r="AP1388" s="34"/>
      <c r="AQ1388" s="34"/>
      <c r="AR1388" s="34"/>
      <c r="AS1388" s="34"/>
      <c r="AT1388" s="34"/>
      <c r="AU1388" s="49"/>
      <c r="AV1388" s="48"/>
      <c r="AW1388" s="34"/>
      <c r="AX1388" s="34"/>
      <c r="AY1388" s="34"/>
      <c r="AZ1388" s="34"/>
      <c r="BA1388" s="34"/>
      <c r="BB1388" s="34"/>
      <c r="BC1388" s="34"/>
      <c r="BD1388" s="34"/>
      <c r="BE1388" s="34"/>
      <c r="BF1388" s="34"/>
      <c r="BG1388" s="34"/>
      <c r="BH1388" s="34"/>
      <c r="BI1388" s="34"/>
    </row>
    <row r="1389" spans="1:61" ht="18.75" x14ac:dyDescent="0.25">
      <c r="A1389" s="20"/>
      <c r="B1389" s="9"/>
      <c r="C1389" s="44"/>
      <c r="D1389" s="23" t="str">
        <f t="shared" si="177"/>
        <v/>
      </c>
      <c r="E1389" s="10"/>
      <c r="F1389" s="29"/>
      <c r="G1389" s="23" t="str">
        <f t="shared" si="178"/>
        <v/>
      </c>
      <c r="H1389" s="42" t="str">
        <f t="shared" si="179"/>
        <v/>
      </c>
      <c r="I1389" s="23" t="str">
        <f t="shared" si="180"/>
        <v/>
      </c>
      <c r="J1389" s="23" t="str">
        <f t="shared" si="181"/>
        <v/>
      </c>
      <c r="K1389" s="37" t="str">
        <f t="shared" si="182"/>
        <v/>
      </c>
      <c r="L1389" s="19" t="str">
        <f t="shared" si="183"/>
        <v/>
      </c>
      <c r="M1389" s="7"/>
      <c r="AN1389" s="34"/>
      <c r="AO1389" s="34"/>
      <c r="AP1389" s="34"/>
      <c r="AQ1389" s="34"/>
      <c r="AR1389" s="34"/>
      <c r="AS1389" s="34"/>
      <c r="AT1389" s="34"/>
      <c r="AU1389" s="49"/>
      <c r="AV1389" s="48"/>
      <c r="AW1389" s="34"/>
      <c r="AX1389" s="34"/>
      <c r="AY1389" s="34"/>
      <c r="AZ1389" s="34"/>
      <c r="BA1389" s="34"/>
      <c r="BB1389" s="34"/>
      <c r="BC1389" s="34"/>
      <c r="BD1389" s="34"/>
      <c r="BE1389" s="34"/>
      <c r="BF1389" s="34"/>
      <c r="BG1389" s="34"/>
      <c r="BH1389" s="34"/>
      <c r="BI1389" s="34"/>
    </row>
    <row r="1390" spans="1:61" ht="18.75" x14ac:dyDescent="0.25">
      <c r="A1390" s="20"/>
      <c r="B1390" s="9"/>
      <c r="C1390" s="44"/>
      <c r="D1390" s="23" t="str">
        <f t="shared" si="177"/>
        <v/>
      </c>
      <c r="E1390" s="10"/>
      <c r="F1390" s="29"/>
      <c r="G1390" s="23" t="str">
        <f t="shared" si="178"/>
        <v/>
      </c>
      <c r="H1390" s="42" t="str">
        <f t="shared" si="179"/>
        <v/>
      </c>
      <c r="I1390" s="23" t="str">
        <f t="shared" si="180"/>
        <v/>
      </c>
      <c r="J1390" s="23" t="str">
        <f t="shared" si="181"/>
        <v/>
      </c>
      <c r="K1390" s="37" t="str">
        <f t="shared" si="182"/>
        <v/>
      </c>
      <c r="L1390" s="19" t="str">
        <f t="shared" si="183"/>
        <v/>
      </c>
      <c r="M1390" s="7"/>
      <c r="AN1390" s="34"/>
      <c r="AO1390" s="34"/>
      <c r="AP1390" s="34"/>
      <c r="AQ1390" s="34"/>
      <c r="AR1390" s="34"/>
      <c r="AS1390" s="34"/>
      <c r="AT1390" s="34"/>
      <c r="AU1390" s="49"/>
      <c r="AV1390" s="48"/>
      <c r="AW1390" s="34"/>
      <c r="AX1390" s="34"/>
      <c r="AY1390" s="34"/>
      <c r="AZ1390" s="34"/>
      <c r="BA1390" s="34"/>
      <c r="BB1390" s="34"/>
      <c r="BC1390" s="34"/>
      <c r="BD1390" s="34"/>
      <c r="BE1390" s="34"/>
      <c r="BF1390" s="34"/>
      <c r="BG1390" s="34"/>
      <c r="BH1390" s="34"/>
      <c r="BI1390" s="34"/>
    </row>
    <row r="1391" spans="1:61" ht="18.75" x14ac:dyDescent="0.25">
      <c r="A1391" s="20"/>
      <c r="B1391" s="9"/>
      <c r="C1391" s="44"/>
      <c r="D1391" s="23" t="str">
        <f t="shared" si="177"/>
        <v/>
      </c>
      <c r="E1391" s="10"/>
      <c r="F1391" s="29"/>
      <c r="G1391" s="23" t="str">
        <f t="shared" si="178"/>
        <v/>
      </c>
      <c r="H1391" s="42" t="str">
        <f t="shared" si="179"/>
        <v/>
      </c>
      <c r="I1391" s="23" t="str">
        <f t="shared" si="180"/>
        <v/>
      </c>
      <c r="J1391" s="23" t="str">
        <f t="shared" si="181"/>
        <v/>
      </c>
      <c r="K1391" s="37" t="str">
        <f t="shared" si="182"/>
        <v/>
      </c>
      <c r="L1391" s="19" t="str">
        <f t="shared" si="183"/>
        <v/>
      </c>
      <c r="M1391" s="7"/>
      <c r="AN1391" s="34"/>
      <c r="AO1391" s="34"/>
      <c r="AP1391" s="34"/>
      <c r="AQ1391" s="34"/>
      <c r="AR1391" s="34"/>
      <c r="AS1391" s="34"/>
      <c r="AT1391" s="34"/>
      <c r="AU1391" s="49"/>
      <c r="AV1391" s="48"/>
      <c r="AW1391" s="34"/>
      <c r="AX1391" s="34"/>
      <c r="AY1391" s="34"/>
      <c r="AZ1391" s="34"/>
      <c r="BA1391" s="34"/>
      <c r="BB1391" s="34"/>
      <c r="BC1391" s="34"/>
      <c r="BD1391" s="34"/>
      <c r="BE1391" s="34"/>
      <c r="BF1391" s="34"/>
      <c r="BG1391" s="34"/>
      <c r="BH1391" s="34"/>
      <c r="BI1391" s="34"/>
    </row>
    <row r="1392" spans="1:61" ht="18.75" x14ac:dyDescent="0.25">
      <c r="A1392" s="20"/>
      <c r="B1392" s="9"/>
      <c r="C1392" s="44"/>
      <c r="D1392" s="23" t="str">
        <f t="shared" si="177"/>
        <v/>
      </c>
      <c r="E1392" s="10"/>
      <c r="F1392" s="29"/>
      <c r="G1392" s="23" t="str">
        <f t="shared" si="178"/>
        <v/>
      </c>
      <c r="H1392" s="42" t="str">
        <f t="shared" si="179"/>
        <v/>
      </c>
      <c r="I1392" s="23" t="str">
        <f t="shared" si="180"/>
        <v/>
      </c>
      <c r="J1392" s="23" t="str">
        <f t="shared" si="181"/>
        <v/>
      </c>
      <c r="K1392" s="37" t="str">
        <f t="shared" si="182"/>
        <v/>
      </c>
      <c r="L1392" s="19" t="str">
        <f t="shared" si="183"/>
        <v/>
      </c>
      <c r="M1392" s="7"/>
      <c r="AN1392" s="34"/>
      <c r="AO1392" s="34"/>
      <c r="AP1392" s="34"/>
      <c r="AQ1392" s="34"/>
      <c r="AR1392" s="34"/>
      <c r="AS1392" s="34"/>
      <c r="AT1392" s="34"/>
      <c r="AU1392" s="49"/>
      <c r="AV1392" s="48"/>
      <c r="AW1392" s="34"/>
      <c r="AX1392" s="34"/>
      <c r="AY1392" s="34"/>
      <c r="AZ1392" s="34"/>
      <c r="BA1392" s="34"/>
      <c r="BB1392" s="34"/>
      <c r="BC1392" s="34"/>
      <c r="BD1392" s="34"/>
      <c r="BE1392" s="34"/>
      <c r="BF1392" s="34"/>
      <c r="BG1392" s="34"/>
      <c r="BH1392" s="34"/>
      <c r="BI1392" s="34"/>
    </row>
    <row r="1393" spans="1:61" ht="18.75" x14ac:dyDescent="0.25">
      <c r="A1393" s="20"/>
      <c r="B1393" s="9"/>
      <c r="C1393" s="44"/>
      <c r="D1393" s="23" t="str">
        <f t="shared" si="177"/>
        <v/>
      </c>
      <c r="E1393" s="10"/>
      <c r="F1393" s="29"/>
      <c r="G1393" s="23" t="str">
        <f t="shared" si="178"/>
        <v/>
      </c>
      <c r="H1393" s="42" t="str">
        <f t="shared" si="179"/>
        <v/>
      </c>
      <c r="I1393" s="23" t="str">
        <f t="shared" si="180"/>
        <v/>
      </c>
      <c r="J1393" s="23" t="str">
        <f t="shared" si="181"/>
        <v/>
      </c>
      <c r="K1393" s="37" t="str">
        <f t="shared" si="182"/>
        <v/>
      </c>
      <c r="L1393" s="19" t="str">
        <f t="shared" si="183"/>
        <v/>
      </c>
      <c r="M1393" s="7"/>
      <c r="AN1393" s="34"/>
      <c r="AO1393" s="34"/>
      <c r="AP1393" s="34"/>
      <c r="AQ1393" s="34"/>
      <c r="AR1393" s="34"/>
      <c r="AS1393" s="34"/>
      <c r="AT1393" s="34"/>
      <c r="AU1393" s="49"/>
      <c r="AV1393" s="48"/>
      <c r="AW1393" s="34"/>
      <c r="AX1393" s="34"/>
      <c r="AY1393" s="34"/>
      <c r="AZ1393" s="34"/>
      <c r="BA1393" s="34"/>
      <c r="BB1393" s="34"/>
      <c r="BC1393" s="34"/>
      <c r="BD1393" s="34"/>
      <c r="BE1393" s="34"/>
      <c r="BF1393" s="34"/>
      <c r="BG1393" s="34"/>
      <c r="BH1393" s="34"/>
      <c r="BI1393" s="34"/>
    </row>
    <row r="1394" spans="1:61" ht="18.75" x14ac:dyDescent="0.25">
      <c r="A1394" s="20"/>
      <c r="B1394" s="9"/>
      <c r="C1394" s="44"/>
      <c r="D1394" s="23" t="str">
        <f t="shared" ref="D1394:D1457" si="184">IF(E1393&gt;0,E1393,"")</f>
        <v/>
      </c>
      <c r="E1394" s="10"/>
      <c r="F1394" s="29"/>
      <c r="G1394" s="23" t="str">
        <f t="shared" ref="G1394:G1457" si="185">IF(E1394&gt;0,IF(L1394="Ramp UP",E1394-D1394,D1394-E1394),"")</f>
        <v/>
      </c>
      <c r="H1394" s="42" t="str">
        <f t="shared" ref="H1394:H1457" si="186">IF(E1394&gt;0, G1394/F1394, "")</f>
        <v/>
      </c>
      <c r="I1394" s="23" t="str">
        <f t="shared" ref="I1394:I1457" si="187">IF(E1394&gt;0,TRUNC(H1394),"")</f>
        <v/>
      </c>
      <c r="J1394" s="23" t="str">
        <f t="shared" ref="J1394:J1457" si="188">IF(E1394&gt;0,((H1394-I1394)*60),"")</f>
        <v/>
      </c>
      <c r="K1394" s="37" t="str">
        <f t="shared" ref="K1394:K1457" si="189">IF(E1394&gt;0,TIME(HOUR(C1394),MINUTE(C1394)+I1394,SECOND(C1394)+J1394), "")</f>
        <v/>
      </c>
      <c r="L1394" s="19" t="str">
        <f t="shared" ref="L1394:L1457" si="190">IF(AND(D1394&gt;0,E1394&gt;0,E1394&gt;D1394),"Ramp Up",IF(AND(D1394&gt;0,E1394&gt;0,D1394&gt;E1394),"Ramp Down",""))</f>
        <v/>
      </c>
      <c r="M1394" s="7"/>
      <c r="AN1394" s="34"/>
      <c r="AO1394" s="34"/>
      <c r="AP1394" s="34"/>
      <c r="AQ1394" s="34"/>
      <c r="AR1394" s="34"/>
      <c r="AS1394" s="34"/>
      <c r="AT1394" s="34"/>
      <c r="AU1394" s="49"/>
      <c r="AV1394" s="48"/>
      <c r="AW1394" s="34"/>
      <c r="AX1394" s="34"/>
      <c r="AY1394" s="34"/>
      <c r="AZ1394" s="34"/>
      <c r="BA1394" s="34"/>
      <c r="BB1394" s="34"/>
      <c r="BC1394" s="34"/>
      <c r="BD1394" s="34"/>
      <c r="BE1394" s="34"/>
      <c r="BF1394" s="34"/>
      <c r="BG1394" s="34"/>
      <c r="BH1394" s="34"/>
      <c r="BI1394" s="34"/>
    </row>
    <row r="1395" spans="1:61" ht="18.75" x14ac:dyDescent="0.25">
      <c r="A1395" s="20"/>
      <c r="B1395" s="9"/>
      <c r="C1395" s="44"/>
      <c r="D1395" s="23" t="str">
        <f t="shared" si="184"/>
        <v/>
      </c>
      <c r="E1395" s="10"/>
      <c r="F1395" s="29"/>
      <c r="G1395" s="23" t="str">
        <f t="shared" si="185"/>
        <v/>
      </c>
      <c r="H1395" s="42" t="str">
        <f t="shared" si="186"/>
        <v/>
      </c>
      <c r="I1395" s="23" t="str">
        <f t="shared" si="187"/>
        <v/>
      </c>
      <c r="J1395" s="23" t="str">
        <f t="shared" si="188"/>
        <v/>
      </c>
      <c r="K1395" s="37" t="str">
        <f t="shared" si="189"/>
        <v/>
      </c>
      <c r="L1395" s="19" t="str">
        <f t="shared" si="190"/>
        <v/>
      </c>
      <c r="M1395" s="7"/>
      <c r="AN1395" s="34"/>
      <c r="AO1395" s="34"/>
      <c r="AP1395" s="34"/>
      <c r="AQ1395" s="34"/>
      <c r="AR1395" s="34"/>
      <c r="AS1395" s="34"/>
      <c r="AT1395" s="34"/>
      <c r="AU1395" s="49"/>
      <c r="AV1395" s="48"/>
      <c r="AW1395" s="34"/>
      <c r="AX1395" s="34"/>
      <c r="AY1395" s="34"/>
      <c r="AZ1395" s="34"/>
      <c r="BA1395" s="34"/>
      <c r="BB1395" s="34"/>
      <c r="BC1395" s="34"/>
      <c r="BD1395" s="34"/>
      <c r="BE1395" s="34"/>
      <c r="BF1395" s="34"/>
      <c r="BG1395" s="34"/>
      <c r="BH1395" s="34"/>
      <c r="BI1395" s="34"/>
    </row>
    <row r="1396" spans="1:61" ht="18.75" x14ac:dyDescent="0.25">
      <c r="A1396" s="20"/>
      <c r="B1396" s="9"/>
      <c r="C1396" s="44"/>
      <c r="D1396" s="23" t="str">
        <f t="shared" si="184"/>
        <v/>
      </c>
      <c r="E1396" s="10"/>
      <c r="F1396" s="29"/>
      <c r="G1396" s="23" t="str">
        <f t="shared" si="185"/>
        <v/>
      </c>
      <c r="H1396" s="42" t="str">
        <f t="shared" si="186"/>
        <v/>
      </c>
      <c r="I1396" s="23" t="str">
        <f t="shared" si="187"/>
        <v/>
      </c>
      <c r="J1396" s="23" t="str">
        <f t="shared" si="188"/>
        <v/>
      </c>
      <c r="K1396" s="37" t="str">
        <f t="shared" si="189"/>
        <v/>
      </c>
      <c r="L1396" s="19" t="str">
        <f t="shared" si="190"/>
        <v/>
      </c>
      <c r="M1396" s="7"/>
      <c r="AN1396" s="34"/>
      <c r="AO1396" s="34"/>
      <c r="AP1396" s="34"/>
      <c r="AQ1396" s="34"/>
      <c r="AR1396" s="34"/>
      <c r="AS1396" s="34"/>
      <c r="AT1396" s="34"/>
      <c r="AU1396" s="49"/>
      <c r="AV1396" s="48"/>
      <c r="AW1396" s="34"/>
      <c r="AX1396" s="34"/>
      <c r="AY1396" s="34"/>
      <c r="AZ1396" s="34"/>
      <c r="BA1396" s="34"/>
      <c r="BB1396" s="34"/>
      <c r="BC1396" s="34"/>
      <c r="BD1396" s="34"/>
      <c r="BE1396" s="34"/>
      <c r="BF1396" s="34"/>
      <c r="BG1396" s="34"/>
      <c r="BH1396" s="34"/>
      <c r="BI1396" s="34"/>
    </row>
    <row r="1397" spans="1:61" ht="18.75" x14ac:dyDescent="0.25">
      <c r="A1397" s="20"/>
      <c r="B1397" s="9"/>
      <c r="C1397" s="44"/>
      <c r="D1397" s="23" t="str">
        <f t="shared" si="184"/>
        <v/>
      </c>
      <c r="E1397" s="10"/>
      <c r="F1397" s="29"/>
      <c r="G1397" s="23" t="str">
        <f t="shared" si="185"/>
        <v/>
      </c>
      <c r="H1397" s="42" t="str">
        <f t="shared" si="186"/>
        <v/>
      </c>
      <c r="I1397" s="23" t="str">
        <f t="shared" si="187"/>
        <v/>
      </c>
      <c r="J1397" s="23" t="str">
        <f t="shared" si="188"/>
        <v/>
      </c>
      <c r="K1397" s="37" t="str">
        <f t="shared" si="189"/>
        <v/>
      </c>
      <c r="L1397" s="19" t="str">
        <f t="shared" si="190"/>
        <v/>
      </c>
      <c r="M1397" s="7"/>
      <c r="AN1397" s="34"/>
      <c r="AO1397" s="34"/>
      <c r="AP1397" s="34"/>
      <c r="AQ1397" s="34"/>
      <c r="AR1397" s="34"/>
      <c r="AS1397" s="34"/>
      <c r="AT1397" s="34"/>
      <c r="AU1397" s="49"/>
      <c r="AV1397" s="48"/>
      <c r="AW1397" s="34"/>
      <c r="AX1397" s="34"/>
      <c r="AY1397" s="34"/>
      <c r="AZ1397" s="34"/>
      <c r="BA1397" s="34"/>
      <c r="BB1397" s="34"/>
      <c r="BC1397" s="34"/>
      <c r="BD1397" s="34"/>
      <c r="BE1397" s="34"/>
      <c r="BF1397" s="34"/>
      <c r="BG1397" s="34"/>
      <c r="BH1397" s="34"/>
      <c r="BI1397" s="34"/>
    </row>
    <row r="1398" spans="1:61" ht="18.75" x14ac:dyDescent="0.25">
      <c r="A1398" s="20"/>
      <c r="B1398" s="9"/>
      <c r="C1398" s="44"/>
      <c r="D1398" s="23" t="str">
        <f t="shared" si="184"/>
        <v/>
      </c>
      <c r="E1398" s="10"/>
      <c r="F1398" s="29"/>
      <c r="G1398" s="23" t="str">
        <f t="shared" si="185"/>
        <v/>
      </c>
      <c r="H1398" s="42" t="str">
        <f t="shared" si="186"/>
        <v/>
      </c>
      <c r="I1398" s="23" t="str">
        <f t="shared" si="187"/>
        <v/>
      </c>
      <c r="J1398" s="23" t="str">
        <f t="shared" si="188"/>
        <v/>
      </c>
      <c r="K1398" s="37" t="str">
        <f t="shared" si="189"/>
        <v/>
      </c>
      <c r="L1398" s="19" t="str">
        <f t="shared" si="190"/>
        <v/>
      </c>
      <c r="M1398" s="7"/>
      <c r="AN1398" s="34"/>
      <c r="AO1398" s="34"/>
      <c r="AP1398" s="34"/>
      <c r="AQ1398" s="34"/>
      <c r="AR1398" s="34"/>
      <c r="AS1398" s="34"/>
      <c r="AT1398" s="34"/>
      <c r="AU1398" s="49"/>
      <c r="AV1398" s="48"/>
      <c r="AW1398" s="34"/>
      <c r="AX1398" s="34"/>
      <c r="AY1398" s="34"/>
      <c r="AZ1398" s="34"/>
      <c r="BA1398" s="34"/>
      <c r="BB1398" s="34"/>
      <c r="BC1398" s="34"/>
      <c r="BD1398" s="34"/>
      <c r="BE1398" s="34"/>
      <c r="BF1398" s="34"/>
      <c r="BG1398" s="34"/>
      <c r="BH1398" s="34"/>
      <c r="BI1398" s="34"/>
    </row>
    <row r="1399" spans="1:61" ht="18.75" x14ac:dyDescent="0.25">
      <c r="A1399" s="20"/>
      <c r="B1399" s="9"/>
      <c r="C1399" s="44"/>
      <c r="D1399" s="23" t="str">
        <f t="shared" si="184"/>
        <v/>
      </c>
      <c r="E1399" s="10"/>
      <c r="F1399" s="29"/>
      <c r="G1399" s="23" t="str">
        <f t="shared" si="185"/>
        <v/>
      </c>
      <c r="H1399" s="42" t="str">
        <f t="shared" si="186"/>
        <v/>
      </c>
      <c r="I1399" s="23" t="str">
        <f t="shared" si="187"/>
        <v/>
      </c>
      <c r="J1399" s="23" t="str">
        <f t="shared" si="188"/>
        <v/>
      </c>
      <c r="K1399" s="37" t="str">
        <f t="shared" si="189"/>
        <v/>
      </c>
      <c r="L1399" s="19" t="str">
        <f t="shared" si="190"/>
        <v/>
      </c>
      <c r="M1399" s="7"/>
      <c r="AN1399" s="34"/>
      <c r="AO1399" s="34"/>
      <c r="AP1399" s="34"/>
      <c r="AQ1399" s="34"/>
      <c r="AR1399" s="34"/>
      <c r="AS1399" s="34"/>
      <c r="AT1399" s="34"/>
      <c r="AU1399" s="49"/>
      <c r="AV1399" s="48"/>
      <c r="AW1399" s="34"/>
      <c r="AX1399" s="34"/>
      <c r="AY1399" s="34"/>
      <c r="AZ1399" s="34"/>
      <c r="BA1399" s="34"/>
      <c r="BB1399" s="34"/>
      <c r="BC1399" s="34"/>
      <c r="BD1399" s="34"/>
      <c r="BE1399" s="34"/>
      <c r="BF1399" s="34"/>
      <c r="BG1399" s="34"/>
      <c r="BH1399" s="34"/>
      <c r="BI1399" s="34"/>
    </row>
    <row r="1400" spans="1:61" ht="18.75" x14ac:dyDescent="0.25">
      <c r="A1400" s="20"/>
      <c r="B1400" s="9"/>
      <c r="C1400" s="44"/>
      <c r="D1400" s="23" t="str">
        <f t="shared" si="184"/>
        <v/>
      </c>
      <c r="E1400" s="10"/>
      <c r="F1400" s="29"/>
      <c r="G1400" s="23" t="str">
        <f t="shared" si="185"/>
        <v/>
      </c>
      <c r="H1400" s="42" t="str">
        <f t="shared" si="186"/>
        <v/>
      </c>
      <c r="I1400" s="23" t="str">
        <f t="shared" si="187"/>
        <v/>
      </c>
      <c r="J1400" s="23" t="str">
        <f t="shared" si="188"/>
        <v/>
      </c>
      <c r="K1400" s="37" t="str">
        <f t="shared" si="189"/>
        <v/>
      </c>
      <c r="L1400" s="19" t="str">
        <f t="shared" si="190"/>
        <v/>
      </c>
      <c r="M1400" s="7"/>
      <c r="AN1400" s="34"/>
      <c r="AO1400" s="34"/>
      <c r="AP1400" s="34"/>
      <c r="AQ1400" s="34"/>
      <c r="AR1400" s="34"/>
      <c r="AS1400" s="34"/>
      <c r="AT1400" s="34"/>
      <c r="AU1400" s="49"/>
      <c r="AV1400" s="48"/>
      <c r="AW1400" s="34"/>
      <c r="AX1400" s="34"/>
      <c r="AY1400" s="34"/>
      <c r="AZ1400" s="34"/>
      <c r="BA1400" s="34"/>
      <c r="BB1400" s="34"/>
      <c r="BC1400" s="34"/>
      <c r="BD1400" s="34"/>
      <c r="BE1400" s="34"/>
      <c r="BF1400" s="34"/>
      <c r="BG1400" s="34"/>
      <c r="BH1400" s="34"/>
      <c r="BI1400" s="34"/>
    </row>
    <row r="1401" spans="1:61" ht="18.75" x14ac:dyDescent="0.25">
      <c r="A1401" s="20"/>
      <c r="B1401" s="9"/>
      <c r="C1401" s="44"/>
      <c r="D1401" s="23" t="str">
        <f t="shared" si="184"/>
        <v/>
      </c>
      <c r="E1401" s="10"/>
      <c r="F1401" s="29"/>
      <c r="G1401" s="23" t="str">
        <f t="shared" si="185"/>
        <v/>
      </c>
      <c r="H1401" s="42" t="str">
        <f t="shared" si="186"/>
        <v/>
      </c>
      <c r="I1401" s="23" t="str">
        <f t="shared" si="187"/>
        <v/>
      </c>
      <c r="J1401" s="23" t="str">
        <f t="shared" si="188"/>
        <v/>
      </c>
      <c r="K1401" s="37" t="str">
        <f t="shared" si="189"/>
        <v/>
      </c>
      <c r="L1401" s="19" t="str">
        <f t="shared" si="190"/>
        <v/>
      </c>
      <c r="M1401" s="7"/>
      <c r="AN1401" s="34"/>
      <c r="AO1401" s="34"/>
      <c r="AP1401" s="34"/>
      <c r="AQ1401" s="34"/>
      <c r="AR1401" s="34"/>
      <c r="AS1401" s="34"/>
      <c r="AT1401" s="34"/>
      <c r="AU1401" s="49"/>
      <c r="AV1401" s="48"/>
      <c r="AW1401" s="34"/>
      <c r="AX1401" s="34"/>
      <c r="AY1401" s="34"/>
      <c r="AZ1401" s="34"/>
      <c r="BA1401" s="34"/>
      <c r="BB1401" s="34"/>
      <c r="BC1401" s="34"/>
      <c r="BD1401" s="34"/>
      <c r="BE1401" s="34"/>
      <c r="BF1401" s="34"/>
      <c r="BG1401" s="34"/>
      <c r="BH1401" s="34"/>
      <c r="BI1401" s="34"/>
    </row>
    <row r="1402" spans="1:61" ht="18.75" x14ac:dyDescent="0.25">
      <c r="A1402" s="20"/>
      <c r="B1402" s="9"/>
      <c r="C1402" s="44"/>
      <c r="D1402" s="23" t="str">
        <f t="shared" si="184"/>
        <v/>
      </c>
      <c r="E1402" s="10"/>
      <c r="F1402" s="29"/>
      <c r="G1402" s="23" t="str">
        <f t="shared" si="185"/>
        <v/>
      </c>
      <c r="H1402" s="42" t="str">
        <f t="shared" si="186"/>
        <v/>
      </c>
      <c r="I1402" s="23" t="str">
        <f t="shared" si="187"/>
        <v/>
      </c>
      <c r="J1402" s="23" t="str">
        <f t="shared" si="188"/>
        <v/>
      </c>
      <c r="K1402" s="37" t="str">
        <f t="shared" si="189"/>
        <v/>
      </c>
      <c r="L1402" s="19" t="str">
        <f t="shared" si="190"/>
        <v/>
      </c>
      <c r="M1402" s="7"/>
      <c r="AN1402" s="34"/>
      <c r="AO1402" s="34"/>
      <c r="AP1402" s="34"/>
      <c r="AQ1402" s="34"/>
      <c r="AR1402" s="34"/>
      <c r="AS1402" s="34"/>
      <c r="AT1402" s="34"/>
      <c r="AU1402" s="49"/>
      <c r="AV1402" s="48"/>
      <c r="AW1402" s="34"/>
      <c r="AX1402" s="34"/>
      <c r="AY1402" s="34"/>
      <c r="AZ1402" s="34"/>
      <c r="BA1402" s="34"/>
      <c r="BB1402" s="34"/>
      <c r="BC1402" s="34"/>
      <c r="BD1402" s="34"/>
      <c r="BE1402" s="34"/>
      <c r="BF1402" s="34"/>
      <c r="BG1402" s="34"/>
      <c r="BH1402" s="34"/>
      <c r="BI1402" s="34"/>
    </row>
    <row r="1403" spans="1:61" ht="18.75" x14ac:dyDescent="0.25">
      <c r="A1403" s="20"/>
      <c r="B1403" s="9"/>
      <c r="C1403" s="44"/>
      <c r="D1403" s="23" t="str">
        <f t="shared" si="184"/>
        <v/>
      </c>
      <c r="E1403" s="10"/>
      <c r="F1403" s="29"/>
      <c r="G1403" s="23" t="str">
        <f t="shared" si="185"/>
        <v/>
      </c>
      <c r="H1403" s="42" t="str">
        <f t="shared" si="186"/>
        <v/>
      </c>
      <c r="I1403" s="23" t="str">
        <f t="shared" si="187"/>
        <v/>
      </c>
      <c r="J1403" s="23" t="str">
        <f t="shared" si="188"/>
        <v/>
      </c>
      <c r="K1403" s="37" t="str">
        <f t="shared" si="189"/>
        <v/>
      </c>
      <c r="L1403" s="19" t="str">
        <f t="shared" si="190"/>
        <v/>
      </c>
      <c r="M1403" s="7"/>
      <c r="AN1403" s="34"/>
      <c r="AO1403" s="34"/>
      <c r="AP1403" s="34"/>
      <c r="AQ1403" s="34"/>
      <c r="AR1403" s="34"/>
      <c r="AS1403" s="34"/>
      <c r="AT1403" s="34"/>
      <c r="AU1403" s="49"/>
      <c r="AV1403" s="48"/>
      <c r="AW1403" s="34"/>
      <c r="AX1403" s="34"/>
      <c r="AY1403" s="34"/>
      <c r="AZ1403" s="34"/>
      <c r="BA1403" s="34"/>
      <c r="BB1403" s="34"/>
      <c r="BC1403" s="34"/>
      <c r="BD1403" s="34"/>
      <c r="BE1403" s="34"/>
      <c r="BF1403" s="34"/>
      <c r="BG1403" s="34"/>
      <c r="BH1403" s="34"/>
      <c r="BI1403" s="34"/>
    </row>
    <row r="1404" spans="1:61" ht="18.75" x14ac:dyDescent="0.25">
      <c r="A1404" s="20"/>
      <c r="B1404" s="9"/>
      <c r="C1404" s="44"/>
      <c r="D1404" s="23" t="str">
        <f t="shared" si="184"/>
        <v/>
      </c>
      <c r="E1404" s="10"/>
      <c r="F1404" s="29"/>
      <c r="G1404" s="23" t="str">
        <f t="shared" si="185"/>
        <v/>
      </c>
      <c r="H1404" s="42" t="str">
        <f t="shared" si="186"/>
        <v/>
      </c>
      <c r="I1404" s="23" t="str">
        <f t="shared" si="187"/>
        <v/>
      </c>
      <c r="J1404" s="23" t="str">
        <f t="shared" si="188"/>
        <v/>
      </c>
      <c r="K1404" s="37" t="str">
        <f t="shared" si="189"/>
        <v/>
      </c>
      <c r="L1404" s="19" t="str">
        <f t="shared" si="190"/>
        <v/>
      </c>
      <c r="M1404" s="7"/>
      <c r="AN1404" s="34"/>
      <c r="AO1404" s="34"/>
      <c r="AP1404" s="34"/>
      <c r="AQ1404" s="34"/>
      <c r="AR1404" s="34"/>
      <c r="AS1404" s="34"/>
      <c r="AT1404" s="34"/>
      <c r="AU1404" s="49"/>
      <c r="AV1404" s="48"/>
      <c r="AW1404" s="34"/>
      <c r="AX1404" s="34"/>
      <c r="AY1404" s="34"/>
      <c r="AZ1404" s="34"/>
      <c r="BA1404" s="34"/>
      <c r="BB1404" s="34"/>
      <c r="BC1404" s="34"/>
      <c r="BD1404" s="34"/>
      <c r="BE1404" s="34"/>
      <c r="BF1404" s="34"/>
      <c r="BG1404" s="34"/>
      <c r="BH1404" s="34"/>
      <c r="BI1404" s="34"/>
    </row>
    <row r="1405" spans="1:61" ht="18.75" x14ac:dyDescent="0.25">
      <c r="A1405" s="20"/>
      <c r="B1405" s="9"/>
      <c r="C1405" s="44"/>
      <c r="D1405" s="23" t="str">
        <f t="shared" si="184"/>
        <v/>
      </c>
      <c r="E1405" s="10"/>
      <c r="F1405" s="29"/>
      <c r="G1405" s="23" t="str">
        <f t="shared" si="185"/>
        <v/>
      </c>
      <c r="H1405" s="42" t="str">
        <f t="shared" si="186"/>
        <v/>
      </c>
      <c r="I1405" s="23" t="str">
        <f t="shared" si="187"/>
        <v/>
      </c>
      <c r="J1405" s="23" t="str">
        <f t="shared" si="188"/>
        <v/>
      </c>
      <c r="K1405" s="37" t="str">
        <f t="shared" si="189"/>
        <v/>
      </c>
      <c r="L1405" s="19" t="str">
        <f t="shared" si="190"/>
        <v/>
      </c>
      <c r="M1405" s="7"/>
      <c r="AN1405" s="34"/>
      <c r="AO1405" s="34"/>
      <c r="AP1405" s="34"/>
      <c r="AQ1405" s="34"/>
      <c r="AR1405" s="34"/>
      <c r="AS1405" s="34"/>
      <c r="AT1405" s="34"/>
      <c r="AU1405" s="49"/>
      <c r="AV1405" s="48"/>
      <c r="AW1405" s="34"/>
      <c r="AX1405" s="34"/>
      <c r="AY1405" s="34"/>
      <c r="AZ1405" s="34"/>
      <c r="BA1405" s="34"/>
      <c r="BB1405" s="34"/>
      <c r="BC1405" s="34"/>
      <c r="BD1405" s="34"/>
      <c r="BE1405" s="34"/>
      <c r="BF1405" s="34"/>
      <c r="BG1405" s="34"/>
      <c r="BH1405" s="34"/>
      <c r="BI1405" s="34"/>
    </row>
    <row r="1406" spans="1:61" ht="18.75" x14ac:dyDescent="0.25">
      <c r="A1406" s="20"/>
      <c r="B1406" s="9"/>
      <c r="C1406" s="44"/>
      <c r="D1406" s="23" t="str">
        <f t="shared" si="184"/>
        <v/>
      </c>
      <c r="E1406" s="10"/>
      <c r="F1406" s="29"/>
      <c r="G1406" s="23" t="str">
        <f t="shared" si="185"/>
        <v/>
      </c>
      <c r="H1406" s="42" t="str">
        <f t="shared" si="186"/>
        <v/>
      </c>
      <c r="I1406" s="23" t="str">
        <f t="shared" si="187"/>
        <v/>
      </c>
      <c r="J1406" s="23" t="str">
        <f t="shared" si="188"/>
        <v/>
      </c>
      <c r="K1406" s="37" t="str">
        <f t="shared" si="189"/>
        <v/>
      </c>
      <c r="L1406" s="19" t="str">
        <f t="shared" si="190"/>
        <v/>
      </c>
      <c r="M1406" s="7"/>
      <c r="AN1406" s="34"/>
      <c r="AO1406" s="34"/>
      <c r="AP1406" s="34"/>
      <c r="AQ1406" s="34"/>
      <c r="AR1406" s="34"/>
      <c r="AS1406" s="34"/>
      <c r="AT1406" s="34"/>
      <c r="AU1406" s="49"/>
      <c r="AV1406" s="48"/>
      <c r="AW1406" s="34"/>
      <c r="AX1406" s="34"/>
      <c r="AY1406" s="34"/>
      <c r="AZ1406" s="34"/>
      <c r="BA1406" s="34"/>
      <c r="BB1406" s="34"/>
      <c r="BC1406" s="34"/>
      <c r="BD1406" s="34"/>
      <c r="BE1406" s="34"/>
      <c r="BF1406" s="34"/>
      <c r="BG1406" s="34"/>
      <c r="BH1406" s="34"/>
      <c r="BI1406" s="34"/>
    </row>
    <row r="1407" spans="1:61" ht="18.75" x14ac:dyDescent="0.25">
      <c r="A1407" s="20"/>
      <c r="B1407" s="9"/>
      <c r="C1407" s="44"/>
      <c r="D1407" s="23" t="str">
        <f t="shared" si="184"/>
        <v/>
      </c>
      <c r="E1407" s="10"/>
      <c r="F1407" s="29"/>
      <c r="G1407" s="23" t="str">
        <f t="shared" si="185"/>
        <v/>
      </c>
      <c r="H1407" s="42" t="str">
        <f t="shared" si="186"/>
        <v/>
      </c>
      <c r="I1407" s="23" t="str">
        <f t="shared" si="187"/>
        <v/>
      </c>
      <c r="J1407" s="23" t="str">
        <f t="shared" si="188"/>
        <v/>
      </c>
      <c r="K1407" s="37" t="str">
        <f t="shared" si="189"/>
        <v/>
      </c>
      <c r="L1407" s="19" t="str">
        <f t="shared" si="190"/>
        <v/>
      </c>
      <c r="M1407" s="7"/>
      <c r="AN1407" s="34"/>
      <c r="AO1407" s="34"/>
      <c r="AP1407" s="34"/>
      <c r="AQ1407" s="34"/>
      <c r="AR1407" s="34"/>
      <c r="AS1407" s="34"/>
      <c r="AT1407" s="34"/>
      <c r="AU1407" s="49"/>
      <c r="AV1407" s="48"/>
      <c r="AW1407" s="34"/>
      <c r="AX1407" s="34"/>
      <c r="AY1407" s="34"/>
      <c r="AZ1407" s="34"/>
      <c r="BA1407" s="34"/>
      <c r="BB1407" s="34"/>
      <c r="BC1407" s="34"/>
      <c r="BD1407" s="34"/>
      <c r="BE1407" s="34"/>
      <c r="BF1407" s="34"/>
      <c r="BG1407" s="34"/>
      <c r="BH1407" s="34"/>
      <c r="BI1407" s="34"/>
    </row>
    <row r="1408" spans="1:61" ht="18.75" x14ac:dyDescent="0.25">
      <c r="A1408" s="20"/>
      <c r="B1408" s="9"/>
      <c r="C1408" s="44"/>
      <c r="D1408" s="23" t="str">
        <f t="shared" si="184"/>
        <v/>
      </c>
      <c r="E1408" s="10"/>
      <c r="F1408" s="29"/>
      <c r="G1408" s="23" t="str">
        <f t="shared" si="185"/>
        <v/>
      </c>
      <c r="H1408" s="42" t="str">
        <f t="shared" si="186"/>
        <v/>
      </c>
      <c r="I1408" s="23" t="str">
        <f t="shared" si="187"/>
        <v/>
      </c>
      <c r="J1408" s="23" t="str">
        <f t="shared" si="188"/>
        <v/>
      </c>
      <c r="K1408" s="37" t="str">
        <f t="shared" si="189"/>
        <v/>
      </c>
      <c r="L1408" s="19" t="str">
        <f t="shared" si="190"/>
        <v/>
      </c>
      <c r="M1408" s="7"/>
      <c r="AN1408" s="34"/>
      <c r="AO1408" s="34"/>
      <c r="AP1408" s="34"/>
      <c r="AQ1408" s="34"/>
      <c r="AR1408" s="34"/>
      <c r="AS1408" s="34"/>
      <c r="AT1408" s="34"/>
      <c r="AU1408" s="49"/>
      <c r="AV1408" s="48"/>
      <c r="AW1408" s="34"/>
      <c r="AX1408" s="34"/>
      <c r="AY1408" s="34"/>
      <c r="AZ1408" s="34"/>
      <c r="BA1408" s="34"/>
      <c r="BB1408" s="34"/>
      <c r="BC1408" s="34"/>
      <c r="BD1408" s="34"/>
      <c r="BE1408" s="34"/>
      <c r="BF1408" s="34"/>
      <c r="BG1408" s="34"/>
      <c r="BH1408" s="34"/>
      <c r="BI1408" s="34"/>
    </row>
    <row r="1409" spans="1:61" ht="18.75" x14ac:dyDescent="0.25">
      <c r="A1409" s="20"/>
      <c r="B1409" s="9"/>
      <c r="C1409" s="44"/>
      <c r="D1409" s="23" t="str">
        <f t="shared" si="184"/>
        <v/>
      </c>
      <c r="E1409" s="10"/>
      <c r="F1409" s="29"/>
      <c r="G1409" s="23" t="str">
        <f t="shared" si="185"/>
        <v/>
      </c>
      <c r="H1409" s="42" t="str">
        <f t="shared" si="186"/>
        <v/>
      </c>
      <c r="I1409" s="23" t="str">
        <f t="shared" si="187"/>
        <v/>
      </c>
      <c r="J1409" s="23" t="str">
        <f t="shared" si="188"/>
        <v/>
      </c>
      <c r="K1409" s="37" t="str">
        <f t="shared" si="189"/>
        <v/>
      </c>
      <c r="L1409" s="19" t="str">
        <f t="shared" si="190"/>
        <v/>
      </c>
      <c r="M1409" s="7"/>
      <c r="AN1409" s="34"/>
      <c r="AO1409" s="34"/>
      <c r="AP1409" s="34"/>
      <c r="AQ1409" s="34"/>
      <c r="AR1409" s="34"/>
      <c r="AS1409" s="34"/>
      <c r="AT1409" s="34"/>
      <c r="AU1409" s="49"/>
      <c r="AV1409" s="48"/>
      <c r="AW1409" s="34"/>
      <c r="AX1409" s="34"/>
      <c r="AY1409" s="34"/>
      <c r="AZ1409" s="34"/>
      <c r="BA1409" s="34"/>
      <c r="BB1409" s="34"/>
      <c r="BC1409" s="34"/>
      <c r="BD1409" s="34"/>
      <c r="BE1409" s="34"/>
      <c r="BF1409" s="34"/>
      <c r="BG1409" s="34"/>
      <c r="BH1409" s="34"/>
      <c r="BI1409" s="34"/>
    </row>
    <row r="1410" spans="1:61" ht="18.75" x14ac:dyDescent="0.25">
      <c r="A1410" s="20"/>
      <c r="B1410" s="9"/>
      <c r="C1410" s="44"/>
      <c r="D1410" s="23" t="str">
        <f t="shared" si="184"/>
        <v/>
      </c>
      <c r="E1410" s="10"/>
      <c r="F1410" s="29"/>
      <c r="G1410" s="23" t="str">
        <f t="shared" si="185"/>
        <v/>
      </c>
      <c r="H1410" s="42" t="str">
        <f t="shared" si="186"/>
        <v/>
      </c>
      <c r="I1410" s="23" t="str">
        <f t="shared" si="187"/>
        <v/>
      </c>
      <c r="J1410" s="23" t="str">
        <f t="shared" si="188"/>
        <v/>
      </c>
      <c r="K1410" s="37" t="str">
        <f t="shared" si="189"/>
        <v/>
      </c>
      <c r="L1410" s="19" t="str">
        <f t="shared" si="190"/>
        <v/>
      </c>
      <c r="M1410" s="7"/>
      <c r="AN1410" s="34"/>
      <c r="AO1410" s="34"/>
      <c r="AP1410" s="34"/>
      <c r="AQ1410" s="34"/>
      <c r="AR1410" s="34"/>
      <c r="AS1410" s="34"/>
      <c r="AT1410" s="34"/>
      <c r="AU1410" s="49"/>
      <c r="AV1410" s="48"/>
      <c r="AW1410" s="34"/>
      <c r="AX1410" s="34"/>
      <c r="AY1410" s="34"/>
      <c r="AZ1410" s="34"/>
      <c r="BA1410" s="34"/>
      <c r="BB1410" s="34"/>
      <c r="BC1410" s="34"/>
      <c r="BD1410" s="34"/>
      <c r="BE1410" s="34"/>
      <c r="BF1410" s="34"/>
      <c r="BG1410" s="34"/>
      <c r="BH1410" s="34"/>
      <c r="BI1410" s="34"/>
    </row>
    <row r="1411" spans="1:61" ht="18.75" x14ac:dyDescent="0.25">
      <c r="A1411" s="20"/>
      <c r="B1411" s="9"/>
      <c r="C1411" s="44"/>
      <c r="D1411" s="23" t="str">
        <f t="shared" si="184"/>
        <v/>
      </c>
      <c r="E1411" s="10"/>
      <c r="F1411" s="29"/>
      <c r="G1411" s="23" t="str">
        <f t="shared" si="185"/>
        <v/>
      </c>
      <c r="H1411" s="42" t="str">
        <f t="shared" si="186"/>
        <v/>
      </c>
      <c r="I1411" s="23" t="str">
        <f t="shared" si="187"/>
        <v/>
      </c>
      <c r="J1411" s="23" t="str">
        <f t="shared" si="188"/>
        <v/>
      </c>
      <c r="K1411" s="37" t="str">
        <f t="shared" si="189"/>
        <v/>
      </c>
      <c r="L1411" s="19" t="str">
        <f t="shared" si="190"/>
        <v/>
      </c>
      <c r="M1411" s="7"/>
      <c r="AN1411" s="34"/>
      <c r="AO1411" s="34"/>
      <c r="AP1411" s="34"/>
      <c r="AQ1411" s="34"/>
      <c r="AR1411" s="34"/>
      <c r="AS1411" s="34"/>
      <c r="AT1411" s="34"/>
      <c r="AU1411" s="49"/>
      <c r="AV1411" s="48"/>
      <c r="AW1411" s="34"/>
      <c r="AX1411" s="34"/>
      <c r="AY1411" s="34"/>
      <c r="AZ1411" s="34"/>
      <c r="BA1411" s="34"/>
      <c r="BB1411" s="34"/>
      <c r="BC1411" s="34"/>
      <c r="BD1411" s="34"/>
      <c r="BE1411" s="34"/>
      <c r="BF1411" s="34"/>
      <c r="BG1411" s="34"/>
      <c r="BH1411" s="34"/>
      <c r="BI1411" s="34"/>
    </row>
    <row r="1412" spans="1:61" ht="18.75" x14ac:dyDescent="0.25">
      <c r="A1412" s="20"/>
      <c r="B1412" s="9"/>
      <c r="C1412" s="44"/>
      <c r="D1412" s="23" t="str">
        <f t="shared" si="184"/>
        <v/>
      </c>
      <c r="E1412" s="10"/>
      <c r="F1412" s="29"/>
      <c r="G1412" s="23" t="str">
        <f t="shared" si="185"/>
        <v/>
      </c>
      <c r="H1412" s="42" t="str">
        <f t="shared" si="186"/>
        <v/>
      </c>
      <c r="I1412" s="23" t="str">
        <f t="shared" si="187"/>
        <v/>
      </c>
      <c r="J1412" s="23" t="str">
        <f t="shared" si="188"/>
        <v/>
      </c>
      <c r="K1412" s="37" t="str">
        <f t="shared" si="189"/>
        <v/>
      </c>
      <c r="L1412" s="19" t="str">
        <f t="shared" si="190"/>
        <v/>
      </c>
      <c r="M1412" s="7"/>
      <c r="AN1412" s="34"/>
      <c r="AO1412" s="34"/>
      <c r="AP1412" s="34"/>
      <c r="AQ1412" s="34"/>
      <c r="AR1412" s="34"/>
      <c r="AS1412" s="34"/>
      <c r="AT1412" s="34"/>
      <c r="AU1412" s="49"/>
      <c r="AV1412" s="48"/>
      <c r="AW1412" s="34"/>
      <c r="AX1412" s="34"/>
      <c r="AY1412" s="34"/>
      <c r="AZ1412" s="34"/>
      <c r="BA1412" s="34"/>
      <c r="BB1412" s="34"/>
      <c r="BC1412" s="34"/>
      <c r="BD1412" s="34"/>
      <c r="BE1412" s="34"/>
      <c r="BF1412" s="34"/>
      <c r="BG1412" s="34"/>
      <c r="BH1412" s="34"/>
      <c r="BI1412" s="34"/>
    </row>
    <row r="1413" spans="1:61" ht="18.75" x14ac:dyDescent="0.25">
      <c r="A1413" s="20"/>
      <c r="B1413" s="9"/>
      <c r="C1413" s="44"/>
      <c r="D1413" s="23" t="str">
        <f t="shared" si="184"/>
        <v/>
      </c>
      <c r="E1413" s="10"/>
      <c r="F1413" s="29"/>
      <c r="G1413" s="23" t="str">
        <f t="shared" si="185"/>
        <v/>
      </c>
      <c r="H1413" s="42" t="str">
        <f t="shared" si="186"/>
        <v/>
      </c>
      <c r="I1413" s="23" t="str">
        <f t="shared" si="187"/>
        <v/>
      </c>
      <c r="J1413" s="23" t="str">
        <f t="shared" si="188"/>
        <v/>
      </c>
      <c r="K1413" s="37" t="str">
        <f t="shared" si="189"/>
        <v/>
      </c>
      <c r="L1413" s="19" t="str">
        <f t="shared" si="190"/>
        <v/>
      </c>
      <c r="M1413" s="7"/>
      <c r="AN1413" s="34"/>
      <c r="AO1413" s="34"/>
      <c r="AP1413" s="34"/>
      <c r="AQ1413" s="34"/>
      <c r="AR1413" s="34"/>
      <c r="AS1413" s="34"/>
      <c r="AT1413" s="34"/>
      <c r="AU1413" s="49"/>
      <c r="AV1413" s="48"/>
      <c r="AW1413" s="34"/>
      <c r="AX1413" s="34"/>
      <c r="AY1413" s="34"/>
      <c r="AZ1413" s="34"/>
      <c r="BA1413" s="34"/>
      <c r="BB1413" s="34"/>
      <c r="BC1413" s="34"/>
      <c r="BD1413" s="34"/>
      <c r="BE1413" s="34"/>
      <c r="BF1413" s="34"/>
      <c r="BG1413" s="34"/>
      <c r="BH1413" s="34"/>
      <c r="BI1413" s="34"/>
    </row>
    <row r="1414" spans="1:61" ht="18.75" x14ac:dyDescent="0.25">
      <c r="A1414" s="20"/>
      <c r="B1414" s="9"/>
      <c r="C1414" s="44"/>
      <c r="D1414" s="23" t="str">
        <f t="shared" si="184"/>
        <v/>
      </c>
      <c r="E1414" s="10"/>
      <c r="F1414" s="29"/>
      <c r="G1414" s="23" t="str">
        <f t="shared" si="185"/>
        <v/>
      </c>
      <c r="H1414" s="42" t="str">
        <f t="shared" si="186"/>
        <v/>
      </c>
      <c r="I1414" s="23" t="str">
        <f t="shared" si="187"/>
        <v/>
      </c>
      <c r="J1414" s="23" t="str">
        <f t="shared" si="188"/>
        <v/>
      </c>
      <c r="K1414" s="37" t="str">
        <f t="shared" si="189"/>
        <v/>
      </c>
      <c r="L1414" s="19" t="str">
        <f t="shared" si="190"/>
        <v/>
      </c>
      <c r="M1414" s="7"/>
      <c r="AN1414" s="34"/>
      <c r="AO1414" s="34"/>
      <c r="AP1414" s="34"/>
      <c r="AQ1414" s="34"/>
      <c r="AR1414" s="34"/>
      <c r="AS1414" s="34"/>
      <c r="AT1414" s="34"/>
      <c r="AU1414" s="49"/>
      <c r="AV1414" s="48"/>
      <c r="AW1414" s="34"/>
      <c r="AX1414" s="34"/>
      <c r="AY1414" s="34"/>
      <c r="AZ1414" s="34"/>
      <c r="BA1414" s="34"/>
      <c r="BB1414" s="34"/>
      <c r="BC1414" s="34"/>
      <c r="BD1414" s="34"/>
      <c r="BE1414" s="34"/>
      <c r="BF1414" s="34"/>
      <c r="BG1414" s="34"/>
      <c r="BH1414" s="34"/>
      <c r="BI1414" s="34"/>
    </row>
    <row r="1415" spans="1:61" ht="18.75" x14ac:dyDescent="0.25">
      <c r="A1415" s="20"/>
      <c r="B1415" s="9"/>
      <c r="C1415" s="44"/>
      <c r="D1415" s="23" t="str">
        <f t="shared" si="184"/>
        <v/>
      </c>
      <c r="E1415" s="10"/>
      <c r="F1415" s="29"/>
      <c r="G1415" s="23" t="str">
        <f t="shared" si="185"/>
        <v/>
      </c>
      <c r="H1415" s="42" t="str">
        <f t="shared" si="186"/>
        <v/>
      </c>
      <c r="I1415" s="23" t="str">
        <f t="shared" si="187"/>
        <v/>
      </c>
      <c r="J1415" s="23" t="str">
        <f t="shared" si="188"/>
        <v/>
      </c>
      <c r="K1415" s="37" t="str">
        <f t="shared" si="189"/>
        <v/>
      </c>
      <c r="L1415" s="19" t="str">
        <f t="shared" si="190"/>
        <v/>
      </c>
      <c r="M1415" s="7"/>
      <c r="AN1415" s="34"/>
      <c r="AO1415" s="34"/>
      <c r="AP1415" s="34"/>
      <c r="AQ1415" s="34"/>
      <c r="AR1415" s="34"/>
      <c r="AS1415" s="34"/>
      <c r="AT1415" s="34"/>
      <c r="AU1415" s="49"/>
      <c r="AV1415" s="48"/>
      <c r="AW1415" s="34"/>
      <c r="AX1415" s="34"/>
      <c r="AY1415" s="34"/>
      <c r="AZ1415" s="34"/>
      <c r="BA1415" s="34"/>
      <c r="BB1415" s="34"/>
      <c r="BC1415" s="34"/>
      <c r="BD1415" s="34"/>
      <c r="BE1415" s="34"/>
      <c r="BF1415" s="34"/>
      <c r="BG1415" s="34"/>
      <c r="BH1415" s="34"/>
      <c r="BI1415" s="34"/>
    </row>
    <row r="1416" spans="1:61" ht="18.75" x14ac:dyDescent="0.25">
      <c r="A1416" s="20"/>
      <c r="B1416" s="9"/>
      <c r="C1416" s="44"/>
      <c r="D1416" s="23" t="str">
        <f t="shared" si="184"/>
        <v/>
      </c>
      <c r="E1416" s="10"/>
      <c r="F1416" s="29"/>
      <c r="G1416" s="23" t="str">
        <f t="shared" si="185"/>
        <v/>
      </c>
      <c r="H1416" s="42" t="str">
        <f t="shared" si="186"/>
        <v/>
      </c>
      <c r="I1416" s="23" t="str">
        <f t="shared" si="187"/>
        <v/>
      </c>
      <c r="J1416" s="23" t="str">
        <f t="shared" si="188"/>
        <v/>
      </c>
      <c r="K1416" s="37" t="str">
        <f t="shared" si="189"/>
        <v/>
      </c>
      <c r="L1416" s="19" t="str">
        <f t="shared" si="190"/>
        <v/>
      </c>
      <c r="M1416" s="7"/>
      <c r="AN1416" s="34"/>
      <c r="AO1416" s="34"/>
      <c r="AP1416" s="34"/>
      <c r="AQ1416" s="34"/>
      <c r="AR1416" s="34"/>
      <c r="AS1416" s="34"/>
      <c r="AT1416" s="34"/>
      <c r="AU1416" s="49"/>
      <c r="AV1416" s="48"/>
      <c r="AW1416" s="34"/>
      <c r="AX1416" s="34"/>
      <c r="AY1416" s="34"/>
      <c r="AZ1416" s="34"/>
      <c r="BA1416" s="34"/>
      <c r="BB1416" s="34"/>
      <c r="BC1416" s="34"/>
      <c r="BD1416" s="34"/>
      <c r="BE1416" s="34"/>
      <c r="BF1416" s="34"/>
      <c r="BG1416" s="34"/>
      <c r="BH1416" s="34"/>
      <c r="BI1416" s="34"/>
    </row>
    <row r="1417" spans="1:61" ht="18.75" x14ac:dyDescent="0.25">
      <c r="A1417" s="20"/>
      <c r="B1417" s="9"/>
      <c r="C1417" s="44"/>
      <c r="D1417" s="23" t="str">
        <f t="shared" si="184"/>
        <v/>
      </c>
      <c r="E1417" s="10"/>
      <c r="F1417" s="29"/>
      <c r="G1417" s="23" t="str">
        <f t="shared" si="185"/>
        <v/>
      </c>
      <c r="H1417" s="42" t="str">
        <f t="shared" si="186"/>
        <v/>
      </c>
      <c r="I1417" s="23" t="str">
        <f t="shared" si="187"/>
        <v/>
      </c>
      <c r="J1417" s="23" t="str">
        <f t="shared" si="188"/>
        <v/>
      </c>
      <c r="K1417" s="37" t="str">
        <f t="shared" si="189"/>
        <v/>
      </c>
      <c r="L1417" s="19" t="str">
        <f t="shared" si="190"/>
        <v/>
      </c>
      <c r="M1417" s="7"/>
      <c r="AN1417" s="34"/>
      <c r="AO1417" s="34"/>
      <c r="AP1417" s="34"/>
      <c r="AQ1417" s="34"/>
      <c r="AR1417" s="34"/>
      <c r="AS1417" s="34"/>
      <c r="AT1417" s="34"/>
      <c r="AU1417" s="49"/>
      <c r="AV1417" s="48"/>
      <c r="AW1417" s="34"/>
      <c r="AX1417" s="34"/>
      <c r="AY1417" s="34"/>
      <c r="AZ1417" s="34"/>
      <c r="BA1417" s="34"/>
      <c r="BB1417" s="34"/>
      <c r="BC1417" s="34"/>
      <c r="BD1417" s="34"/>
      <c r="BE1417" s="34"/>
      <c r="BF1417" s="34"/>
      <c r="BG1417" s="34"/>
      <c r="BH1417" s="34"/>
      <c r="BI1417" s="34"/>
    </row>
    <row r="1418" spans="1:61" ht="18.75" x14ac:dyDescent="0.25">
      <c r="A1418" s="20"/>
      <c r="B1418" s="9"/>
      <c r="C1418" s="44"/>
      <c r="D1418" s="23" t="str">
        <f t="shared" si="184"/>
        <v/>
      </c>
      <c r="E1418" s="10"/>
      <c r="F1418" s="29"/>
      <c r="G1418" s="23" t="str">
        <f t="shared" si="185"/>
        <v/>
      </c>
      <c r="H1418" s="42" t="str">
        <f t="shared" si="186"/>
        <v/>
      </c>
      <c r="I1418" s="23" t="str">
        <f t="shared" si="187"/>
        <v/>
      </c>
      <c r="J1418" s="23" t="str">
        <f t="shared" si="188"/>
        <v/>
      </c>
      <c r="K1418" s="37" t="str">
        <f t="shared" si="189"/>
        <v/>
      </c>
      <c r="L1418" s="19" t="str">
        <f t="shared" si="190"/>
        <v/>
      </c>
      <c r="M1418" s="7"/>
      <c r="AN1418" s="34"/>
      <c r="AO1418" s="34"/>
      <c r="AP1418" s="34"/>
      <c r="AQ1418" s="34"/>
      <c r="AR1418" s="34"/>
      <c r="AS1418" s="34"/>
      <c r="AT1418" s="34"/>
      <c r="AU1418" s="49"/>
      <c r="AV1418" s="48"/>
      <c r="AW1418" s="34"/>
      <c r="AX1418" s="34"/>
      <c r="AY1418" s="34"/>
      <c r="AZ1418" s="34"/>
      <c r="BA1418" s="34"/>
      <c r="BB1418" s="34"/>
      <c r="BC1418" s="34"/>
      <c r="BD1418" s="34"/>
      <c r="BE1418" s="34"/>
      <c r="BF1418" s="34"/>
      <c r="BG1418" s="34"/>
      <c r="BH1418" s="34"/>
      <c r="BI1418" s="34"/>
    </row>
    <row r="1419" spans="1:61" ht="18.75" x14ac:dyDescent="0.25">
      <c r="A1419" s="20"/>
      <c r="B1419" s="9"/>
      <c r="C1419" s="44"/>
      <c r="D1419" s="23" t="str">
        <f t="shared" si="184"/>
        <v/>
      </c>
      <c r="E1419" s="10"/>
      <c r="F1419" s="29"/>
      <c r="G1419" s="23" t="str">
        <f t="shared" si="185"/>
        <v/>
      </c>
      <c r="H1419" s="42" t="str">
        <f t="shared" si="186"/>
        <v/>
      </c>
      <c r="I1419" s="23" t="str">
        <f t="shared" si="187"/>
        <v/>
      </c>
      <c r="J1419" s="23" t="str">
        <f t="shared" si="188"/>
        <v/>
      </c>
      <c r="K1419" s="37" t="str">
        <f t="shared" si="189"/>
        <v/>
      </c>
      <c r="L1419" s="19" t="str">
        <f t="shared" si="190"/>
        <v/>
      </c>
      <c r="M1419" s="7"/>
      <c r="AN1419" s="34"/>
      <c r="AO1419" s="34"/>
      <c r="AP1419" s="34"/>
      <c r="AQ1419" s="34"/>
      <c r="AR1419" s="34"/>
      <c r="AS1419" s="34"/>
      <c r="AT1419" s="34"/>
      <c r="AU1419" s="49"/>
      <c r="AV1419" s="48"/>
      <c r="AW1419" s="34"/>
      <c r="AX1419" s="34"/>
      <c r="AY1419" s="34"/>
      <c r="AZ1419" s="34"/>
      <c r="BA1419" s="34"/>
      <c r="BB1419" s="34"/>
      <c r="BC1419" s="34"/>
      <c r="BD1419" s="34"/>
      <c r="BE1419" s="34"/>
      <c r="BF1419" s="34"/>
      <c r="BG1419" s="34"/>
      <c r="BH1419" s="34"/>
      <c r="BI1419" s="34"/>
    </row>
    <row r="1420" spans="1:61" ht="18.75" x14ac:dyDescent="0.25">
      <c r="A1420" s="20"/>
      <c r="B1420" s="9"/>
      <c r="C1420" s="44"/>
      <c r="D1420" s="23" t="str">
        <f t="shared" si="184"/>
        <v/>
      </c>
      <c r="E1420" s="10"/>
      <c r="F1420" s="29"/>
      <c r="G1420" s="23" t="str">
        <f t="shared" si="185"/>
        <v/>
      </c>
      <c r="H1420" s="42" t="str">
        <f t="shared" si="186"/>
        <v/>
      </c>
      <c r="I1420" s="23" t="str">
        <f t="shared" si="187"/>
        <v/>
      </c>
      <c r="J1420" s="23" t="str">
        <f t="shared" si="188"/>
        <v/>
      </c>
      <c r="K1420" s="37" t="str">
        <f t="shared" si="189"/>
        <v/>
      </c>
      <c r="L1420" s="19" t="str">
        <f t="shared" si="190"/>
        <v/>
      </c>
      <c r="M1420" s="7"/>
      <c r="AN1420" s="34"/>
      <c r="AO1420" s="34"/>
      <c r="AP1420" s="34"/>
      <c r="AQ1420" s="34"/>
      <c r="AR1420" s="34"/>
      <c r="AS1420" s="34"/>
      <c r="AT1420" s="34"/>
      <c r="AU1420" s="49"/>
      <c r="AV1420" s="48"/>
      <c r="AW1420" s="34"/>
      <c r="AX1420" s="34"/>
      <c r="AY1420" s="34"/>
      <c r="AZ1420" s="34"/>
      <c r="BA1420" s="34"/>
      <c r="BB1420" s="34"/>
      <c r="BC1420" s="34"/>
      <c r="BD1420" s="34"/>
      <c r="BE1420" s="34"/>
      <c r="BF1420" s="34"/>
      <c r="BG1420" s="34"/>
      <c r="BH1420" s="34"/>
      <c r="BI1420" s="34"/>
    </row>
    <row r="1421" spans="1:61" ht="18.75" x14ac:dyDescent="0.25">
      <c r="A1421" s="20"/>
      <c r="B1421" s="9"/>
      <c r="C1421" s="44"/>
      <c r="D1421" s="23" t="str">
        <f t="shared" si="184"/>
        <v/>
      </c>
      <c r="E1421" s="10"/>
      <c r="F1421" s="29"/>
      <c r="G1421" s="23" t="str">
        <f t="shared" si="185"/>
        <v/>
      </c>
      <c r="H1421" s="42" t="str">
        <f t="shared" si="186"/>
        <v/>
      </c>
      <c r="I1421" s="23" t="str">
        <f t="shared" si="187"/>
        <v/>
      </c>
      <c r="J1421" s="23" t="str">
        <f t="shared" si="188"/>
        <v/>
      </c>
      <c r="K1421" s="37" t="str">
        <f t="shared" si="189"/>
        <v/>
      </c>
      <c r="L1421" s="19" t="str">
        <f t="shared" si="190"/>
        <v/>
      </c>
      <c r="M1421" s="7"/>
      <c r="AN1421" s="34"/>
      <c r="AO1421" s="34"/>
      <c r="AP1421" s="34"/>
      <c r="AQ1421" s="34"/>
      <c r="AR1421" s="34"/>
      <c r="AS1421" s="34"/>
      <c r="AT1421" s="34"/>
      <c r="AU1421" s="49"/>
      <c r="AV1421" s="48"/>
      <c r="AW1421" s="34"/>
      <c r="AX1421" s="34"/>
      <c r="AY1421" s="34"/>
      <c r="AZ1421" s="34"/>
      <c r="BA1421" s="34"/>
      <c r="BB1421" s="34"/>
      <c r="BC1421" s="34"/>
      <c r="BD1421" s="34"/>
      <c r="BE1421" s="34"/>
      <c r="BF1421" s="34"/>
      <c r="BG1421" s="34"/>
      <c r="BH1421" s="34"/>
      <c r="BI1421" s="34"/>
    </row>
    <row r="1422" spans="1:61" ht="18.75" x14ac:dyDescent="0.25">
      <c r="A1422" s="20"/>
      <c r="B1422" s="9"/>
      <c r="C1422" s="44"/>
      <c r="D1422" s="23" t="str">
        <f t="shared" si="184"/>
        <v/>
      </c>
      <c r="E1422" s="10"/>
      <c r="F1422" s="29"/>
      <c r="G1422" s="23" t="str">
        <f t="shared" si="185"/>
        <v/>
      </c>
      <c r="H1422" s="42" t="str">
        <f t="shared" si="186"/>
        <v/>
      </c>
      <c r="I1422" s="23" t="str">
        <f t="shared" si="187"/>
        <v/>
      </c>
      <c r="J1422" s="23" t="str">
        <f t="shared" si="188"/>
        <v/>
      </c>
      <c r="K1422" s="37" t="str">
        <f t="shared" si="189"/>
        <v/>
      </c>
      <c r="L1422" s="19" t="str">
        <f t="shared" si="190"/>
        <v/>
      </c>
      <c r="M1422" s="7"/>
      <c r="AN1422" s="34"/>
      <c r="AO1422" s="34"/>
      <c r="AP1422" s="34"/>
      <c r="AQ1422" s="34"/>
      <c r="AR1422" s="34"/>
      <c r="AS1422" s="34"/>
      <c r="AT1422" s="34"/>
      <c r="AU1422" s="49"/>
      <c r="AV1422" s="48"/>
      <c r="AW1422" s="34"/>
      <c r="AX1422" s="34"/>
      <c r="AY1422" s="34"/>
      <c r="AZ1422" s="34"/>
      <c r="BA1422" s="34"/>
      <c r="BB1422" s="34"/>
      <c r="BC1422" s="34"/>
      <c r="BD1422" s="34"/>
      <c r="BE1422" s="34"/>
      <c r="BF1422" s="34"/>
      <c r="BG1422" s="34"/>
      <c r="BH1422" s="34"/>
      <c r="BI1422" s="34"/>
    </row>
    <row r="1423" spans="1:61" ht="18.75" x14ac:dyDescent="0.25">
      <c r="A1423" s="20"/>
      <c r="B1423" s="9"/>
      <c r="C1423" s="44"/>
      <c r="D1423" s="23" t="str">
        <f t="shared" si="184"/>
        <v/>
      </c>
      <c r="E1423" s="10"/>
      <c r="F1423" s="29"/>
      <c r="G1423" s="23" t="str">
        <f t="shared" si="185"/>
        <v/>
      </c>
      <c r="H1423" s="42" t="str">
        <f t="shared" si="186"/>
        <v/>
      </c>
      <c r="I1423" s="23" t="str">
        <f t="shared" si="187"/>
        <v/>
      </c>
      <c r="J1423" s="23" t="str">
        <f t="shared" si="188"/>
        <v/>
      </c>
      <c r="K1423" s="37" t="str">
        <f t="shared" si="189"/>
        <v/>
      </c>
      <c r="L1423" s="19" t="str">
        <f t="shared" si="190"/>
        <v/>
      </c>
      <c r="M1423" s="7"/>
      <c r="AN1423" s="34"/>
      <c r="AO1423" s="34"/>
      <c r="AP1423" s="34"/>
      <c r="AQ1423" s="34"/>
      <c r="AR1423" s="34"/>
      <c r="AS1423" s="34"/>
      <c r="AT1423" s="34"/>
      <c r="AU1423" s="49"/>
      <c r="AV1423" s="48"/>
      <c r="AW1423" s="34"/>
      <c r="AX1423" s="34"/>
      <c r="AY1423" s="34"/>
      <c r="AZ1423" s="34"/>
      <c r="BA1423" s="34"/>
      <c r="BB1423" s="34"/>
      <c r="BC1423" s="34"/>
      <c r="BD1423" s="34"/>
      <c r="BE1423" s="34"/>
      <c r="BF1423" s="34"/>
      <c r="BG1423" s="34"/>
      <c r="BH1423" s="34"/>
      <c r="BI1423" s="34"/>
    </row>
    <row r="1424" spans="1:61" ht="18.75" x14ac:dyDescent="0.25">
      <c r="A1424" s="20"/>
      <c r="B1424" s="9"/>
      <c r="C1424" s="44"/>
      <c r="D1424" s="23" t="str">
        <f t="shared" si="184"/>
        <v/>
      </c>
      <c r="E1424" s="10"/>
      <c r="F1424" s="29"/>
      <c r="G1424" s="23" t="str">
        <f t="shared" si="185"/>
        <v/>
      </c>
      <c r="H1424" s="42" t="str">
        <f t="shared" si="186"/>
        <v/>
      </c>
      <c r="I1424" s="23" t="str">
        <f t="shared" si="187"/>
        <v/>
      </c>
      <c r="J1424" s="23" t="str">
        <f t="shared" si="188"/>
        <v/>
      </c>
      <c r="K1424" s="37" t="str">
        <f t="shared" si="189"/>
        <v/>
      </c>
      <c r="L1424" s="19" t="str">
        <f t="shared" si="190"/>
        <v/>
      </c>
      <c r="M1424" s="7"/>
      <c r="AN1424" s="34"/>
      <c r="AO1424" s="34"/>
      <c r="AP1424" s="34"/>
      <c r="AQ1424" s="34"/>
      <c r="AR1424" s="34"/>
      <c r="AS1424" s="34"/>
      <c r="AT1424" s="34"/>
      <c r="AU1424" s="49"/>
      <c r="AV1424" s="48"/>
      <c r="AW1424" s="34"/>
      <c r="AX1424" s="34"/>
      <c r="AY1424" s="34"/>
      <c r="AZ1424" s="34"/>
      <c r="BA1424" s="34"/>
      <c r="BB1424" s="34"/>
      <c r="BC1424" s="34"/>
      <c r="BD1424" s="34"/>
      <c r="BE1424" s="34"/>
      <c r="BF1424" s="34"/>
      <c r="BG1424" s="34"/>
      <c r="BH1424" s="34"/>
      <c r="BI1424" s="34"/>
    </row>
    <row r="1425" spans="1:61" ht="18.75" x14ac:dyDescent="0.25">
      <c r="A1425" s="20"/>
      <c r="B1425" s="9"/>
      <c r="C1425" s="44"/>
      <c r="D1425" s="23" t="str">
        <f t="shared" si="184"/>
        <v/>
      </c>
      <c r="E1425" s="10"/>
      <c r="F1425" s="29"/>
      <c r="G1425" s="23" t="str">
        <f t="shared" si="185"/>
        <v/>
      </c>
      <c r="H1425" s="42" t="str">
        <f t="shared" si="186"/>
        <v/>
      </c>
      <c r="I1425" s="23" t="str">
        <f t="shared" si="187"/>
        <v/>
      </c>
      <c r="J1425" s="23" t="str">
        <f t="shared" si="188"/>
        <v/>
      </c>
      <c r="K1425" s="37" t="str">
        <f t="shared" si="189"/>
        <v/>
      </c>
      <c r="L1425" s="19" t="str">
        <f t="shared" si="190"/>
        <v/>
      </c>
      <c r="M1425" s="7"/>
      <c r="AN1425" s="34"/>
      <c r="AO1425" s="34"/>
      <c r="AP1425" s="34"/>
      <c r="AQ1425" s="34"/>
      <c r="AR1425" s="34"/>
      <c r="AS1425" s="34"/>
      <c r="AT1425" s="34"/>
      <c r="AU1425" s="49"/>
      <c r="AV1425" s="48"/>
      <c r="AW1425" s="34"/>
      <c r="AX1425" s="34"/>
      <c r="AY1425" s="34"/>
      <c r="AZ1425" s="34"/>
      <c r="BA1425" s="34"/>
      <c r="BB1425" s="34"/>
      <c r="BC1425" s="34"/>
      <c r="BD1425" s="34"/>
      <c r="BE1425" s="34"/>
      <c r="BF1425" s="34"/>
      <c r="BG1425" s="34"/>
      <c r="BH1425" s="34"/>
      <c r="BI1425" s="34"/>
    </row>
    <row r="1426" spans="1:61" ht="18.75" x14ac:dyDescent="0.25">
      <c r="A1426" s="20"/>
      <c r="B1426" s="9"/>
      <c r="C1426" s="44"/>
      <c r="D1426" s="23" t="str">
        <f t="shared" si="184"/>
        <v/>
      </c>
      <c r="E1426" s="10"/>
      <c r="F1426" s="29"/>
      <c r="G1426" s="23" t="str">
        <f t="shared" si="185"/>
        <v/>
      </c>
      <c r="H1426" s="42" t="str">
        <f t="shared" si="186"/>
        <v/>
      </c>
      <c r="I1426" s="23" t="str">
        <f t="shared" si="187"/>
        <v/>
      </c>
      <c r="J1426" s="23" t="str">
        <f t="shared" si="188"/>
        <v/>
      </c>
      <c r="K1426" s="37" t="str">
        <f t="shared" si="189"/>
        <v/>
      </c>
      <c r="L1426" s="19" t="str">
        <f t="shared" si="190"/>
        <v/>
      </c>
      <c r="M1426" s="7"/>
      <c r="AN1426" s="34"/>
      <c r="AO1426" s="34"/>
      <c r="AP1426" s="34"/>
      <c r="AQ1426" s="34"/>
      <c r="AR1426" s="34"/>
      <c r="AS1426" s="34"/>
      <c r="AT1426" s="34"/>
      <c r="AU1426" s="49"/>
      <c r="AV1426" s="48"/>
      <c r="AW1426" s="34"/>
      <c r="AX1426" s="34"/>
      <c r="AY1426" s="34"/>
      <c r="AZ1426" s="34"/>
      <c r="BA1426" s="34"/>
      <c r="BB1426" s="34"/>
      <c r="BC1426" s="34"/>
      <c r="BD1426" s="34"/>
      <c r="BE1426" s="34"/>
      <c r="BF1426" s="34"/>
      <c r="BG1426" s="34"/>
      <c r="BH1426" s="34"/>
      <c r="BI1426" s="34"/>
    </row>
    <row r="1427" spans="1:61" ht="18.75" x14ac:dyDescent="0.25">
      <c r="A1427" s="20"/>
      <c r="B1427" s="9"/>
      <c r="C1427" s="44"/>
      <c r="D1427" s="23" t="str">
        <f t="shared" si="184"/>
        <v/>
      </c>
      <c r="E1427" s="10"/>
      <c r="F1427" s="29"/>
      <c r="G1427" s="23" t="str">
        <f t="shared" si="185"/>
        <v/>
      </c>
      <c r="H1427" s="42" t="str">
        <f t="shared" si="186"/>
        <v/>
      </c>
      <c r="I1427" s="23" t="str">
        <f t="shared" si="187"/>
        <v/>
      </c>
      <c r="J1427" s="23" t="str">
        <f t="shared" si="188"/>
        <v/>
      </c>
      <c r="K1427" s="37" t="str">
        <f t="shared" si="189"/>
        <v/>
      </c>
      <c r="L1427" s="19" t="str">
        <f t="shared" si="190"/>
        <v/>
      </c>
      <c r="M1427" s="7"/>
      <c r="AN1427" s="34"/>
      <c r="AO1427" s="34"/>
      <c r="AP1427" s="34"/>
      <c r="AQ1427" s="34"/>
      <c r="AR1427" s="34"/>
      <c r="AS1427" s="34"/>
      <c r="AT1427" s="34"/>
      <c r="AU1427" s="49"/>
      <c r="AV1427" s="48"/>
      <c r="AW1427" s="34"/>
      <c r="AX1427" s="34"/>
      <c r="AY1427" s="34"/>
      <c r="AZ1427" s="34"/>
      <c r="BA1427" s="34"/>
      <c r="BB1427" s="34"/>
      <c r="BC1427" s="34"/>
      <c r="BD1427" s="34"/>
      <c r="BE1427" s="34"/>
      <c r="BF1427" s="34"/>
      <c r="BG1427" s="34"/>
      <c r="BH1427" s="34"/>
      <c r="BI1427" s="34"/>
    </row>
    <row r="1428" spans="1:61" ht="18.75" x14ac:dyDescent="0.25">
      <c r="A1428" s="20"/>
      <c r="B1428" s="9"/>
      <c r="C1428" s="44"/>
      <c r="D1428" s="23" t="str">
        <f t="shared" si="184"/>
        <v/>
      </c>
      <c r="E1428" s="10"/>
      <c r="F1428" s="29"/>
      <c r="G1428" s="23" t="str">
        <f t="shared" si="185"/>
        <v/>
      </c>
      <c r="H1428" s="42" t="str">
        <f t="shared" si="186"/>
        <v/>
      </c>
      <c r="I1428" s="23" t="str">
        <f t="shared" si="187"/>
        <v/>
      </c>
      <c r="J1428" s="23" t="str">
        <f t="shared" si="188"/>
        <v/>
      </c>
      <c r="K1428" s="37" t="str">
        <f t="shared" si="189"/>
        <v/>
      </c>
      <c r="L1428" s="19" t="str">
        <f t="shared" si="190"/>
        <v/>
      </c>
      <c r="M1428" s="7"/>
      <c r="AN1428" s="34"/>
      <c r="AO1428" s="34"/>
      <c r="AP1428" s="34"/>
      <c r="AQ1428" s="34"/>
      <c r="AR1428" s="34"/>
      <c r="AS1428" s="34"/>
      <c r="AT1428" s="34"/>
      <c r="AU1428" s="49"/>
      <c r="AV1428" s="48"/>
      <c r="AW1428" s="34"/>
      <c r="AX1428" s="34"/>
      <c r="AY1428" s="34"/>
      <c r="AZ1428" s="34"/>
      <c r="BA1428" s="34"/>
      <c r="BB1428" s="34"/>
      <c r="BC1428" s="34"/>
      <c r="BD1428" s="34"/>
      <c r="BE1428" s="34"/>
      <c r="BF1428" s="34"/>
      <c r="BG1428" s="34"/>
      <c r="BH1428" s="34"/>
      <c r="BI1428" s="34"/>
    </row>
    <row r="1429" spans="1:61" ht="18.75" x14ac:dyDescent="0.25">
      <c r="A1429" s="20"/>
      <c r="B1429" s="9"/>
      <c r="C1429" s="44"/>
      <c r="D1429" s="23" t="str">
        <f t="shared" si="184"/>
        <v/>
      </c>
      <c r="E1429" s="10"/>
      <c r="F1429" s="29"/>
      <c r="G1429" s="23" t="str">
        <f t="shared" si="185"/>
        <v/>
      </c>
      <c r="H1429" s="42" t="str">
        <f t="shared" si="186"/>
        <v/>
      </c>
      <c r="I1429" s="23" t="str">
        <f t="shared" si="187"/>
        <v/>
      </c>
      <c r="J1429" s="23" t="str">
        <f t="shared" si="188"/>
        <v/>
      </c>
      <c r="K1429" s="37" t="str">
        <f t="shared" si="189"/>
        <v/>
      </c>
      <c r="L1429" s="19" t="str">
        <f t="shared" si="190"/>
        <v/>
      </c>
      <c r="M1429" s="7"/>
      <c r="AN1429" s="34"/>
      <c r="AO1429" s="34"/>
      <c r="AP1429" s="34"/>
      <c r="AQ1429" s="34"/>
      <c r="AR1429" s="34"/>
      <c r="AS1429" s="34"/>
      <c r="AT1429" s="34"/>
      <c r="AU1429" s="49"/>
      <c r="AV1429" s="48"/>
      <c r="AW1429" s="34"/>
      <c r="AX1429" s="34"/>
      <c r="AY1429" s="34"/>
      <c r="AZ1429" s="34"/>
      <c r="BA1429" s="34"/>
      <c r="BB1429" s="34"/>
      <c r="BC1429" s="34"/>
      <c r="BD1429" s="34"/>
      <c r="BE1429" s="34"/>
      <c r="BF1429" s="34"/>
      <c r="BG1429" s="34"/>
      <c r="BH1429" s="34"/>
      <c r="BI1429" s="34"/>
    </row>
    <row r="1430" spans="1:61" ht="18.75" x14ac:dyDescent="0.25">
      <c r="A1430" s="20"/>
      <c r="B1430" s="9"/>
      <c r="C1430" s="44"/>
      <c r="D1430" s="23" t="str">
        <f t="shared" si="184"/>
        <v/>
      </c>
      <c r="E1430" s="10"/>
      <c r="F1430" s="29"/>
      <c r="G1430" s="23" t="str">
        <f t="shared" si="185"/>
        <v/>
      </c>
      <c r="H1430" s="42" t="str">
        <f t="shared" si="186"/>
        <v/>
      </c>
      <c r="I1430" s="23" t="str">
        <f t="shared" si="187"/>
        <v/>
      </c>
      <c r="J1430" s="23" t="str">
        <f t="shared" si="188"/>
        <v/>
      </c>
      <c r="K1430" s="37" t="str">
        <f t="shared" si="189"/>
        <v/>
      </c>
      <c r="L1430" s="19" t="str">
        <f t="shared" si="190"/>
        <v/>
      </c>
      <c r="M1430" s="7"/>
      <c r="AN1430" s="34"/>
      <c r="AO1430" s="34"/>
      <c r="AP1430" s="34"/>
      <c r="AQ1430" s="34"/>
      <c r="AR1430" s="34"/>
      <c r="AS1430" s="34"/>
      <c r="AT1430" s="34"/>
      <c r="AU1430" s="49"/>
      <c r="AV1430" s="48"/>
      <c r="AW1430" s="34"/>
      <c r="AX1430" s="34"/>
      <c r="AY1430" s="34"/>
      <c r="AZ1430" s="34"/>
      <c r="BA1430" s="34"/>
      <c r="BB1430" s="34"/>
      <c r="BC1430" s="34"/>
      <c r="BD1430" s="34"/>
      <c r="BE1430" s="34"/>
      <c r="BF1430" s="34"/>
      <c r="BG1430" s="34"/>
      <c r="BH1430" s="34"/>
      <c r="BI1430" s="34"/>
    </row>
    <row r="1431" spans="1:61" ht="18.75" x14ac:dyDescent="0.25">
      <c r="A1431" s="20"/>
      <c r="B1431" s="9"/>
      <c r="C1431" s="44"/>
      <c r="D1431" s="23" t="str">
        <f t="shared" si="184"/>
        <v/>
      </c>
      <c r="E1431" s="10"/>
      <c r="F1431" s="29"/>
      <c r="G1431" s="23" t="str">
        <f t="shared" si="185"/>
        <v/>
      </c>
      <c r="H1431" s="42" t="str">
        <f t="shared" si="186"/>
        <v/>
      </c>
      <c r="I1431" s="23" t="str">
        <f t="shared" si="187"/>
        <v/>
      </c>
      <c r="J1431" s="23" t="str">
        <f t="shared" si="188"/>
        <v/>
      </c>
      <c r="K1431" s="37" t="str">
        <f t="shared" si="189"/>
        <v/>
      </c>
      <c r="L1431" s="19" t="str">
        <f t="shared" si="190"/>
        <v/>
      </c>
      <c r="M1431" s="7"/>
      <c r="AN1431" s="34"/>
      <c r="AO1431" s="34"/>
      <c r="AP1431" s="34"/>
      <c r="AQ1431" s="34"/>
      <c r="AR1431" s="34"/>
      <c r="AS1431" s="34"/>
      <c r="AT1431" s="34"/>
      <c r="AU1431" s="49"/>
      <c r="AV1431" s="48"/>
      <c r="AW1431" s="34"/>
      <c r="AX1431" s="34"/>
      <c r="AY1431" s="34"/>
      <c r="AZ1431" s="34"/>
      <c r="BA1431" s="34"/>
      <c r="BB1431" s="34"/>
      <c r="BC1431" s="34"/>
      <c r="BD1431" s="34"/>
      <c r="BE1431" s="34"/>
      <c r="BF1431" s="34"/>
      <c r="BG1431" s="34"/>
      <c r="BH1431" s="34"/>
      <c r="BI1431" s="34"/>
    </row>
    <row r="1432" spans="1:61" ht="18.75" x14ac:dyDescent="0.25">
      <c r="A1432" s="20"/>
      <c r="B1432" s="9"/>
      <c r="C1432" s="44"/>
      <c r="D1432" s="23" t="str">
        <f t="shared" si="184"/>
        <v/>
      </c>
      <c r="E1432" s="10"/>
      <c r="F1432" s="29"/>
      <c r="G1432" s="23" t="str">
        <f t="shared" si="185"/>
        <v/>
      </c>
      <c r="H1432" s="42" t="str">
        <f t="shared" si="186"/>
        <v/>
      </c>
      <c r="I1432" s="23" t="str">
        <f t="shared" si="187"/>
        <v/>
      </c>
      <c r="J1432" s="23" t="str">
        <f t="shared" si="188"/>
        <v/>
      </c>
      <c r="K1432" s="37" t="str">
        <f t="shared" si="189"/>
        <v/>
      </c>
      <c r="L1432" s="19" t="str">
        <f t="shared" si="190"/>
        <v/>
      </c>
      <c r="M1432" s="7"/>
      <c r="AN1432" s="34"/>
      <c r="AO1432" s="34"/>
      <c r="AP1432" s="34"/>
      <c r="AQ1432" s="34"/>
      <c r="AR1432" s="34"/>
      <c r="AS1432" s="34"/>
      <c r="AT1432" s="34"/>
      <c r="AU1432" s="49"/>
      <c r="AV1432" s="48"/>
      <c r="AW1432" s="34"/>
      <c r="AX1432" s="34"/>
      <c r="AY1432" s="34"/>
      <c r="AZ1432" s="34"/>
      <c r="BA1432" s="34"/>
      <c r="BB1432" s="34"/>
      <c r="BC1432" s="34"/>
      <c r="BD1432" s="34"/>
      <c r="BE1432" s="34"/>
      <c r="BF1432" s="34"/>
      <c r="BG1432" s="34"/>
      <c r="BH1432" s="34"/>
      <c r="BI1432" s="34"/>
    </row>
    <row r="1433" spans="1:61" ht="18.75" x14ac:dyDescent="0.25">
      <c r="A1433" s="20"/>
      <c r="B1433" s="9"/>
      <c r="C1433" s="44"/>
      <c r="D1433" s="23" t="str">
        <f t="shared" si="184"/>
        <v/>
      </c>
      <c r="E1433" s="10"/>
      <c r="F1433" s="29"/>
      <c r="G1433" s="23" t="str">
        <f t="shared" si="185"/>
        <v/>
      </c>
      <c r="H1433" s="42" t="str">
        <f t="shared" si="186"/>
        <v/>
      </c>
      <c r="I1433" s="23" t="str">
        <f t="shared" si="187"/>
        <v/>
      </c>
      <c r="J1433" s="23" t="str">
        <f t="shared" si="188"/>
        <v/>
      </c>
      <c r="K1433" s="37" t="str">
        <f t="shared" si="189"/>
        <v/>
      </c>
      <c r="L1433" s="19" t="str">
        <f t="shared" si="190"/>
        <v/>
      </c>
      <c r="M1433" s="7"/>
      <c r="AN1433" s="34"/>
      <c r="AO1433" s="34"/>
      <c r="AP1433" s="34"/>
      <c r="AQ1433" s="34"/>
      <c r="AR1433" s="34"/>
      <c r="AS1433" s="34"/>
      <c r="AT1433" s="34"/>
      <c r="AU1433" s="49"/>
      <c r="AV1433" s="48"/>
      <c r="AW1433" s="34"/>
      <c r="AX1433" s="34"/>
      <c r="AY1433" s="34"/>
      <c r="AZ1433" s="34"/>
      <c r="BA1433" s="34"/>
      <c r="BB1433" s="34"/>
      <c r="BC1433" s="34"/>
      <c r="BD1433" s="34"/>
      <c r="BE1433" s="34"/>
      <c r="BF1433" s="34"/>
      <c r="BG1433" s="34"/>
      <c r="BH1433" s="34"/>
      <c r="BI1433" s="34"/>
    </row>
    <row r="1434" spans="1:61" ht="18.75" x14ac:dyDescent="0.25">
      <c r="A1434" s="20"/>
      <c r="B1434" s="9"/>
      <c r="C1434" s="44"/>
      <c r="D1434" s="23" t="str">
        <f t="shared" si="184"/>
        <v/>
      </c>
      <c r="E1434" s="10"/>
      <c r="F1434" s="29"/>
      <c r="G1434" s="23" t="str">
        <f t="shared" si="185"/>
        <v/>
      </c>
      <c r="H1434" s="42" t="str">
        <f t="shared" si="186"/>
        <v/>
      </c>
      <c r="I1434" s="23" t="str">
        <f t="shared" si="187"/>
        <v/>
      </c>
      <c r="J1434" s="23" t="str">
        <f t="shared" si="188"/>
        <v/>
      </c>
      <c r="K1434" s="37" t="str">
        <f t="shared" si="189"/>
        <v/>
      </c>
      <c r="L1434" s="19" t="str">
        <f t="shared" si="190"/>
        <v/>
      </c>
      <c r="M1434" s="7"/>
      <c r="AN1434" s="34"/>
      <c r="AO1434" s="34"/>
      <c r="AP1434" s="34"/>
      <c r="AQ1434" s="34"/>
      <c r="AR1434" s="34"/>
      <c r="AS1434" s="34"/>
      <c r="AT1434" s="34"/>
      <c r="AU1434" s="49"/>
      <c r="AV1434" s="48"/>
      <c r="AW1434" s="34"/>
      <c r="AX1434" s="34"/>
      <c r="AY1434" s="34"/>
      <c r="AZ1434" s="34"/>
      <c r="BA1434" s="34"/>
      <c r="BB1434" s="34"/>
      <c r="BC1434" s="34"/>
      <c r="BD1434" s="34"/>
      <c r="BE1434" s="34"/>
      <c r="BF1434" s="34"/>
      <c r="BG1434" s="34"/>
      <c r="BH1434" s="34"/>
      <c r="BI1434" s="34"/>
    </row>
    <row r="1435" spans="1:61" ht="18.75" x14ac:dyDescent="0.25">
      <c r="A1435" s="20"/>
      <c r="B1435" s="9"/>
      <c r="C1435" s="44"/>
      <c r="D1435" s="23" t="str">
        <f t="shared" si="184"/>
        <v/>
      </c>
      <c r="E1435" s="10"/>
      <c r="F1435" s="29"/>
      <c r="G1435" s="23" t="str">
        <f t="shared" si="185"/>
        <v/>
      </c>
      <c r="H1435" s="42" t="str">
        <f t="shared" si="186"/>
        <v/>
      </c>
      <c r="I1435" s="23" t="str">
        <f t="shared" si="187"/>
        <v/>
      </c>
      <c r="J1435" s="23" t="str">
        <f t="shared" si="188"/>
        <v/>
      </c>
      <c r="K1435" s="37" t="str">
        <f t="shared" si="189"/>
        <v/>
      </c>
      <c r="L1435" s="19" t="str">
        <f t="shared" si="190"/>
        <v/>
      </c>
      <c r="M1435" s="7"/>
      <c r="AN1435" s="34"/>
      <c r="AO1435" s="34"/>
      <c r="AP1435" s="34"/>
      <c r="AQ1435" s="34"/>
      <c r="AR1435" s="34"/>
      <c r="AS1435" s="34"/>
      <c r="AT1435" s="34"/>
      <c r="AU1435" s="49"/>
      <c r="AV1435" s="48"/>
      <c r="AW1435" s="34"/>
      <c r="AX1435" s="34"/>
      <c r="AY1435" s="34"/>
      <c r="AZ1435" s="34"/>
      <c r="BA1435" s="34"/>
      <c r="BB1435" s="34"/>
      <c r="BC1435" s="34"/>
      <c r="BD1435" s="34"/>
      <c r="BE1435" s="34"/>
      <c r="BF1435" s="34"/>
      <c r="BG1435" s="34"/>
      <c r="BH1435" s="34"/>
      <c r="BI1435" s="34"/>
    </row>
    <row r="1436" spans="1:61" ht="18.75" x14ac:dyDescent="0.25">
      <c r="A1436" s="20"/>
      <c r="B1436" s="9"/>
      <c r="C1436" s="44"/>
      <c r="D1436" s="23" t="str">
        <f t="shared" si="184"/>
        <v/>
      </c>
      <c r="E1436" s="10"/>
      <c r="F1436" s="29"/>
      <c r="G1436" s="23" t="str">
        <f t="shared" si="185"/>
        <v/>
      </c>
      <c r="H1436" s="42" t="str">
        <f t="shared" si="186"/>
        <v/>
      </c>
      <c r="I1436" s="23" t="str">
        <f t="shared" si="187"/>
        <v/>
      </c>
      <c r="J1436" s="23" t="str">
        <f t="shared" si="188"/>
        <v/>
      </c>
      <c r="K1436" s="37" t="str">
        <f t="shared" si="189"/>
        <v/>
      </c>
      <c r="L1436" s="19" t="str">
        <f t="shared" si="190"/>
        <v/>
      </c>
      <c r="M1436" s="7"/>
      <c r="AN1436" s="34"/>
      <c r="AO1436" s="34"/>
      <c r="AP1436" s="34"/>
      <c r="AQ1436" s="34"/>
      <c r="AR1436" s="34"/>
      <c r="AS1436" s="34"/>
      <c r="AT1436" s="34"/>
      <c r="AU1436" s="49"/>
      <c r="AV1436" s="48"/>
      <c r="AW1436" s="34"/>
      <c r="AX1436" s="34"/>
      <c r="AY1436" s="34"/>
      <c r="AZ1436" s="34"/>
      <c r="BA1436" s="34"/>
      <c r="BB1436" s="34"/>
      <c r="BC1436" s="34"/>
      <c r="BD1436" s="34"/>
      <c r="BE1436" s="34"/>
      <c r="BF1436" s="34"/>
      <c r="BG1436" s="34"/>
      <c r="BH1436" s="34"/>
      <c r="BI1436" s="34"/>
    </row>
    <row r="1437" spans="1:61" ht="18.75" x14ac:dyDescent="0.25">
      <c r="A1437" s="20"/>
      <c r="B1437" s="9"/>
      <c r="C1437" s="44"/>
      <c r="D1437" s="23" t="str">
        <f t="shared" si="184"/>
        <v/>
      </c>
      <c r="E1437" s="10"/>
      <c r="F1437" s="29"/>
      <c r="G1437" s="23" t="str">
        <f t="shared" si="185"/>
        <v/>
      </c>
      <c r="H1437" s="42" t="str">
        <f t="shared" si="186"/>
        <v/>
      </c>
      <c r="I1437" s="23" t="str">
        <f t="shared" si="187"/>
        <v/>
      </c>
      <c r="J1437" s="23" t="str">
        <f t="shared" si="188"/>
        <v/>
      </c>
      <c r="K1437" s="37" t="str">
        <f t="shared" si="189"/>
        <v/>
      </c>
      <c r="L1437" s="19" t="str">
        <f t="shared" si="190"/>
        <v/>
      </c>
      <c r="M1437" s="7"/>
      <c r="AN1437" s="34"/>
      <c r="AO1437" s="34"/>
      <c r="AP1437" s="34"/>
      <c r="AQ1437" s="34"/>
      <c r="AR1437" s="34"/>
      <c r="AS1437" s="34"/>
      <c r="AT1437" s="34"/>
      <c r="AU1437" s="49"/>
      <c r="AV1437" s="48"/>
      <c r="AW1437" s="34"/>
      <c r="AX1437" s="34"/>
      <c r="AY1437" s="34"/>
      <c r="AZ1437" s="34"/>
      <c r="BA1437" s="34"/>
      <c r="BB1437" s="34"/>
      <c r="BC1437" s="34"/>
      <c r="BD1437" s="34"/>
      <c r="BE1437" s="34"/>
      <c r="BF1437" s="34"/>
      <c r="BG1437" s="34"/>
      <c r="BH1437" s="34"/>
      <c r="BI1437" s="34"/>
    </row>
    <row r="1438" spans="1:61" ht="18.75" x14ac:dyDescent="0.25">
      <c r="A1438" s="20"/>
      <c r="B1438" s="9"/>
      <c r="C1438" s="44"/>
      <c r="D1438" s="23" t="str">
        <f t="shared" si="184"/>
        <v/>
      </c>
      <c r="E1438" s="10"/>
      <c r="F1438" s="29"/>
      <c r="G1438" s="23" t="str">
        <f t="shared" si="185"/>
        <v/>
      </c>
      <c r="H1438" s="42" t="str">
        <f t="shared" si="186"/>
        <v/>
      </c>
      <c r="I1438" s="23" t="str">
        <f t="shared" si="187"/>
        <v/>
      </c>
      <c r="J1438" s="23" t="str">
        <f t="shared" si="188"/>
        <v/>
      </c>
      <c r="K1438" s="37" t="str">
        <f t="shared" si="189"/>
        <v/>
      </c>
      <c r="L1438" s="19" t="str">
        <f t="shared" si="190"/>
        <v/>
      </c>
      <c r="M1438" s="7"/>
      <c r="AN1438" s="34"/>
      <c r="AO1438" s="34"/>
      <c r="AP1438" s="34"/>
      <c r="AQ1438" s="34"/>
      <c r="AR1438" s="34"/>
      <c r="AS1438" s="34"/>
      <c r="AT1438" s="34"/>
      <c r="AU1438" s="49"/>
      <c r="AV1438" s="48"/>
      <c r="AW1438" s="34"/>
      <c r="AX1438" s="34"/>
      <c r="AY1438" s="34"/>
      <c r="AZ1438" s="34"/>
      <c r="BA1438" s="34"/>
      <c r="BB1438" s="34"/>
      <c r="BC1438" s="34"/>
      <c r="BD1438" s="34"/>
      <c r="BE1438" s="34"/>
      <c r="BF1438" s="34"/>
      <c r="BG1438" s="34"/>
      <c r="BH1438" s="34"/>
      <c r="BI1438" s="34"/>
    </row>
    <row r="1439" spans="1:61" ht="18.75" x14ac:dyDescent="0.25">
      <c r="A1439" s="20"/>
      <c r="B1439" s="9"/>
      <c r="C1439" s="44"/>
      <c r="D1439" s="23" t="str">
        <f t="shared" si="184"/>
        <v/>
      </c>
      <c r="E1439" s="10"/>
      <c r="F1439" s="29"/>
      <c r="G1439" s="23" t="str">
        <f t="shared" si="185"/>
        <v/>
      </c>
      <c r="H1439" s="42" t="str">
        <f t="shared" si="186"/>
        <v/>
      </c>
      <c r="I1439" s="23" t="str">
        <f t="shared" si="187"/>
        <v/>
      </c>
      <c r="J1439" s="23" t="str">
        <f t="shared" si="188"/>
        <v/>
      </c>
      <c r="K1439" s="37" t="str">
        <f t="shared" si="189"/>
        <v/>
      </c>
      <c r="L1439" s="19" t="str">
        <f t="shared" si="190"/>
        <v/>
      </c>
      <c r="M1439" s="7"/>
      <c r="AN1439" s="34"/>
      <c r="AO1439" s="34"/>
      <c r="AP1439" s="34"/>
      <c r="AQ1439" s="34"/>
      <c r="AR1439" s="34"/>
      <c r="AS1439" s="34"/>
      <c r="AT1439" s="34"/>
      <c r="AU1439" s="49"/>
      <c r="AV1439" s="48"/>
      <c r="AW1439" s="34"/>
      <c r="AX1439" s="34"/>
      <c r="AY1439" s="34"/>
      <c r="AZ1439" s="34"/>
      <c r="BA1439" s="34"/>
      <c r="BB1439" s="34"/>
      <c r="BC1439" s="34"/>
      <c r="BD1439" s="34"/>
      <c r="BE1439" s="34"/>
      <c r="BF1439" s="34"/>
      <c r="BG1439" s="34"/>
      <c r="BH1439" s="34"/>
      <c r="BI1439" s="34"/>
    </row>
    <row r="1440" spans="1:61" ht="18.75" x14ac:dyDescent="0.25">
      <c r="A1440" s="20"/>
      <c r="B1440" s="9"/>
      <c r="C1440" s="44"/>
      <c r="D1440" s="23" t="str">
        <f t="shared" si="184"/>
        <v/>
      </c>
      <c r="E1440" s="10"/>
      <c r="F1440" s="29"/>
      <c r="G1440" s="23" t="str">
        <f t="shared" si="185"/>
        <v/>
      </c>
      <c r="H1440" s="42" t="str">
        <f t="shared" si="186"/>
        <v/>
      </c>
      <c r="I1440" s="23" t="str">
        <f t="shared" si="187"/>
        <v/>
      </c>
      <c r="J1440" s="23" t="str">
        <f t="shared" si="188"/>
        <v/>
      </c>
      <c r="K1440" s="37" t="str">
        <f t="shared" si="189"/>
        <v/>
      </c>
      <c r="L1440" s="19" t="str">
        <f t="shared" si="190"/>
        <v/>
      </c>
      <c r="M1440" s="7"/>
      <c r="AN1440" s="34"/>
      <c r="AO1440" s="34"/>
      <c r="AP1440" s="34"/>
      <c r="AQ1440" s="34"/>
      <c r="AR1440" s="34"/>
      <c r="AS1440" s="34"/>
      <c r="AT1440" s="34"/>
      <c r="AU1440" s="49"/>
      <c r="AV1440" s="48"/>
      <c r="AW1440" s="34"/>
      <c r="AX1440" s="34"/>
      <c r="AY1440" s="34"/>
      <c r="AZ1440" s="34"/>
      <c r="BA1440" s="34"/>
      <c r="BB1440" s="34"/>
      <c r="BC1440" s="34"/>
      <c r="BD1440" s="34"/>
      <c r="BE1440" s="34"/>
      <c r="BF1440" s="34"/>
      <c r="BG1440" s="34"/>
      <c r="BH1440" s="34"/>
      <c r="BI1440" s="34"/>
    </row>
    <row r="1441" spans="1:61" ht="18.75" x14ac:dyDescent="0.25">
      <c r="A1441" s="20"/>
      <c r="B1441" s="9"/>
      <c r="C1441" s="44"/>
      <c r="D1441" s="23" t="str">
        <f t="shared" si="184"/>
        <v/>
      </c>
      <c r="E1441" s="10"/>
      <c r="F1441" s="29"/>
      <c r="G1441" s="23" t="str">
        <f t="shared" si="185"/>
        <v/>
      </c>
      <c r="H1441" s="42" t="str">
        <f t="shared" si="186"/>
        <v/>
      </c>
      <c r="I1441" s="23" t="str">
        <f t="shared" si="187"/>
        <v/>
      </c>
      <c r="J1441" s="23" t="str">
        <f t="shared" si="188"/>
        <v/>
      </c>
      <c r="K1441" s="37" t="str">
        <f t="shared" si="189"/>
        <v/>
      </c>
      <c r="L1441" s="19" t="str">
        <f t="shared" si="190"/>
        <v/>
      </c>
      <c r="M1441" s="7"/>
      <c r="AN1441" s="34"/>
      <c r="AO1441" s="34"/>
      <c r="AP1441" s="34"/>
      <c r="AQ1441" s="34"/>
      <c r="AR1441" s="34"/>
      <c r="AS1441" s="34"/>
      <c r="AT1441" s="34"/>
      <c r="AU1441" s="49"/>
      <c r="AV1441" s="48"/>
      <c r="AW1441" s="34"/>
      <c r="AX1441" s="34"/>
      <c r="AY1441" s="34"/>
      <c r="AZ1441" s="34"/>
      <c r="BA1441" s="34"/>
      <c r="BB1441" s="34"/>
      <c r="BC1441" s="34"/>
      <c r="BD1441" s="34"/>
      <c r="BE1441" s="34"/>
      <c r="BF1441" s="34"/>
      <c r="BG1441" s="34"/>
      <c r="BH1441" s="34"/>
      <c r="BI1441" s="34"/>
    </row>
    <row r="1442" spans="1:61" ht="18.75" x14ac:dyDescent="0.25">
      <c r="A1442" s="20"/>
      <c r="B1442" s="9"/>
      <c r="C1442" s="44"/>
      <c r="D1442" s="23" t="str">
        <f t="shared" si="184"/>
        <v/>
      </c>
      <c r="E1442" s="10"/>
      <c r="F1442" s="29"/>
      <c r="G1442" s="23" t="str">
        <f t="shared" si="185"/>
        <v/>
      </c>
      <c r="H1442" s="42" t="str">
        <f t="shared" si="186"/>
        <v/>
      </c>
      <c r="I1442" s="23" t="str">
        <f t="shared" si="187"/>
        <v/>
      </c>
      <c r="J1442" s="23" t="str">
        <f t="shared" si="188"/>
        <v/>
      </c>
      <c r="K1442" s="37" t="str">
        <f t="shared" si="189"/>
        <v/>
      </c>
      <c r="L1442" s="19" t="str">
        <f t="shared" si="190"/>
        <v/>
      </c>
      <c r="M1442" s="7"/>
      <c r="AN1442" s="34"/>
      <c r="AO1442" s="34"/>
      <c r="AP1442" s="34"/>
      <c r="AQ1442" s="34"/>
      <c r="AR1442" s="34"/>
      <c r="AS1442" s="34"/>
      <c r="AT1442" s="34"/>
      <c r="AU1442" s="49"/>
      <c r="AV1442" s="48"/>
      <c r="AW1442" s="34"/>
      <c r="AX1442" s="34"/>
      <c r="AY1442" s="34"/>
      <c r="AZ1442" s="34"/>
      <c r="BA1442" s="34"/>
      <c r="BB1442" s="34"/>
      <c r="BC1442" s="34"/>
      <c r="BD1442" s="34"/>
      <c r="BE1442" s="34"/>
      <c r="BF1442" s="34"/>
      <c r="BG1442" s="34"/>
      <c r="BH1442" s="34"/>
      <c r="BI1442" s="34"/>
    </row>
    <row r="1443" spans="1:61" ht="18.75" x14ac:dyDescent="0.25">
      <c r="A1443" s="20"/>
      <c r="B1443" s="9"/>
      <c r="C1443" s="44"/>
      <c r="D1443" s="23" t="str">
        <f t="shared" si="184"/>
        <v/>
      </c>
      <c r="E1443" s="10"/>
      <c r="F1443" s="29"/>
      <c r="G1443" s="23" t="str">
        <f t="shared" si="185"/>
        <v/>
      </c>
      <c r="H1443" s="42" t="str">
        <f t="shared" si="186"/>
        <v/>
      </c>
      <c r="I1443" s="23" t="str">
        <f t="shared" si="187"/>
        <v/>
      </c>
      <c r="J1443" s="23" t="str">
        <f t="shared" si="188"/>
        <v/>
      </c>
      <c r="K1443" s="37" t="str">
        <f t="shared" si="189"/>
        <v/>
      </c>
      <c r="L1443" s="19" t="str">
        <f t="shared" si="190"/>
        <v/>
      </c>
      <c r="M1443" s="7"/>
      <c r="AN1443" s="34"/>
      <c r="AO1443" s="34"/>
      <c r="AP1443" s="34"/>
      <c r="AQ1443" s="34"/>
      <c r="AR1443" s="34"/>
      <c r="AS1443" s="34"/>
      <c r="AT1443" s="34"/>
      <c r="AU1443" s="49"/>
      <c r="AV1443" s="48"/>
      <c r="AW1443" s="34"/>
      <c r="AX1443" s="34"/>
      <c r="AY1443" s="34"/>
      <c r="AZ1443" s="34"/>
      <c r="BA1443" s="34"/>
      <c r="BB1443" s="34"/>
      <c r="BC1443" s="34"/>
      <c r="BD1443" s="34"/>
      <c r="BE1443" s="34"/>
      <c r="BF1443" s="34"/>
      <c r="BG1443" s="34"/>
      <c r="BH1443" s="34"/>
      <c r="BI1443" s="34"/>
    </row>
    <row r="1444" spans="1:61" ht="18.75" x14ac:dyDescent="0.25">
      <c r="A1444" s="20"/>
      <c r="B1444" s="9"/>
      <c r="C1444" s="44"/>
      <c r="D1444" s="23" t="str">
        <f t="shared" si="184"/>
        <v/>
      </c>
      <c r="E1444" s="10"/>
      <c r="F1444" s="29"/>
      <c r="G1444" s="23" t="str">
        <f t="shared" si="185"/>
        <v/>
      </c>
      <c r="H1444" s="42" t="str">
        <f t="shared" si="186"/>
        <v/>
      </c>
      <c r="I1444" s="23" t="str">
        <f t="shared" si="187"/>
        <v/>
      </c>
      <c r="J1444" s="23" t="str">
        <f t="shared" si="188"/>
        <v/>
      </c>
      <c r="K1444" s="37" t="str">
        <f t="shared" si="189"/>
        <v/>
      </c>
      <c r="L1444" s="19" t="str">
        <f t="shared" si="190"/>
        <v/>
      </c>
      <c r="M1444" s="7"/>
      <c r="AN1444" s="34"/>
      <c r="AO1444" s="34"/>
      <c r="AP1444" s="34"/>
      <c r="AQ1444" s="34"/>
      <c r="AR1444" s="34"/>
      <c r="AS1444" s="34"/>
      <c r="AT1444" s="34"/>
      <c r="AU1444" s="49"/>
      <c r="AV1444" s="48"/>
      <c r="AW1444" s="34"/>
      <c r="AX1444" s="34"/>
      <c r="AY1444" s="34"/>
      <c r="AZ1444" s="34"/>
      <c r="BA1444" s="34"/>
      <c r="BB1444" s="34"/>
      <c r="BC1444" s="34"/>
      <c r="BD1444" s="34"/>
      <c r="BE1444" s="34"/>
      <c r="BF1444" s="34"/>
      <c r="BG1444" s="34"/>
      <c r="BH1444" s="34"/>
      <c r="BI1444" s="34"/>
    </row>
    <row r="1445" spans="1:61" ht="18.75" x14ac:dyDescent="0.25">
      <c r="A1445" s="20"/>
      <c r="B1445" s="9"/>
      <c r="C1445" s="44"/>
      <c r="D1445" s="23" t="str">
        <f t="shared" si="184"/>
        <v/>
      </c>
      <c r="E1445" s="10"/>
      <c r="F1445" s="29"/>
      <c r="G1445" s="23" t="str">
        <f t="shared" si="185"/>
        <v/>
      </c>
      <c r="H1445" s="42" t="str">
        <f t="shared" si="186"/>
        <v/>
      </c>
      <c r="I1445" s="23" t="str">
        <f t="shared" si="187"/>
        <v/>
      </c>
      <c r="J1445" s="23" t="str">
        <f t="shared" si="188"/>
        <v/>
      </c>
      <c r="K1445" s="37" t="str">
        <f t="shared" si="189"/>
        <v/>
      </c>
      <c r="L1445" s="19" t="str">
        <f t="shared" si="190"/>
        <v/>
      </c>
      <c r="M1445" s="7"/>
      <c r="AN1445" s="34"/>
      <c r="AO1445" s="34"/>
      <c r="AP1445" s="34"/>
      <c r="AQ1445" s="34"/>
      <c r="AR1445" s="34"/>
      <c r="AS1445" s="34"/>
      <c r="AT1445" s="34"/>
      <c r="AU1445" s="49"/>
      <c r="AV1445" s="48"/>
      <c r="AW1445" s="34"/>
      <c r="AX1445" s="34"/>
      <c r="AY1445" s="34"/>
      <c r="AZ1445" s="34"/>
      <c r="BA1445" s="34"/>
      <c r="BB1445" s="34"/>
      <c r="BC1445" s="34"/>
      <c r="BD1445" s="34"/>
      <c r="BE1445" s="34"/>
      <c r="BF1445" s="34"/>
      <c r="BG1445" s="34"/>
      <c r="BH1445" s="34"/>
      <c r="BI1445" s="34"/>
    </row>
    <row r="1446" spans="1:61" ht="18.75" x14ac:dyDescent="0.25">
      <c r="A1446" s="20"/>
      <c r="B1446" s="9"/>
      <c r="C1446" s="44"/>
      <c r="D1446" s="23" t="str">
        <f t="shared" si="184"/>
        <v/>
      </c>
      <c r="E1446" s="10"/>
      <c r="F1446" s="29"/>
      <c r="G1446" s="23" t="str">
        <f t="shared" si="185"/>
        <v/>
      </c>
      <c r="H1446" s="42" t="str">
        <f t="shared" si="186"/>
        <v/>
      </c>
      <c r="I1446" s="23" t="str">
        <f t="shared" si="187"/>
        <v/>
      </c>
      <c r="J1446" s="23" t="str">
        <f t="shared" si="188"/>
        <v/>
      </c>
      <c r="K1446" s="37" t="str">
        <f t="shared" si="189"/>
        <v/>
      </c>
      <c r="L1446" s="19" t="str">
        <f t="shared" si="190"/>
        <v/>
      </c>
      <c r="M1446" s="7"/>
      <c r="AN1446" s="34"/>
      <c r="AO1446" s="34"/>
      <c r="AP1446" s="34"/>
      <c r="AQ1446" s="34"/>
      <c r="AR1446" s="34"/>
      <c r="AS1446" s="34"/>
      <c r="AT1446" s="34"/>
      <c r="AU1446" s="49"/>
      <c r="AV1446" s="48"/>
      <c r="AW1446" s="34"/>
      <c r="AX1446" s="34"/>
      <c r="AY1446" s="34"/>
      <c r="AZ1446" s="34"/>
      <c r="BA1446" s="34"/>
      <c r="BB1446" s="34"/>
      <c r="BC1446" s="34"/>
      <c r="BD1446" s="34"/>
      <c r="BE1446" s="34"/>
      <c r="BF1446" s="34"/>
      <c r="BG1446" s="34"/>
      <c r="BH1446" s="34"/>
      <c r="BI1446" s="34"/>
    </row>
    <row r="1447" spans="1:61" ht="18.75" x14ac:dyDescent="0.25">
      <c r="A1447" s="20"/>
      <c r="B1447" s="9"/>
      <c r="C1447" s="44"/>
      <c r="D1447" s="23" t="str">
        <f t="shared" si="184"/>
        <v/>
      </c>
      <c r="E1447" s="10"/>
      <c r="F1447" s="29"/>
      <c r="G1447" s="23" t="str">
        <f t="shared" si="185"/>
        <v/>
      </c>
      <c r="H1447" s="42" t="str">
        <f t="shared" si="186"/>
        <v/>
      </c>
      <c r="I1447" s="23" t="str">
        <f t="shared" si="187"/>
        <v/>
      </c>
      <c r="J1447" s="23" t="str">
        <f t="shared" si="188"/>
        <v/>
      </c>
      <c r="K1447" s="37" t="str">
        <f t="shared" si="189"/>
        <v/>
      </c>
      <c r="L1447" s="19" t="str">
        <f t="shared" si="190"/>
        <v/>
      </c>
      <c r="M1447" s="7"/>
      <c r="AN1447" s="34"/>
      <c r="AO1447" s="34"/>
      <c r="AP1447" s="34"/>
      <c r="AQ1447" s="34"/>
      <c r="AR1447" s="34"/>
      <c r="AS1447" s="34"/>
      <c r="AT1447" s="34"/>
      <c r="AU1447" s="49"/>
      <c r="AV1447" s="48"/>
      <c r="AW1447" s="34"/>
      <c r="AX1447" s="34"/>
      <c r="AY1447" s="34"/>
      <c r="AZ1447" s="34"/>
      <c r="BA1447" s="34"/>
      <c r="BB1447" s="34"/>
      <c r="BC1447" s="34"/>
      <c r="BD1447" s="34"/>
      <c r="BE1447" s="34"/>
      <c r="BF1447" s="34"/>
      <c r="BG1447" s="34"/>
      <c r="BH1447" s="34"/>
      <c r="BI1447" s="34"/>
    </row>
    <row r="1448" spans="1:61" ht="18.75" x14ac:dyDescent="0.25">
      <c r="A1448" s="20"/>
      <c r="B1448" s="9"/>
      <c r="C1448" s="44"/>
      <c r="D1448" s="23" t="str">
        <f t="shared" si="184"/>
        <v/>
      </c>
      <c r="E1448" s="10"/>
      <c r="F1448" s="29"/>
      <c r="G1448" s="23" t="str">
        <f t="shared" si="185"/>
        <v/>
      </c>
      <c r="H1448" s="42" t="str">
        <f t="shared" si="186"/>
        <v/>
      </c>
      <c r="I1448" s="23" t="str">
        <f t="shared" si="187"/>
        <v/>
      </c>
      <c r="J1448" s="23" t="str">
        <f t="shared" si="188"/>
        <v/>
      </c>
      <c r="K1448" s="37" t="str">
        <f t="shared" si="189"/>
        <v/>
      </c>
      <c r="L1448" s="19" t="str">
        <f t="shared" si="190"/>
        <v/>
      </c>
      <c r="M1448" s="7"/>
      <c r="AN1448" s="34"/>
      <c r="AO1448" s="34"/>
      <c r="AP1448" s="34"/>
      <c r="AQ1448" s="34"/>
      <c r="AR1448" s="34"/>
      <c r="AS1448" s="34"/>
      <c r="AT1448" s="34"/>
      <c r="AU1448" s="49"/>
      <c r="AV1448" s="48"/>
      <c r="AW1448" s="34"/>
      <c r="AX1448" s="34"/>
      <c r="AY1448" s="34"/>
      <c r="AZ1448" s="34"/>
      <c r="BA1448" s="34"/>
      <c r="BB1448" s="34"/>
      <c r="BC1448" s="34"/>
      <c r="BD1448" s="34"/>
      <c r="BE1448" s="34"/>
      <c r="BF1448" s="34"/>
      <c r="BG1448" s="34"/>
      <c r="BH1448" s="34"/>
      <c r="BI1448" s="34"/>
    </row>
    <row r="1449" spans="1:61" ht="18.75" x14ac:dyDescent="0.25">
      <c r="A1449" s="20"/>
      <c r="B1449" s="9"/>
      <c r="C1449" s="44"/>
      <c r="D1449" s="23" t="str">
        <f t="shared" si="184"/>
        <v/>
      </c>
      <c r="E1449" s="10"/>
      <c r="F1449" s="29"/>
      <c r="G1449" s="23" t="str">
        <f t="shared" si="185"/>
        <v/>
      </c>
      <c r="H1449" s="42" t="str">
        <f t="shared" si="186"/>
        <v/>
      </c>
      <c r="I1449" s="23" t="str">
        <f t="shared" si="187"/>
        <v/>
      </c>
      <c r="J1449" s="23" t="str">
        <f t="shared" si="188"/>
        <v/>
      </c>
      <c r="K1449" s="37" t="str">
        <f t="shared" si="189"/>
        <v/>
      </c>
      <c r="L1449" s="19" t="str">
        <f t="shared" si="190"/>
        <v/>
      </c>
      <c r="M1449" s="7"/>
      <c r="AN1449" s="34"/>
      <c r="AO1449" s="34"/>
      <c r="AP1449" s="34"/>
      <c r="AQ1449" s="34"/>
      <c r="AR1449" s="34"/>
      <c r="AS1449" s="34"/>
      <c r="AT1449" s="34"/>
      <c r="AU1449" s="49"/>
      <c r="AV1449" s="48"/>
      <c r="AW1449" s="34"/>
      <c r="AX1449" s="34"/>
      <c r="AY1449" s="34"/>
      <c r="AZ1449" s="34"/>
      <c r="BA1449" s="34"/>
      <c r="BB1449" s="34"/>
      <c r="BC1449" s="34"/>
      <c r="BD1449" s="34"/>
      <c r="BE1449" s="34"/>
      <c r="BF1449" s="34"/>
      <c r="BG1449" s="34"/>
      <c r="BH1449" s="34"/>
      <c r="BI1449" s="34"/>
    </row>
    <row r="1450" spans="1:61" ht="18.75" x14ac:dyDescent="0.25">
      <c r="A1450" s="20"/>
      <c r="B1450" s="9"/>
      <c r="C1450" s="44"/>
      <c r="D1450" s="23" t="str">
        <f t="shared" si="184"/>
        <v/>
      </c>
      <c r="E1450" s="10"/>
      <c r="F1450" s="29"/>
      <c r="G1450" s="23" t="str">
        <f t="shared" si="185"/>
        <v/>
      </c>
      <c r="H1450" s="42" t="str">
        <f t="shared" si="186"/>
        <v/>
      </c>
      <c r="I1450" s="23" t="str">
        <f t="shared" si="187"/>
        <v/>
      </c>
      <c r="J1450" s="23" t="str">
        <f t="shared" si="188"/>
        <v/>
      </c>
      <c r="K1450" s="37" t="str">
        <f t="shared" si="189"/>
        <v/>
      </c>
      <c r="L1450" s="19" t="str">
        <f t="shared" si="190"/>
        <v/>
      </c>
      <c r="M1450" s="7"/>
      <c r="AN1450" s="34"/>
      <c r="AO1450" s="34"/>
      <c r="AP1450" s="34"/>
      <c r="AQ1450" s="34"/>
      <c r="AR1450" s="34"/>
      <c r="AS1450" s="34"/>
      <c r="AT1450" s="34"/>
      <c r="AU1450" s="49"/>
      <c r="AV1450" s="48"/>
      <c r="AW1450" s="34"/>
      <c r="AX1450" s="34"/>
      <c r="AY1450" s="34"/>
      <c r="AZ1450" s="34"/>
      <c r="BA1450" s="34"/>
      <c r="BB1450" s="34"/>
      <c r="BC1450" s="34"/>
      <c r="BD1450" s="34"/>
      <c r="BE1450" s="34"/>
      <c r="BF1450" s="34"/>
      <c r="BG1450" s="34"/>
      <c r="BH1450" s="34"/>
      <c r="BI1450" s="34"/>
    </row>
    <row r="1451" spans="1:61" ht="18.75" x14ac:dyDescent="0.25">
      <c r="A1451" s="20"/>
      <c r="B1451" s="9"/>
      <c r="C1451" s="44"/>
      <c r="D1451" s="23" t="str">
        <f t="shared" si="184"/>
        <v/>
      </c>
      <c r="E1451" s="10"/>
      <c r="F1451" s="29"/>
      <c r="G1451" s="23" t="str">
        <f t="shared" si="185"/>
        <v/>
      </c>
      <c r="H1451" s="42" t="str">
        <f t="shared" si="186"/>
        <v/>
      </c>
      <c r="I1451" s="23" t="str">
        <f t="shared" si="187"/>
        <v/>
      </c>
      <c r="J1451" s="23" t="str">
        <f t="shared" si="188"/>
        <v/>
      </c>
      <c r="K1451" s="37" t="str">
        <f t="shared" si="189"/>
        <v/>
      </c>
      <c r="L1451" s="19" t="str">
        <f t="shared" si="190"/>
        <v/>
      </c>
      <c r="M1451" s="7"/>
      <c r="AN1451" s="34"/>
      <c r="AO1451" s="34"/>
      <c r="AP1451" s="34"/>
      <c r="AQ1451" s="34"/>
      <c r="AR1451" s="34"/>
      <c r="AS1451" s="34"/>
      <c r="AT1451" s="34"/>
      <c r="AU1451" s="49"/>
      <c r="AV1451" s="48"/>
      <c r="AW1451" s="34"/>
      <c r="AX1451" s="34"/>
      <c r="AY1451" s="34"/>
      <c r="AZ1451" s="34"/>
      <c r="BA1451" s="34"/>
      <c r="BB1451" s="34"/>
      <c r="BC1451" s="34"/>
      <c r="BD1451" s="34"/>
      <c r="BE1451" s="34"/>
      <c r="BF1451" s="34"/>
      <c r="BG1451" s="34"/>
      <c r="BH1451" s="34"/>
      <c r="BI1451" s="34"/>
    </row>
    <row r="1452" spans="1:61" ht="18.75" x14ac:dyDescent="0.25">
      <c r="A1452" s="20"/>
      <c r="B1452" s="9"/>
      <c r="C1452" s="44"/>
      <c r="D1452" s="23" t="str">
        <f t="shared" si="184"/>
        <v/>
      </c>
      <c r="E1452" s="10"/>
      <c r="F1452" s="29"/>
      <c r="G1452" s="23" t="str">
        <f t="shared" si="185"/>
        <v/>
      </c>
      <c r="H1452" s="42" t="str">
        <f t="shared" si="186"/>
        <v/>
      </c>
      <c r="I1452" s="23" t="str">
        <f t="shared" si="187"/>
        <v/>
      </c>
      <c r="J1452" s="23" t="str">
        <f t="shared" si="188"/>
        <v/>
      </c>
      <c r="K1452" s="37" t="str">
        <f t="shared" si="189"/>
        <v/>
      </c>
      <c r="L1452" s="19" t="str">
        <f t="shared" si="190"/>
        <v/>
      </c>
      <c r="M1452" s="7"/>
      <c r="AN1452" s="34"/>
      <c r="AO1452" s="34"/>
      <c r="AP1452" s="34"/>
      <c r="AQ1452" s="34"/>
      <c r="AR1452" s="34"/>
      <c r="AS1452" s="34"/>
      <c r="AT1452" s="34"/>
      <c r="AU1452" s="49"/>
      <c r="AV1452" s="48"/>
      <c r="AW1452" s="34"/>
      <c r="AX1452" s="34"/>
      <c r="AY1452" s="34"/>
      <c r="AZ1452" s="34"/>
      <c r="BA1452" s="34"/>
      <c r="BB1452" s="34"/>
      <c r="BC1452" s="34"/>
      <c r="BD1452" s="34"/>
      <c r="BE1452" s="34"/>
      <c r="BF1452" s="34"/>
      <c r="BG1452" s="34"/>
      <c r="BH1452" s="34"/>
      <c r="BI1452" s="34"/>
    </row>
    <row r="1453" spans="1:61" ht="18.75" x14ac:dyDescent="0.25">
      <c r="A1453" s="20"/>
      <c r="B1453" s="9"/>
      <c r="C1453" s="44"/>
      <c r="D1453" s="23" t="str">
        <f t="shared" si="184"/>
        <v/>
      </c>
      <c r="E1453" s="10"/>
      <c r="F1453" s="29"/>
      <c r="G1453" s="23" t="str">
        <f t="shared" si="185"/>
        <v/>
      </c>
      <c r="H1453" s="42" t="str">
        <f t="shared" si="186"/>
        <v/>
      </c>
      <c r="I1453" s="23" t="str">
        <f t="shared" si="187"/>
        <v/>
      </c>
      <c r="J1453" s="23" t="str">
        <f t="shared" si="188"/>
        <v/>
      </c>
      <c r="K1453" s="37" t="str">
        <f t="shared" si="189"/>
        <v/>
      </c>
      <c r="L1453" s="19" t="str">
        <f t="shared" si="190"/>
        <v/>
      </c>
      <c r="M1453" s="7"/>
      <c r="AN1453" s="34"/>
      <c r="AO1453" s="34"/>
      <c r="AP1453" s="34"/>
      <c r="AQ1453" s="34"/>
      <c r="AR1453" s="34"/>
      <c r="AS1453" s="34"/>
      <c r="AT1453" s="34"/>
      <c r="AU1453" s="49"/>
      <c r="AV1453" s="48"/>
      <c r="AW1453" s="34"/>
      <c r="AX1453" s="34"/>
      <c r="AY1453" s="34"/>
      <c r="AZ1453" s="34"/>
      <c r="BA1453" s="34"/>
      <c r="BB1453" s="34"/>
      <c r="BC1453" s="34"/>
      <c r="BD1453" s="34"/>
      <c r="BE1453" s="34"/>
      <c r="BF1453" s="34"/>
      <c r="BG1453" s="34"/>
      <c r="BH1453" s="34"/>
      <c r="BI1453" s="34"/>
    </row>
    <row r="1454" spans="1:61" ht="18.75" x14ac:dyDescent="0.25">
      <c r="A1454" s="20"/>
      <c r="B1454" s="9"/>
      <c r="C1454" s="44"/>
      <c r="D1454" s="23" t="str">
        <f t="shared" si="184"/>
        <v/>
      </c>
      <c r="E1454" s="10"/>
      <c r="F1454" s="29"/>
      <c r="G1454" s="23" t="str">
        <f t="shared" si="185"/>
        <v/>
      </c>
      <c r="H1454" s="42" t="str">
        <f t="shared" si="186"/>
        <v/>
      </c>
      <c r="I1454" s="23" t="str">
        <f t="shared" si="187"/>
        <v/>
      </c>
      <c r="J1454" s="23" t="str">
        <f t="shared" si="188"/>
        <v/>
      </c>
      <c r="K1454" s="37" t="str">
        <f t="shared" si="189"/>
        <v/>
      </c>
      <c r="L1454" s="19" t="str">
        <f t="shared" si="190"/>
        <v/>
      </c>
      <c r="M1454" s="7"/>
      <c r="AN1454" s="34"/>
      <c r="AO1454" s="34"/>
      <c r="AP1454" s="34"/>
      <c r="AQ1454" s="34"/>
      <c r="AR1454" s="34"/>
      <c r="AS1454" s="34"/>
      <c r="AT1454" s="34"/>
      <c r="AU1454" s="49"/>
      <c r="AV1454" s="48"/>
      <c r="AW1454" s="34"/>
      <c r="AX1454" s="34"/>
      <c r="AY1454" s="34"/>
      <c r="AZ1454" s="34"/>
      <c r="BA1454" s="34"/>
      <c r="BB1454" s="34"/>
      <c r="BC1454" s="34"/>
      <c r="BD1454" s="34"/>
      <c r="BE1454" s="34"/>
      <c r="BF1454" s="34"/>
      <c r="BG1454" s="34"/>
      <c r="BH1454" s="34"/>
      <c r="BI1454" s="34"/>
    </row>
    <row r="1455" spans="1:61" ht="18.75" x14ac:dyDescent="0.25">
      <c r="A1455" s="20"/>
      <c r="B1455" s="9"/>
      <c r="C1455" s="44"/>
      <c r="D1455" s="23" t="str">
        <f t="shared" si="184"/>
        <v/>
      </c>
      <c r="E1455" s="10"/>
      <c r="F1455" s="29"/>
      <c r="G1455" s="23" t="str">
        <f t="shared" si="185"/>
        <v/>
      </c>
      <c r="H1455" s="42" t="str">
        <f t="shared" si="186"/>
        <v/>
      </c>
      <c r="I1455" s="23" t="str">
        <f t="shared" si="187"/>
        <v/>
      </c>
      <c r="J1455" s="23" t="str">
        <f t="shared" si="188"/>
        <v/>
      </c>
      <c r="K1455" s="37" t="str">
        <f t="shared" si="189"/>
        <v/>
      </c>
      <c r="L1455" s="19" t="str">
        <f t="shared" si="190"/>
        <v/>
      </c>
      <c r="M1455" s="7"/>
      <c r="AN1455" s="34"/>
      <c r="AO1455" s="34"/>
      <c r="AP1455" s="34"/>
      <c r="AQ1455" s="34"/>
      <c r="AR1455" s="34"/>
      <c r="AS1455" s="34"/>
      <c r="AT1455" s="34"/>
      <c r="AU1455" s="49"/>
      <c r="AV1455" s="48"/>
      <c r="AW1455" s="34"/>
      <c r="AX1455" s="34"/>
      <c r="AY1455" s="34"/>
      <c r="AZ1455" s="34"/>
      <c r="BA1455" s="34"/>
      <c r="BB1455" s="34"/>
      <c r="BC1455" s="34"/>
      <c r="BD1455" s="34"/>
      <c r="BE1455" s="34"/>
      <c r="BF1455" s="34"/>
      <c r="BG1455" s="34"/>
      <c r="BH1455" s="34"/>
      <c r="BI1455" s="34"/>
    </row>
    <row r="1456" spans="1:61" ht="18.75" x14ac:dyDescent="0.25">
      <c r="A1456" s="20"/>
      <c r="B1456" s="9"/>
      <c r="C1456" s="44"/>
      <c r="D1456" s="23" t="str">
        <f t="shared" si="184"/>
        <v/>
      </c>
      <c r="E1456" s="10"/>
      <c r="F1456" s="29"/>
      <c r="G1456" s="23" t="str">
        <f t="shared" si="185"/>
        <v/>
      </c>
      <c r="H1456" s="42" t="str">
        <f t="shared" si="186"/>
        <v/>
      </c>
      <c r="I1456" s="23" t="str">
        <f t="shared" si="187"/>
        <v/>
      </c>
      <c r="J1456" s="23" t="str">
        <f t="shared" si="188"/>
        <v/>
      </c>
      <c r="K1456" s="37" t="str">
        <f t="shared" si="189"/>
        <v/>
      </c>
      <c r="L1456" s="19" t="str">
        <f t="shared" si="190"/>
        <v/>
      </c>
      <c r="M1456" s="7"/>
      <c r="AN1456" s="34"/>
      <c r="AO1456" s="34"/>
      <c r="AP1456" s="34"/>
      <c r="AQ1456" s="34"/>
      <c r="AR1456" s="34"/>
      <c r="AS1456" s="34"/>
      <c r="AT1456" s="34"/>
      <c r="AU1456" s="49"/>
      <c r="AV1456" s="48"/>
      <c r="AW1456" s="34"/>
      <c r="AX1456" s="34"/>
      <c r="AY1456" s="34"/>
      <c r="AZ1456" s="34"/>
      <c r="BA1456" s="34"/>
      <c r="BB1456" s="34"/>
      <c r="BC1456" s="34"/>
      <c r="BD1456" s="34"/>
      <c r="BE1456" s="34"/>
      <c r="BF1456" s="34"/>
      <c r="BG1456" s="34"/>
      <c r="BH1456" s="34"/>
      <c r="BI1456" s="34"/>
    </row>
    <row r="1457" spans="1:61" ht="18.75" x14ac:dyDescent="0.25">
      <c r="A1457" s="20"/>
      <c r="B1457" s="9"/>
      <c r="C1457" s="44"/>
      <c r="D1457" s="23" t="str">
        <f t="shared" si="184"/>
        <v/>
      </c>
      <c r="E1457" s="10"/>
      <c r="F1457" s="29"/>
      <c r="G1457" s="23" t="str">
        <f t="shared" si="185"/>
        <v/>
      </c>
      <c r="H1457" s="42" t="str">
        <f t="shared" si="186"/>
        <v/>
      </c>
      <c r="I1457" s="23" t="str">
        <f t="shared" si="187"/>
        <v/>
      </c>
      <c r="J1457" s="23" t="str">
        <f t="shared" si="188"/>
        <v/>
      </c>
      <c r="K1457" s="37" t="str">
        <f t="shared" si="189"/>
        <v/>
      </c>
      <c r="L1457" s="19" t="str">
        <f t="shared" si="190"/>
        <v/>
      </c>
      <c r="M1457" s="7"/>
      <c r="AN1457" s="34"/>
      <c r="AO1457" s="34"/>
      <c r="AP1457" s="34"/>
      <c r="AQ1457" s="34"/>
      <c r="AR1457" s="34"/>
      <c r="AS1457" s="34"/>
      <c r="AT1457" s="34"/>
      <c r="AU1457" s="49"/>
      <c r="AV1457" s="48"/>
      <c r="AW1457" s="34"/>
      <c r="AX1457" s="34"/>
      <c r="AY1457" s="34"/>
      <c r="AZ1457" s="34"/>
      <c r="BA1457" s="34"/>
      <c r="BB1457" s="34"/>
      <c r="BC1457" s="34"/>
      <c r="BD1457" s="34"/>
      <c r="BE1457" s="34"/>
      <c r="BF1457" s="34"/>
      <c r="BG1457" s="34"/>
      <c r="BH1457" s="34"/>
      <c r="BI1457" s="34"/>
    </row>
    <row r="1458" spans="1:61" ht="18.75" x14ac:dyDescent="0.25">
      <c r="A1458" s="20"/>
      <c r="B1458" s="9"/>
      <c r="C1458" s="44"/>
      <c r="D1458" s="23" t="str">
        <f t="shared" ref="D1458:D1521" si="191">IF(E1457&gt;0,E1457,"")</f>
        <v/>
      </c>
      <c r="E1458" s="10"/>
      <c r="F1458" s="29"/>
      <c r="G1458" s="23" t="str">
        <f t="shared" ref="G1458:G1521" si="192">IF(E1458&gt;0,IF(L1458="Ramp UP",E1458-D1458,D1458-E1458),"")</f>
        <v/>
      </c>
      <c r="H1458" s="42" t="str">
        <f t="shared" ref="H1458:H1521" si="193">IF(E1458&gt;0, G1458/F1458, "")</f>
        <v/>
      </c>
      <c r="I1458" s="23" t="str">
        <f t="shared" ref="I1458:I1521" si="194">IF(E1458&gt;0,TRUNC(H1458),"")</f>
        <v/>
      </c>
      <c r="J1458" s="23" t="str">
        <f t="shared" ref="J1458:J1521" si="195">IF(E1458&gt;0,((H1458-I1458)*60),"")</f>
        <v/>
      </c>
      <c r="K1458" s="37" t="str">
        <f t="shared" ref="K1458:K1521" si="196">IF(E1458&gt;0,TIME(HOUR(C1458),MINUTE(C1458)+I1458,SECOND(C1458)+J1458), "")</f>
        <v/>
      </c>
      <c r="L1458" s="19" t="str">
        <f t="shared" ref="L1458:L1521" si="197">IF(AND(D1458&gt;0,E1458&gt;0,E1458&gt;D1458),"Ramp Up",IF(AND(D1458&gt;0,E1458&gt;0,D1458&gt;E1458),"Ramp Down",""))</f>
        <v/>
      </c>
      <c r="M1458" s="7"/>
      <c r="AN1458" s="34"/>
      <c r="AO1458" s="34"/>
      <c r="AP1458" s="34"/>
      <c r="AQ1458" s="34"/>
      <c r="AR1458" s="34"/>
      <c r="AS1458" s="34"/>
      <c r="AT1458" s="34"/>
      <c r="AU1458" s="49"/>
      <c r="AV1458" s="48"/>
      <c r="AW1458" s="34"/>
      <c r="AX1458" s="34"/>
      <c r="AY1458" s="34"/>
      <c r="AZ1458" s="34"/>
      <c r="BA1458" s="34"/>
      <c r="BB1458" s="34"/>
      <c r="BC1458" s="34"/>
      <c r="BD1458" s="34"/>
      <c r="BE1458" s="34"/>
      <c r="BF1458" s="34"/>
      <c r="BG1458" s="34"/>
      <c r="BH1458" s="34"/>
      <c r="BI1458" s="34"/>
    </row>
    <row r="1459" spans="1:61" ht="18.75" x14ac:dyDescent="0.25">
      <c r="A1459" s="20"/>
      <c r="B1459" s="9"/>
      <c r="C1459" s="44"/>
      <c r="D1459" s="23" t="str">
        <f t="shared" si="191"/>
        <v/>
      </c>
      <c r="E1459" s="10"/>
      <c r="F1459" s="29"/>
      <c r="G1459" s="23" t="str">
        <f t="shared" si="192"/>
        <v/>
      </c>
      <c r="H1459" s="42" t="str">
        <f t="shared" si="193"/>
        <v/>
      </c>
      <c r="I1459" s="23" t="str">
        <f t="shared" si="194"/>
        <v/>
      </c>
      <c r="J1459" s="23" t="str">
        <f t="shared" si="195"/>
        <v/>
      </c>
      <c r="K1459" s="37" t="str">
        <f t="shared" si="196"/>
        <v/>
      </c>
      <c r="L1459" s="19" t="str">
        <f t="shared" si="197"/>
        <v/>
      </c>
      <c r="M1459" s="7"/>
      <c r="AN1459" s="34"/>
      <c r="AO1459" s="34"/>
      <c r="AP1459" s="34"/>
      <c r="AQ1459" s="34"/>
      <c r="AR1459" s="34"/>
      <c r="AS1459" s="34"/>
      <c r="AT1459" s="34"/>
      <c r="AU1459" s="49"/>
      <c r="AV1459" s="48"/>
      <c r="AW1459" s="34"/>
      <c r="AX1459" s="34"/>
      <c r="AY1459" s="34"/>
      <c r="AZ1459" s="34"/>
      <c r="BA1459" s="34"/>
      <c r="BB1459" s="34"/>
      <c r="BC1459" s="34"/>
      <c r="BD1459" s="34"/>
      <c r="BE1459" s="34"/>
      <c r="BF1459" s="34"/>
      <c r="BG1459" s="34"/>
      <c r="BH1459" s="34"/>
      <c r="BI1459" s="34"/>
    </row>
    <row r="1460" spans="1:61" ht="18.75" x14ac:dyDescent="0.25">
      <c r="A1460" s="20"/>
      <c r="B1460" s="9"/>
      <c r="C1460" s="44"/>
      <c r="D1460" s="23" t="str">
        <f t="shared" si="191"/>
        <v/>
      </c>
      <c r="E1460" s="10"/>
      <c r="F1460" s="29"/>
      <c r="G1460" s="23" t="str">
        <f t="shared" si="192"/>
        <v/>
      </c>
      <c r="H1460" s="42" t="str">
        <f t="shared" si="193"/>
        <v/>
      </c>
      <c r="I1460" s="23" t="str">
        <f t="shared" si="194"/>
        <v/>
      </c>
      <c r="J1460" s="23" t="str">
        <f t="shared" si="195"/>
        <v/>
      </c>
      <c r="K1460" s="37" t="str">
        <f t="shared" si="196"/>
        <v/>
      </c>
      <c r="L1460" s="19" t="str">
        <f t="shared" si="197"/>
        <v/>
      </c>
      <c r="M1460" s="7"/>
      <c r="AN1460" s="34"/>
      <c r="AO1460" s="34"/>
      <c r="AP1460" s="34"/>
      <c r="AQ1460" s="34"/>
      <c r="AR1460" s="34"/>
      <c r="AS1460" s="34"/>
      <c r="AT1460" s="34"/>
      <c r="AU1460" s="49"/>
      <c r="AV1460" s="48"/>
      <c r="AW1460" s="34"/>
      <c r="AX1460" s="34"/>
      <c r="AY1460" s="34"/>
      <c r="AZ1460" s="34"/>
      <c r="BA1460" s="34"/>
      <c r="BB1460" s="34"/>
      <c r="BC1460" s="34"/>
      <c r="BD1460" s="34"/>
      <c r="BE1460" s="34"/>
      <c r="BF1460" s="34"/>
      <c r="BG1460" s="34"/>
      <c r="BH1460" s="34"/>
      <c r="BI1460" s="34"/>
    </row>
    <row r="1461" spans="1:61" ht="18.75" x14ac:dyDescent="0.25">
      <c r="A1461" s="20"/>
      <c r="B1461" s="9"/>
      <c r="C1461" s="44"/>
      <c r="D1461" s="23" t="str">
        <f t="shared" si="191"/>
        <v/>
      </c>
      <c r="E1461" s="10"/>
      <c r="F1461" s="29"/>
      <c r="G1461" s="23" t="str">
        <f t="shared" si="192"/>
        <v/>
      </c>
      <c r="H1461" s="42" t="str">
        <f t="shared" si="193"/>
        <v/>
      </c>
      <c r="I1461" s="23" t="str">
        <f t="shared" si="194"/>
        <v/>
      </c>
      <c r="J1461" s="23" t="str">
        <f t="shared" si="195"/>
        <v/>
      </c>
      <c r="K1461" s="37" t="str">
        <f t="shared" si="196"/>
        <v/>
      </c>
      <c r="L1461" s="19" t="str">
        <f t="shared" si="197"/>
        <v/>
      </c>
      <c r="M1461" s="7"/>
      <c r="AN1461" s="34"/>
      <c r="AO1461" s="34"/>
      <c r="AP1461" s="34"/>
      <c r="AQ1461" s="34"/>
      <c r="AR1461" s="34"/>
      <c r="AS1461" s="34"/>
      <c r="AT1461" s="34"/>
      <c r="AU1461" s="49"/>
      <c r="AV1461" s="48"/>
      <c r="AW1461" s="34"/>
      <c r="AX1461" s="34"/>
      <c r="AY1461" s="34"/>
      <c r="AZ1461" s="34"/>
      <c r="BA1461" s="34"/>
      <c r="BB1461" s="34"/>
      <c r="BC1461" s="34"/>
      <c r="BD1461" s="34"/>
      <c r="BE1461" s="34"/>
      <c r="BF1461" s="34"/>
      <c r="BG1461" s="34"/>
      <c r="BH1461" s="34"/>
      <c r="BI1461" s="34"/>
    </row>
    <row r="1462" spans="1:61" ht="18.75" x14ac:dyDescent="0.25">
      <c r="A1462" s="20"/>
      <c r="B1462" s="9"/>
      <c r="C1462" s="44"/>
      <c r="D1462" s="23" t="str">
        <f t="shared" si="191"/>
        <v/>
      </c>
      <c r="E1462" s="10"/>
      <c r="F1462" s="29"/>
      <c r="G1462" s="23" t="str">
        <f t="shared" si="192"/>
        <v/>
      </c>
      <c r="H1462" s="42" t="str">
        <f t="shared" si="193"/>
        <v/>
      </c>
      <c r="I1462" s="23" t="str">
        <f t="shared" si="194"/>
        <v/>
      </c>
      <c r="J1462" s="23" t="str">
        <f t="shared" si="195"/>
        <v/>
      </c>
      <c r="K1462" s="37" t="str">
        <f t="shared" si="196"/>
        <v/>
      </c>
      <c r="L1462" s="19" t="str">
        <f t="shared" si="197"/>
        <v/>
      </c>
      <c r="M1462" s="7"/>
      <c r="AN1462" s="34"/>
      <c r="AO1462" s="34"/>
      <c r="AP1462" s="34"/>
      <c r="AQ1462" s="34"/>
      <c r="AR1462" s="34"/>
      <c r="AS1462" s="34"/>
      <c r="AT1462" s="34"/>
      <c r="AU1462" s="49"/>
      <c r="AV1462" s="48"/>
      <c r="AW1462" s="34"/>
      <c r="AX1462" s="34"/>
      <c r="AY1462" s="34"/>
      <c r="AZ1462" s="34"/>
      <c r="BA1462" s="34"/>
      <c r="BB1462" s="34"/>
      <c r="BC1462" s="34"/>
      <c r="BD1462" s="34"/>
      <c r="BE1462" s="34"/>
      <c r="BF1462" s="34"/>
      <c r="BG1462" s="34"/>
      <c r="BH1462" s="34"/>
      <c r="BI1462" s="34"/>
    </row>
    <row r="1463" spans="1:61" ht="18.75" x14ac:dyDescent="0.25">
      <c r="A1463" s="20"/>
      <c r="B1463" s="9"/>
      <c r="C1463" s="44"/>
      <c r="D1463" s="23" t="str">
        <f t="shared" si="191"/>
        <v/>
      </c>
      <c r="E1463" s="10"/>
      <c r="F1463" s="29"/>
      <c r="G1463" s="23" t="str">
        <f t="shared" si="192"/>
        <v/>
      </c>
      <c r="H1463" s="42" t="str">
        <f t="shared" si="193"/>
        <v/>
      </c>
      <c r="I1463" s="23" t="str">
        <f t="shared" si="194"/>
        <v/>
      </c>
      <c r="J1463" s="23" t="str">
        <f t="shared" si="195"/>
        <v/>
      </c>
      <c r="K1463" s="37" t="str">
        <f t="shared" si="196"/>
        <v/>
      </c>
      <c r="L1463" s="19" t="str">
        <f t="shared" si="197"/>
        <v/>
      </c>
      <c r="M1463" s="7"/>
      <c r="AN1463" s="34"/>
      <c r="AO1463" s="34"/>
      <c r="AP1463" s="34"/>
      <c r="AQ1463" s="34"/>
      <c r="AR1463" s="34"/>
      <c r="AS1463" s="34"/>
      <c r="AT1463" s="34"/>
      <c r="AU1463" s="49"/>
      <c r="AV1463" s="48"/>
      <c r="AW1463" s="34"/>
      <c r="AX1463" s="34"/>
      <c r="AY1463" s="34"/>
      <c r="AZ1463" s="34"/>
      <c r="BA1463" s="34"/>
      <c r="BB1463" s="34"/>
      <c r="BC1463" s="34"/>
      <c r="BD1463" s="34"/>
      <c r="BE1463" s="34"/>
      <c r="BF1463" s="34"/>
      <c r="BG1463" s="34"/>
      <c r="BH1463" s="34"/>
      <c r="BI1463" s="34"/>
    </row>
    <row r="1464" spans="1:61" ht="18.75" x14ac:dyDescent="0.25">
      <c r="A1464" s="20"/>
      <c r="B1464" s="9"/>
      <c r="C1464" s="44"/>
      <c r="D1464" s="23" t="str">
        <f t="shared" si="191"/>
        <v/>
      </c>
      <c r="E1464" s="10"/>
      <c r="F1464" s="29"/>
      <c r="G1464" s="23" t="str">
        <f t="shared" si="192"/>
        <v/>
      </c>
      <c r="H1464" s="42" t="str">
        <f t="shared" si="193"/>
        <v/>
      </c>
      <c r="I1464" s="23" t="str">
        <f t="shared" si="194"/>
        <v/>
      </c>
      <c r="J1464" s="23" t="str">
        <f t="shared" si="195"/>
        <v/>
      </c>
      <c r="K1464" s="37" t="str">
        <f t="shared" si="196"/>
        <v/>
      </c>
      <c r="L1464" s="19" t="str">
        <f t="shared" si="197"/>
        <v/>
      </c>
      <c r="M1464" s="7"/>
      <c r="AN1464" s="34"/>
      <c r="AO1464" s="34"/>
      <c r="AP1464" s="34"/>
      <c r="AQ1464" s="34"/>
      <c r="AR1464" s="34"/>
      <c r="AS1464" s="34"/>
      <c r="AT1464" s="34"/>
      <c r="AU1464" s="49"/>
      <c r="AV1464" s="48"/>
      <c r="AW1464" s="34"/>
      <c r="AX1464" s="34"/>
      <c r="AY1464" s="34"/>
      <c r="AZ1464" s="34"/>
      <c r="BA1464" s="34"/>
      <c r="BB1464" s="34"/>
      <c r="BC1464" s="34"/>
      <c r="BD1464" s="34"/>
      <c r="BE1464" s="34"/>
      <c r="BF1464" s="34"/>
      <c r="BG1464" s="34"/>
      <c r="BH1464" s="34"/>
      <c r="BI1464" s="34"/>
    </row>
    <row r="1465" spans="1:61" ht="18.75" x14ac:dyDescent="0.25">
      <c r="A1465" s="20"/>
      <c r="B1465" s="9"/>
      <c r="C1465" s="44"/>
      <c r="D1465" s="23" t="str">
        <f t="shared" si="191"/>
        <v/>
      </c>
      <c r="E1465" s="10"/>
      <c r="F1465" s="29"/>
      <c r="G1465" s="23" t="str">
        <f t="shared" si="192"/>
        <v/>
      </c>
      <c r="H1465" s="42" t="str">
        <f t="shared" si="193"/>
        <v/>
      </c>
      <c r="I1465" s="23" t="str">
        <f t="shared" si="194"/>
        <v/>
      </c>
      <c r="J1465" s="23" t="str">
        <f t="shared" si="195"/>
        <v/>
      </c>
      <c r="K1465" s="37" t="str">
        <f t="shared" si="196"/>
        <v/>
      </c>
      <c r="L1465" s="19" t="str">
        <f t="shared" si="197"/>
        <v/>
      </c>
      <c r="M1465" s="7"/>
      <c r="AN1465" s="34"/>
      <c r="AO1465" s="34"/>
      <c r="AP1465" s="34"/>
      <c r="AQ1465" s="34"/>
      <c r="AR1465" s="34"/>
      <c r="AS1465" s="34"/>
      <c r="AT1465" s="34"/>
      <c r="AU1465" s="49"/>
      <c r="AV1465" s="48"/>
      <c r="AW1465" s="34"/>
      <c r="AX1465" s="34"/>
      <c r="AY1465" s="34"/>
      <c r="AZ1465" s="34"/>
      <c r="BA1465" s="34"/>
      <c r="BB1465" s="34"/>
      <c r="BC1465" s="34"/>
      <c r="BD1465" s="34"/>
      <c r="BE1465" s="34"/>
      <c r="BF1465" s="34"/>
      <c r="BG1465" s="34"/>
      <c r="BH1465" s="34"/>
      <c r="BI1465" s="34"/>
    </row>
    <row r="1466" spans="1:61" ht="18.75" x14ac:dyDescent="0.25">
      <c r="A1466" s="20"/>
      <c r="B1466" s="9"/>
      <c r="C1466" s="44"/>
      <c r="D1466" s="23" t="str">
        <f t="shared" si="191"/>
        <v/>
      </c>
      <c r="E1466" s="10"/>
      <c r="F1466" s="29"/>
      <c r="G1466" s="23" t="str">
        <f t="shared" si="192"/>
        <v/>
      </c>
      <c r="H1466" s="42" t="str">
        <f t="shared" si="193"/>
        <v/>
      </c>
      <c r="I1466" s="23" t="str">
        <f t="shared" si="194"/>
        <v/>
      </c>
      <c r="J1466" s="23" t="str">
        <f t="shared" si="195"/>
        <v/>
      </c>
      <c r="K1466" s="37" t="str">
        <f t="shared" si="196"/>
        <v/>
      </c>
      <c r="L1466" s="19" t="str">
        <f t="shared" si="197"/>
        <v/>
      </c>
      <c r="M1466" s="7"/>
      <c r="AN1466" s="34"/>
      <c r="AO1466" s="34"/>
      <c r="AP1466" s="34"/>
      <c r="AQ1466" s="34"/>
      <c r="AR1466" s="34"/>
      <c r="AS1466" s="34"/>
      <c r="AT1466" s="34"/>
      <c r="AU1466" s="49"/>
      <c r="AV1466" s="48"/>
      <c r="AW1466" s="34"/>
      <c r="AX1466" s="34"/>
      <c r="AY1466" s="34"/>
      <c r="AZ1466" s="34"/>
      <c r="BA1466" s="34"/>
      <c r="BB1466" s="34"/>
      <c r="BC1466" s="34"/>
      <c r="BD1466" s="34"/>
      <c r="BE1466" s="34"/>
      <c r="BF1466" s="34"/>
      <c r="BG1466" s="34"/>
      <c r="BH1466" s="34"/>
      <c r="BI1466" s="34"/>
    </row>
    <row r="1467" spans="1:61" ht="18.75" x14ac:dyDescent="0.25">
      <c r="A1467" s="20"/>
      <c r="B1467" s="9"/>
      <c r="C1467" s="44"/>
      <c r="D1467" s="23" t="str">
        <f t="shared" si="191"/>
        <v/>
      </c>
      <c r="E1467" s="10"/>
      <c r="F1467" s="29"/>
      <c r="G1467" s="23" t="str">
        <f t="shared" si="192"/>
        <v/>
      </c>
      <c r="H1467" s="42" t="str">
        <f t="shared" si="193"/>
        <v/>
      </c>
      <c r="I1467" s="23" t="str">
        <f t="shared" si="194"/>
        <v/>
      </c>
      <c r="J1467" s="23" t="str">
        <f t="shared" si="195"/>
        <v/>
      </c>
      <c r="K1467" s="37" t="str">
        <f t="shared" si="196"/>
        <v/>
      </c>
      <c r="L1467" s="19" t="str">
        <f t="shared" si="197"/>
        <v/>
      </c>
      <c r="M1467" s="7"/>
      <c r="AN1467" s="34"/>
      <c r="AO1467" s="34"/>
      <c r="AP1467" s="34"/>
      <c r="AQ1467" s="34"/>
      <c r="AR1467" s="34"/>
      <c r="AS1467" s="34"/>
      <c r="AT1467" s="34"/>
      <c r="AU1467" s="49"/>
      <c r="AV1467" s="48"/>
      <c r="AW1467" s="34"/>
      <c r="AX1467" s="34"/>
      <c r="AY1467" s="34"/>
      <c r="AZ1467" s="34"/>
      <c r="BA1467" s="34"/>
      <c r="BB1467" s="34"/>
      <c r="BC1467" s="34"/>
      <c r="BD1467" s="34"/>
      <c r="BE1467" s="34"/>
      <c r="BF1467" s="34"/>
      <c r="BG1467" s="34"/>
      <c r="BH1467" s="34"/>
      <c r="BI1467" s="34"/>
    </row>
    <row r="1468" spans="1:61" ht="18.75" x14ac:dyDescent="0.25">
      <c r="A1468" s="20"/>
      <c r="B1468" s="9"/>
      <c r="C1468" s="44"/>
      <c r="D1468" s="23" t="str">
        <f t="shared" si="191"/>
        <v/>
      </c>
      <c r="E1468" s="10"/>
      <c r="F1468" s="29"/>
      <c r="G1468" s="23" t="str">
        <f t="shared" si="192"/>
        <v/>
      </c>
      <c r="H1468" s="42" t="str">
        <f t="shared" si="193"/>
        <v/>
      </c>
      <c r="I1468" s="23" t="str">
        <f t="shared" si="194"/>
        <v/>
      </c>
      <c r="J1468" s="23" t="str">
        <f t="shared" si="195"/>
        <v/>
      </c>
      <c r="K1468" s="37" t="str">
        <f t="shared" si="196"/>
        <v/>
      </c>
      <c r="L1468" s="19" t="str">
        <f t="shared" si="197"/>
        <v/>
      </c>
      <c r="M1468" s="7"/>
      <c r="AN1468" s="34"/>
      <c r="AO1468" s="34"/>
      <c r="AP1468" s="34"/>
      <c r="AQ1468" s="34"/>
      <c r="AR1468" s="34"/>
      <c r="AS1468" s="34"/>
      <c r="AT1468" s="34"/>
      <c r="AU1468" s="49"/>
      <c r="AV1468" s="48"/>
      <c r="AW1468" s="34"/>
      <c r="AX1468" s="34"/>
      <c r="AY1468" s="34"/>
      <c r="AZ1468" s="34"/>
      <c r="BA1468" s="34"/>
      <c r="BB1468" s="34"/>
      <c r="BC1468" s="34"/>
      <c r="BD1468" s="34"/>
      <c r="BE1468" s="34"/>
      <c r="BF1468" s="34"/>
      <c r="BG1468" s="34"/>
      <c r="BH1468" s="34"/>
      <c r="BI1468" s="34"/>
    </row>
    <row r="1469" spans="1:61" ht="18.75" x14ac:dyDescent="0.25">
      <c r="A1469" s="20"/>
      <c r="B1469" s="9"/>
      <c r="C1469" s="44"/>
      <c r="D1469" s="23" t="str">
        <f t="shared" si="191"/>
        <v/>
      </c>
      <c r="E1469" s="10"/>
      <c r="F1469" s="29"/>
      <c r="G1469" s="23" t="str">
        <f t="shared" si="192"/>
        <v/>
      </c>
      <c r="H1469" s="42" t="str">
        <f t="shared" si="193"/>
        <v/>
      </c>
      <c r="I1469" s="23" t="str">
        <f t="shared" si="194"/>
        <v/>
      </c>
      <c r="J1469" s="23" t="str">
        <f t="shared" si="195"/>
        <v/>
      </c>
      <c r="K1469" s="37" t="str">
        <f t="shared" si="196"/>
        <v/>
      </c>
      <c r="L1469" s="19" t="str">
        <f t="shared" si="197"/>
        <v/>
      </c>
      <c r="M1469" s="7"/>
      <c r="AN1469" s="34"/>
      <c r="AO1469" s="34"/>
      <c r="AP1469" s="34"/>
      <c r="AQ1469" s="34"/>
      <c r="AR1469" s="34"/>
      <c r="AS1469" s="34"/>
      <c r="AT1469" s="34"/>
      <c r="AU1469" s="49"/>
      <c r="AV1469" s="48"/>
      <c r="AW1469" s="34"/>
      <c r="AX1469" s="34"/>
      <c r="AY1469" s="34"/>
      <c r="AZ1469" s="34"/>
      <c r="BA1469" s="34"/>
      <c r="BB1469" s="34"/>
      <c r="BC1469" s="34"/>
      <c r="BD1469" s="34"/>
      <c r="BE1469" s="34"/>
      <c r="BF1469" s="34"/>
      <c r="BG1469" s="34"/>
      <c r="BH1469" s="34"/>
      <c r="BI1469" s="34"/>
    </row>
    <row r="1470" spans="1:61" ht="18.75" x14ac:dyDescent="0.25">
      <c r="A1470" s="20"/>
      <c r="B1470" s="9"/>
      <c r="C1470" s="44"/>
      <c r="D1470" s="23" t="str">
        <f t="shared" si="191"/>
        <v/>
      </c>
      <c r="E1470" s="10"/>
      <c r="F1470" s="29"/>
      <c r="G1470" s="23" t="str">
        <f t="shared" si="192"/>
        <v/>
      </c>
      <c r="H1470" s="42" t="str">
        <f t="shared" si="193"/>
        <v/>
      </c>
      <c r="I1470" s="23" t="str">
        <f t="shared" si="194"/>
        <v/>
      </c>
      <c r="J1470" s="23" t="str">
        <f t="shared" si="195"/>
        <v/>
      </c>
      <c r="K1470" s="37" t="str">
        <f t="shared" si="196"/>
        <v/>
      </c>
      <c r="L1470" s="19" t="str">
        <f t="shared" si="197"/>
        <v/>
      </c>
      <c r="M1470" s="7"/>
      <c r="AN1470" s="34"/>
      <c r="AO1470" s="34"/>
      <c r="AP1470" s="34"/>
      <c r="AQ1470" s="34"/>
      <c r="AR1470" s="34"/>
      <c r="AS1470" s="34"/>
      <c r="AT1470" s="34"/>
      <c r="AU1470" s="49"/>
      <c r="AV1470" s="48"/>
      <c r="AW1470" s="34"/>
      <c r="AX1470" s="34"/>
      <c r="AY1470" s="34"/>
      <c r="AZ1470" s="34"/>
      <c r="BA1470" s="34"/>
      <c r="BB1470" s="34"/>
      <c r="BC1470" s="34"/>
      <c r="BD1470" s="34"/>
      <c r="BE1470" s="34"/>
      <c r="BF1470" s="34"/>
      <c r="BG1470" s="34"/>
      <c r="BH1470" s="34"/>
      <c r="BI1470" s="34"/>
    </row>
    <row r="1471" spans="1:61" ht="18.75" x14ac:dyDescent="0.25">
      <c r="A1471" s="20"/>
      <c r="B1471" s="9"/>
      <c r="C1471" s="44"/>
      <c r="D1471" s="23" t="str">
        <f t="shared" si="191"/>
        <v/>
      </c>
      <c r="E1471" s="10"/>
      <c r="F1471" s="29"/>
      <c r="G1471" s="23" t="str">
        <f t="shared" si="192"/>
        <v/>
      </c>
      <c r="H1471" s="42" t="str">
        <f t="shared" si="193"/>
        <v/>
      </c>
      <c r="I1471" s="23" t="str">
        <f t="shared" si="194"/>
        <v/>
      </c>
      <c r="J1471" s="23" t="str">
        <f t="shared" si="195"/>
        <v/>
      </c>
      <c r="K1471" s="37" t="str">
        <f t="shared" si="196"/>
        <v/>
      </c>
      <c r="L1471" s="19" t="str">
        <f t="shared" si="197"/>
        <v/>
      </c>
      <c r="M1471" s="7"/>
      <c r="AN1471" s="34"/>
      <c r="AO1471" s="34"/>
      <c r="AP1471" s="34"/>
      <c r="AQ1471" s="34"/>
      <c r="AR1471" s="34"/>
      <c r="AS1471" s="34"/>
      <c r="AT1471" s="34"/>
      <c r="AU1471" s="49"/>
      <c r="AV1471" s="48"/>
      <c r="AW1471" s="34"/>
      <c r="AX1471" s="34"/>
      <c r="AY1471" s="34"/>
      <c r="AZ1471" s="34"/>
      <c r="BA1471" s="34"/>
      <c r="BB1471" s="34"/>
      <c r="BC1471" s="34"/>
      <c r="BD1471" s="34"/>
      <c r="BE1471" s="34"/>
      <c r="BF1471" s="34"/>
      <c r="BG1471" s="34"/>
      <c r="BH1471" s="34"/>
      <c r="BI1471" s="34"/>
    </row>
    <row r="1472" spans="1:61" ht="18.75" x14ac:dyDescent="0.25">
      <c r="A1472" s="20"/>
      <c r="B1472" s="9"/>
      <c r="C1472" s="44"/>
      <c r="D1472" s="23" t="str">
        <f t="shared" si="191"/>
        <v/>
      </c>
      <c r="E1472" s="10"/>
      <c r="F1472" s="29"/>
      <c r="G1472" s="23" t="str">
        <f t="shared" si="192"/>
        <v/>
      </c>
      <c r="H1472" s="42" t="str">
        <f t="shared" si="193"/>
        <v/>
      </c>
      <c r="I1472" s="23" t="str">
        <f t="shared" si="194"/>
        <v/>
      </c>
      <c r="J1472" s="23" t="str">
        <f t="shared" si="195"/>
        <v/>
      </c>
      <c r="K1472" s="37" t="str">
        <f t="shared" si="196"/>
        <v/>
      </c>
      <c r="L1472" s="19" t="str">
        <f t="shared" si="197"/>
        <v/>
      </c>
      <c r="M1472" s="7"/>
      <c r="AN1472" s="34"/>
      <c r="AO1472" s="34"/>
      <c r="AP1472" s="34"/>
      <c r="AQ1472" s="34"/>
      <c r="AR1472" s="34"/>
      <c r="AS1472" s="34"/>
      <c r="AT1472" s="34"/>
      <c r="AU1472" s="49"/>
      <c r="AV1472" s="48"/>
      <c r="AW1472" s="34"/>
      <c r="AX1472" s="34"/>
      <c r="AY1472" s="34"/>
      <c r="AZ1472" s="34"/>
      <c r="BA1472" s="34"/>
      <c r="BB1472" s="34"/>
      <c r="BC1472" s="34"/>
      <c r="BD1472" s="34"/>
      <c r="BE1472" s="34"/>
      <c r="BF1472" s="34"/>
      <c r="BG1472" s="34"/>
      <c r="BH1472" s="34"/>
      <c r="BI1472" s="34"/>
    </row>
    <row r="1473" spans="1:61" ht="18.75" x14ac:dyDescent="0.25">
      <c r="A1473" s="20"/>
      <c r="B1473" s="9"/>
      <c r="C1473" s="44"/>
      <c r="D1473" s="23" t="str">
        <f t="shared" si="191"/>
        <v/>
      </c>
      <c r="E1473" s="10"/>
      <c r="F1473" s="29"/>
      <c r="G1473" s="23" t="str">
        <f t="shared" si="192"/>
        <v/>
      </c>
      <c r="H1473" s="42" t="str">
        <f t="shared" si="193"/>
        <v/>
      </c>
      <c r="I1473" s="23" t="str">
        <f t="shared" si="194"/>
        <v/>
      </c>
      <c r="J1473" s="23" t="str">
        <f t="shared" si="195"/>
        <v/>
      </c>
      <c r="K1473" s="37" t="str">
        <f t="shared" si="196"/>
        <v/>
      </c>
      <c r="L1473" s="19" t="str">
        <f t="shared" si="197"/>
        <v/>
      </c>
      <c r="M1473" s="7"/>
      <c r="AN1473" s="34"/>
      <c r="AO1473" s="34"/>
      <c r="AP1473" s="34"/>
      <c r="AQ1473" s="34"/>
      <c r="AR1473" s="34"/>
      <c r="AS1473" s="34"/>
      <c r="AT1473" s="34"/>
      <c r="AU1473" s="49"/>
      <c r="AV1473" s="48"/>
      <c r="AW1473" s="34"/>
      <c r="AX1473" s="34"/>
      <c r="AY1473" s="34"/>
      <c r="AZ1473" s="34"/>
      <c r="BA1473" s="34"/>
      <c r="BB1473" s="34"/>
      <c r="BC1473" s="34"/>
      <c r="BD1473" s="34"/>
      <c r="BE1473" s="34"/>
      <c r="BF1473" s="34"/>
      <c r="BG1473" s="34"/>
      <c r="BH1473" s="34"/>
      <c r="BI1473" s="34"/>
    </row>
    <row r="1474" spans="1:61" ht="18.75" x14ac:dyDescent="0.25">
      <c r="A1474" s="20"/>
      <c r="B1474" s="9"/>
      <c r="C1474" s="44"/>
      <c r="D1474" s="23" t="str">
        <f t="shared" si="191"/>
        <v/>
      </c>
      <c r="E1474" s="10"/>
      <c r="F1474" s="29"/>
      <c r="G1474" s="23" t="str">
        <f t="shared" si="192"/>
        <v/>
      </c>
      <c r="H1474" s="42" t="str">
        <f t="shared" si="193"/>
        <v/>
      </c>
      <c r="I1474" s="23" t="str">
        <f t="shared" si="194"/>
        <v/>
      </c>
      <c r="J1474" s="23" t="str">
        <f t="shared" si="195"/>
        <v/>
      </c>
      <c r="K1474" s="37" t="str">
        <f t="shared" si="196"/>
        <v/>
      </c>
      <c r="L1474" s="19" t="str">
        <f t="shared" si="197"/>
        <v/>
      </c>
      <c r="M1474" s="7"/>
      <c r="AN1474" s="34"/>
      <c r="AO1474" s="34"/>
      <c r="AP1474" s="34"/>
      <c r="AQ1474" s="34"/>
      <c r="AR1474" s="34"/>
      <c r="AS1474" s="34"/>
      <c r="AT1474" s="34"/>
      <c r="AU1474" s="49"/>
      <c r="AV1474" s="48"/>
      <c r="AW1474" s="34"/>
      <c r="AX1474" s="34"/>
      <c r="AY1474" s="34"/>
      <c r="AZ1474" s="34"/>
      <c r="BA1474" s="34"/>
      <c r="BB1474" s="34"/>
      <c r="BC1474" s="34"/>
      <c r="BD1474" s="34"/>
      <c r="BE1474" s="34"/>
      <c r="BF1474" s="34"/>
      <c r="BG1474" s="34"/>
      <c r="BH1474" s="34"/>
      <c r="BI1474" s="34"/>
    </row>
    <row r="1475" spans="1:61" ht="18.75" x14ac:dyDescent="0.25">
      <c r="A1475" s="20"/>
      <c r="B1475" s="9"/>
      <c r="C1475" s="44"/>
      <c r="D1475" s="23" t="str">
        <f t="shared" si="191"/>
        <v/>
      </c>
      <c r="E1475" s="10"/>
      <c r="F1475" s="29"/>
      <c r="G1475" s="23" t="str">
        <f t="shared" si="192"/>
        <v/>
      </c>
      <c r="H1475" s="42" t="str">
        <f t="shared" si="193"/>
        <v/>
      </c>
      <c r="I1475" s="23" t="str">
        <f t="shared" si="194"/>
        <v/>
      </c>
      <c r="J1475" s="23" t="str">
        <f t="shared" si="195"/>
        <v/>
      </c>
      <c r="K1475" s="37" t="str">
        <f t="shared" si="196"/>
        <v/>
      </c>
      <c r="L1475" s="19" t="str">
        <f t="shared" si="197"/>
        <v/>
      </c>
      <c r="M1475" s="7"/>
      <c r="AN1475" s="34"/>
      <c r="AO1475" s="34"/>
      <c r="AP1475" s="34"/>
      <c r="AQ1475" s="34"/>
      <c r="AR1475" s="34"/>
      <c r="AS1475" s="34"/>
      <c r="AT1475" s="34"/>
      <c r="AU1475" s="49"/>
      <c r="AV1475" s="48"/>
      <c r="AW1475" s="34"/>
      <c r="AX1475" s="34"/>
      <c r="AY1475" s="34"/>
      <c r="AZ1475" s="34"/>
      <c r="BA1475" s="34"/>
      <c r="BB1475" s="34"/>
      <c r="BC1475" s="34"/>
      <c r="BD1475" s="34"/>
      <c r="BE1475" s="34"/>
      <c r="BF1475" s="34"/>
      <c r="BG1475" s="34"/>
      <c r="BH1475" s="34"/>
      <c r="BI1475" s="34"/>
    </row>
    <row r="1476" spans="1:61" ht="18.75" x14ac:dyDescent="0.25">
      <c r="A1476" s="20"/>
      <c r="B1476" s="9"/>
      <c r="C1476" s="44"/>
      <c r="D1476" s="23" t="str">
        <f t="shared" si="191"/>
        <v/>
      </c>
      <c r="E1476" s="10"/>
      <c r="F1476" s="29"/>
      <c r="G1476" s="23" t="str">
        <f t="shared" si="192"/>
        <v/>
      </c>
      <c r="H1476" s="42" t="str">
        <f t="shared" si="193"/>
        <v/>
      </c>
      <c r="I1476" s="23" t="str">
        <f t="shared" si="194"/>
        <v/>
      </c>
      <c r="J1476" s="23" t="str">
        <f t="shared" si="195"/>
        <v/>
      </c>
      <c r="K1476" s="37" t="str">
        <f t="shared" si="196"/>
        <v/>
      </c>
      <c r="L1476" s="19" t="str">
        <f t="shared" si="197"/>
        <v/>
      </c>
      <c r="M1476" s="7"/>
      <c r="AN1476" s="34"/>
      <c r="AO1476" s="34"/>
      <c r="AP1476" s="34"/>
      <c r="AQ1476" s="34"/>
      <c r="AR1476" s="34"/>
      <c r="AS1476" s="34"/>
      <c r="AT1476" s="34"/>
      <c r="AU1476" s="49"/>
      <c r="AV1476" s="48"/>
      <c r="AW1476" s="34"/>
      <c r="AX1476" s="34"/>
      <c r="AY1476" s="34"/>
      <c r="AZ1476" s="34"/>
      <c r="BA1476" s="34"/>
      <c r="BB1476" s="34"/>
      <c r="BC1476" s="34"/>
      <c r="BD1476" s="34"/>
      <c r="BE1476" s="34"/>
      <c r="BF1476" s="34"/>
      <c r="BG1476" s="34"/>
      <c r="BH1476" s="34"/>
      <c r="BI1476" s="34"/>
    </row>
    <row r="1477" spans="1:61" ht="18.75" x14ac:dyDescent="0.25">
      <c r="A1477" s="20"/>
      <c r="B1477" s="9"/>
      <c r="C1477" s="44"/>
      <c r="D1477" s="23" t="str">
        <f t="shared" si="191"/>
        <v/>
      </c>
      <c r="E1477" s="10"/>
      <c r="F1477" s="29"/>
      <c r="G1477" s="23" t="str">
        <f t="shared" si="192"/>
        <v/>
      </c>
      <c r="H1477" s="42" t="str">
        <f t="shared" si="193"/>
        <v/>
      </c>
      <c r="I1477" s="23" t="str">
        <f t="shared" si="194"/>
        <v/>
      </c>
      <c r="J1477" s="23" t="str">
        <f t="shared" si="195"/>
        <v/>
      </c>
      <c r="K1477" s="37" t="str">
        <f t="shared" si="196"/>
        <v/>
      </c>
      <c r="L1477" s="19" t="str">
        <f t="shared" si="197"/>
        <v/>
      </c>
      <c r="M1477" s="7"/>
      <c r="AN1477" s="34"/>
      <c r="AO1477" s="34"/>
      <c r="AP1477" s="34"/>
      <c r="AQ1477" s="34"/>
      <c r="AR1477" s="34"/>
      <c r="AS1477" s="34"/>
      <c r="AT1477" s="34"/>
      <c r="AU1477" s="49"/>
      <c r="AV1477" s="48"/>
      <c r="AW1477" s="34"/>
      <c r="AX1477" s="34"/>
      <c r="AY1477" s="34"/>
      <c r="AZ1477" s="34"/>
      <c r="BA1477" s="34"/>
      <c r="BB1477" s="34"/>
      <c r="BC1477" s="34"/>
      <c r="BD1477" s="34"/>
      <c r="BE1477" s="34"/>
      <c r="BF1477" s="34"/>
      <c r="BG1477" s="34"/>
      <c r="BH1477" s="34"/>
      <c r="BI1477" s="34"/>
    </row>
    <row r="1478" spans="1:61" ht="18.75" x14ac:dyDescent="0.25">
      <c r="A1478" s="20"/>
      <c r="B1478" s="9"/>
      <c r="C1478" s="44"/>
      <c r="D1478" s="23" t="str">
        <f t="shared" si="191"/>
        <v/>
      </c>
      <c r="E1478" s="10"/>
      <c r="F1478" s="29"/>
      <c r="G1478" s="23" t="str">
        <f t="shared" si="192"/>
        <v/>
      </c>
      <c r="H1478" s="42" t="str">
        <f t="shared" si="193"/>
        <v/>
      </c>
      <c r="I1478" s="23" t="str">
        <f t="shared" si="194"/>
        <v/>
      </c>
      <c r="J1478" s="23" t="str">
        <f t="shared" si="195"/>
        <v/>
      </c>
      <c r="K1478" s="37" t="str">
        <f t="shared" si="196"/>
        <v/>
      </c>
      <c r="L1478" s="19" t="str">
        <f t="shared" si="197"/>
        <v/>
      </c>
      <c r="M1478" s="7"/>
      <c r="AN1478" s="34"/>
      <c r="AO1478" s="34"/>
      <c r="AP1478" s="34"/>
      <c r="AQ1478" s="34"/>
      <c r="AR1478" s="34"/>
      <c r="AS1478" s="34"/>
      <c r="AT1478" s="34"/>
      <c r="AU1478" s="49"/>
      <c r="AV1478" s="48"/>
      <c r="AW1478" s="34"/>
      <c r="AX1478" s="34"/>
      <c r="AY1478" s="34"/>
      <c r="AZ1478" s="34"/>
      <c r="BA1478" s="34"/>
      <c r="BB1478" s="34"/>
      <c r="BC1478" s="34"/>
      <c r="BD1478" s="34"/>
      <c r="BE1478" s="34"/>
      <c r="BF1478" s="34"/>
      <c r="BG1478" s="34"/>
      <c r="BH1478" s="34"/>
      <c r="BI1478" s="34"/>
    </row>
    <row r="1479" spans="1:61" ht="18.75" x14ac:dyDescent="0.25">
      <c r="A1479" s="20"/>
      <c r="B1479" s="9"/>
      <c r="C1479" s="44"/>
      <c r="D1479" s="23" t="str">
        <f t="shared" si="191"/>
        <v/>
      </c>
      <c r="E1479" s="10"/>
      <c r="F1479" s="29"/>
      <c r="G1479" s="23" t="str">
        <f t="shared" si="192"/>
        <v/>
      </c>
      <c r="H1479" s="42" t="str">
        <f t="shared" si="193"/>
        <v/>
      </c>
      <c r="I1479" s="23" t="str">
        <f t="shared" si="194"/>
        <v/>
      </c>
      <c r="J1479" s="23" t="str">
        <f t="shared" si="195"/>
        <v/>
      </c>
      <c r="K1479" s="37" t="str">
        <f t="shared" si="196"/>
        <v/>
      </c>
      <c r="L1479" s="19" t="str">
        <f t="shared" si="197"/>
        <v/>
      </c>
      <c r="M1479" s="7"/>
      <c r="AN1479" s="34"/>
      <c r="AO1479" s="34"/>
      <c r="AP1479" s="34"/>
      <c r="AQ1479" s="34"/>
      <c r="AR1479" s="34"/>
      <c r="AS1479" s="34"/>
      <c r="AT1479" s="34"/>
      <c r="AU1479" s="49"/>
      <c r="AV1479" s="48"/>
      <c r="AW1479" s="34"/>
      <c r="AX1479" s="34"/>
      <c r="AY1479" s="34"/>
      <c r="AZ1479" s="34"/>
      <c r="BA1479" s="34"/>
      <c r="BB1479" s="34"/>
      <c r="BC1479" s="34"/>
      <c r="BD1479" s="34"/>
      <c r="BE1479" s="34"/>
      <c r="BF1479" s="34"/>
      <c r="BG1479" s="34"/>
      <c r="BH1479" s="34"/>
      <c r="BI1479" s="34"/>
    </row>
    <row r="1480" spans="1:61" ht="18.75" x14ac:dyDescent="0.25">
      <c r="A1480" s="20"/>
      <c r="B1480" s="9"/>
      <c r="C1480" s="44"/>
      <c r="D1480" s="23" t="str">
        <f t="shared" si="191"/>
        <v/>
      </c>
      <c r="E1480" s="10"/>
      <c r="F1480" s="29"/>
      <c r="G1480" s="23" t="str">
        <f t="shared" si="192"/>
        <v/>
      </c>
      <c r="H1480" s="42" t="str">
        <f t="shared" si="193"/>
        <v/>
      </c>
      <c r="I1480" s="23" t="str">
        <f t="shared" si="194"/>
        <v/>
      </c>
      <c r="J1480" s="23" t="str">
        <f t="shared" si="195"/>
        <v/>
      </c>
      <c r="K1480" s="37" t="str">
        <f t="shared" si="196"/>
        <v/>
      </c>
      <c r="L1480" s="19" t="str">
        <f t="shared" si="197"/>
        <v/>
      </c>
      <c r="M1480" s="7"/>
      <c r="AN1480" s="34"/>
      <c r="AO1480" s="34"/>
      <c r="AP1480" s="34"/>
      <c r="AQ1480" s="34"/>
      <c r="AR1480" s="34"/>
      <c r="AS1480" s="34"/>
      <c r="AT1480" s="34"/>
      <c r="AU1480" s="49"/>
      <c r="AV1480" s="48"/>
      <c r="AW1480" s="34"/>
      <c r="AX1480" s="34"/>
      <c r="AY1480" s="34"/>
      <c r="AZ1480" s="34"/>
      <c r="BA1480" s="34"/>
      <c r="BB1480" s="34"/>
      <c r="BC1480" s="34"/>
      <c r="BD1480" s="34"/>
      <c r="BE1480" s="34"/>
      <c r="BF1480" s="34"/>
      <c r="BG1480" s="34"/>
      <c r="BH1480" s="34"/>
      <c r="BI1480" s="34"/>
    </row>
    <row r="1481" spans="1:61" ht="18.75" x14ac:dyDescent="0.25">
      <c r="A1481" s="20"/>
      <c r="B1481" s="9"/>
      <c r="C1481" s="44"/>
      <c r="D1481" s="23" t="str">
        <f t="shared" si="191"/>
        <v/>
      </c>
      <c r="E1481" s="10"/>
      <c r="F1481" s="29"/>
      <c r="G1481" s="23" t="str">
        <f t="shared" si="192"/>
        <v/>
      </c>
      <c r="H1481" s="42" t="str">
        <f t="shared" si="193"/>
        <v/>
      </c>
      <c r="I1481" s="23" t="str">
        <f t="shared" si="194"/>
        <v/>
      </c>
      <c r="J1481" s="23" t="str">
        <f t="shared" si="195"/>
        <v/>
      </c>
      <c r="K1481" s="37" t="str">
        <f t="shared" si="196"/>
        <v/>
      </c>
      <c r="L1481" s="19" t="str">
        <f t="shared" si="197"/>
        <v/>
      </c>
      <c r="M1481" s="7"/>
      <c r="AN1481" s="34"/>
      <c r="AO1481" s="34"/>
      <c r="AP1481" s="34"/>
      <c r="AQ1481" s="34"/>
      <c r="AR1481" s="34"/>
      <c r="AS1481" s="34"/>
      <c r="AT1481" s="34"/>
      <c r="AU1481" s="49"/>
      <c r="AV1481" s="48"/>
      <c r="AW1481" s="34"/>
      <c r="AX1481" s="34"/>
      <c r="AY1481" s="34"/>
      <c r="AZ1481" s="34"/>
      <c r="BA1481" s="34"/>
      <c r="BB1481" s="34"/>
      <c r="BC1481" s="34"/>
      <c r="BD1481" s="34"/>
      <c r="BE1481" s="34"/>
      <c r="BF1481" s="34"/>
      <c r="BG1481" s="34"/>
      <c r="BH1481" s="34"/>
      <c r="BI1481" s="34"/>
    </row>
    <row r="1482" spans="1:61" ht="18.75" x14ac:dyDescent="0.25">
      <c r="A1482" s="20"/>
      <c r="B1482" s="9"/>
      <c r="C1482" s="44"/>
      <c r="D1482" s="23" t="str">
        <f t="shared" si="191"/>
        <v/>
      </c>
      <c r="E1482" s="10"/>
      <c r="F1482" s="29"/>
      <c r="G1482" s="23" t="str">
        <f t="shared" si="192"/>
        <v/>
      </c>
      <c r="H1482" s="42" t="str">
        <f t="shared" si="193"/>
        <v/>
      </c>
      <c r="I1482" s="23" t="str">
        <f t="shared" si="194"/>
        <v/>
      </c>
      <c r="J1482" s="23" t="str">
        <f t="shared" si="195"/>
        <v/>
      </c>
      <c r="K1482" s="37" t="str">
        <f t="shared" si="196"/>
        <v/>
      </c>
      <c r="L1482" s="19" t="str">
        <f t="shared" si="197"/>
        <v/>
      </c>
      <c r="M1482" s="7"/>
      <c r="AN1482" s="34"/>
      <c r="AO1482" s="34"/>
      <c r="AP1482" s="34"/>
      <c r="AQ1482" s="34"/>
      <c r="AR1482" s="34"/>
      <c r="AS1482" s="34"/>
      <c r="AT1482" s="34"/>
      <c r="AU1482" s="49"/>
      <c r="AV1482" s="48"/>
      <c r="AW1482" s="34"/>
      <c r="AX1482" s="34"/>
      <c r="AY1482" s="34"/>
      <c r="AZ1482" s="34"/>
      <c r="BA1482" s="34"/>
      <c r="BB1482" s="34"/>
      <c r="BC1482" s="34"/>
      <c r="BD1482" s="34"/>
      <c r="BE1482" s="34"/>
      <c r="BF1482" s="34"/>
      <c r="BG1482" s="34"/>
      <c r="BH1482" s="34"/>
      <c r="BI1482" s="34"/>
    </row>
    <row r="1483" spans="1:61" ht="18.75" x14ac:dyDescent="0.25">
      <c r="A1483" s="20"/>
      <c r="B1483" s="9"/>
      <c r="C1483" s="44"/>
      <c r="D1483" s="23" t="str">
        <f t="shared" si="191"/>
        <v/>
      </c>
      <c r="E1483" s="10"/>
      <c r="F1483" s="29"/>
      <c r="G1483" s="23" t="str">
        <f t="shared" si="192"/>
        <v/>
      </c>
      <c r="H1483" s="42" t="str">
        <f t="shared" si="193"/>
        <v/>
      </c>
      <c r="I1483" s="23" t="str">
        <f t="shared" si="194"/>
        <v/>
      </c>
      <c r="J1483" s="23" t="str">
        <f t="shared" si="195"/>
        <v/>
      </c>
      <c r="K1483" s="37" t="str">
        <f t="shared" si="196"/>
        <v/>
      </c>
      <c r="L1483" s="19" t="str">
        <f t="shared" si="197"/>
        <v/>
      </c>
      <c r="M1483" s="7"/>
      <c r="AN1483" s="34"/>
      <c r="AO1483" s="34"/>
      <c r="AP1483" s="34"/>
      <c r="AQ1483" s="34"/>
      <c r="AR1483" s="34"/>
      <c r="AS1483" s="34"/>
      <c r="AT1483" s="34"/>
      <c r="AU1483" s="49"/>
      <c r="AV1483" s="48"/>
      <c r="AW1483" s="34"/>
      <c r="AX1483" s="34"/>
      <c r="AY1483" s="34"/>
      <c r="AZ1483" s="34"/>
      <c r="BA1483" s="34"/>
      <c r="BB1483" s="34"/>
      <c r="BC1483" s="34"/>
      <c r="BD1483" s="34"/>
      <c r="BE1483" s="34"/>
      <c r="BF1483" s="34"/>
      <c r="BG1483" s="34"/>
      <c r="BH1483" s="34"/>
      <c r="BI1483" s="34"/>
    </row>
    <row r="1484" spans="1:61" ht="18.75" x14ac:dyDescent="0.25">
      <c r="A1484" s="20"/>
      <c r="B1484" s="9"/>
      <c r="C1484" s="44"/>
      <c r="D1484" s="23" t="str">
        <f t="shared" si="191"/>
        <v/>
      </c>
      <c r="E1484" s="10"/>
      <c r="F1484" s="29"/>
      <c r="G1484" s="23" t="str">
        <f t="shared" si="192"/>
        <v/>
      </c>
      <c r="H1484" s="42" t="str">
        <f t="shared" si="193"/>
        <v/>
      </c>
      <c r="I1484" s="23" t="str">
        <f t="shared" si="194"/>
        <v/>
      </c>
      <c r="J1484" s="23" t="str">
        <f t="shared" si="195"/>
        <v/>
      </c>
      <c r="K1484" s="37" t="str">
        <f t="shared" si="196"/>
        <v/>
      </c>
      <c r="L1484" s="19" t="str">
        <f t="shared" si="197"/>
        <v/>
      </c>
      <c r="M1484" s="7"/>
      <c r="AN1484" s="34"/>
      <c r="AO1484" s="34"/>
      <c r="AP1484" s="34"/>
      <c r="AQ1484" s="34"/>
      <c r="AR1484" s="34"/>
      <c r="AS1484" s="34"/>
      <c r="AT1484" s="34"/>
      <c r="AU1484" s="49"/>
      <c r="AV1484" s="48"/>
      <c r="AW1484" s="34"/>
      <c r="AX1484" s="34"/>
      <c r="AY1484" s="34"/>
      <c r="AZ1484" s="34"/>
      <c r="BA1484" s="34"/>
      <c r="BB1484" s="34"/>
      <c r="BC1484" s="34"/>
      <c r="BD1484" s="34"/>
      <c r="BE1484" s="34"/>
      <c r="BF1484" s="34"/>
      <c r="BG1484" s="34"/>
      <c r="BH1484" s="34"/>
      <c r="BI1484" s="34"/>
    </row>
    <row r="1485" spans="1:61" ht="18.75" x14ac:dyDescent="0.25">
      <c r="A1485" s="20"/>
      <c r="B1485" s="9"/>
      <c r="C1485" s="44"/>
      <c r="D1485" s="23" t="str">
        <f t="shared" si="191"/>
        <v/>
      </c>
      <c r="E1485" s="10"/>
      <c r="F1485" s="29"/>
      <c r="G1485" s="23" t="str">
        <f t="shared" si="192"/>
        <v/>
      </c>
      <c r="H1485" s="42" t="str">
        <f t="shared" si="193"/>
        <v/>
      </c>
      <c r="I1485" s="23" t="str">
        <f t="shared" si="194"/>
        <v/>
      </c>
      <c r="J1485" s="23" t="str">
        <f t="shared" si="195"/>
        <v/>
      </c>
      <c r="K1485" s="37" t="str">
        <f t="shared" si="196"/>
        <v/>
      </c>
      <c r="L1485" s="19" t="str">
        <f t="shared" si="197"/>
        <v/>
      </c>
      <c r="M1485" s="7"/>
      <c r="AN1485" s="34"/>
      <c r="AO1485" s="34"/>
      <c r="AP1485" s="34"/>
      <c r="AQ1485" s="34"/>
      <c r="AR1485" s="34"/>
      <c r="AS1485" s="34"/>
      <c r="AT1485" s="34"/>
      <c r="AU1485" s="49"/>
      <c r="AV1485" s="48"/>
      <c r="AW1485" s="34"/>
      <c r="AX1485" s="34"/>
      <c r="AY1485" s="34"/>
      <c r="AZ1485" s="34"/>
      <c r="BA1485" s="34"/>
      <c r="BB1485" s="34"/>
      <c r="BC1485" s="34"/>
      <c r="BD1485" s="34"/>
      <c r="BE1485" s="34"/>
      <c r="BF1485" s="34"/>
      <c r="BG1485" s="34"/>
      <c r="BH1485" s="34"/>
      <c r="BI1485" s="34"/>
    </row>
    <row r="1486" spans="1:61" ht="18.75" x14ac:dyDescent="0.25">
      <c r="A1486" s="20"/>
      <c r="B1486" s="9"/>
      <c r="C1486" s="44"/>
      <c r="D1486" s="23" t="str">
        <f t="shared" si="191"/>
        <v/>
      </c>
      <c r="E1486" s="10"/>
      <c r="F1486" s="29"/>
      <c r="G1486" s="23" t="str">
        <f t="shared" si="192"/>
        <v/>
      </c>
      <c r="H1486" s="42" t="str">
        <f t="shared" si="193"/>
        <v/>
      </c>
      <c r="I1486" s="23" t="str">
        <f t="shared" si="194"/>
        <v/>
      </c>
      <c r="J1486" s="23" t="str">
        <f t="shared" si="195"/>
        <v/>
      </c>
      <c r="K1486" s="37" t="str">
        <f t="shared" si="196"/>
        <v/>
      </c>
      <c r="L1486" s="19" t="str">
        <f t="shared" si="197"/>
        <v/>
      </c>
      <c r="M1486" s="7"/>
      <c r="AN1486" s="34"/>
      <c r="AO1486" s="34"/>
      <c r="AP1486" s="34"/>
      <c r="AQ1486" s="34"/>
      <c r="AR1486" s="34"/>
      <c r="AS1486" s="34"/>
      <c r="AT1486" s="34"/>
      <c r="AU1486" s="49"/>
      <c r="AV1486" s="48"/>
      <c r="AW1486" s="34"/>
      <c r="AX1486" s="34"/>
      <c r="AY1486" s="34"/>
      <c r="AZ1486" s="34"/>
      <c r="BA1486" s="34"/>
      <c r="BB1486" s="34"/>
      <c r="BC1486" s="34"/>
      <c r="BD1486" s="34"/>
      <c r="BE1486" s="34"/>
      <c r="BF1486" s="34"/>
      <c r="BG1486" s="34"/>
      <c r="BH1486" s="34"/>
      <c r="BI1486" s="34"/>
    </row>
    <row r="1487" spans="1:61" ht="18.75" x14ac:dyDescent="0.25">
      <c r="A1487" s="20"/>
      <c r="B1487" s="9"/>
      <c r="C1487" s="44"/>
      <c r="D1487" s="23" t="str">
        <f t="shared" si="191"/>
        <v/>
      </c>
      <c r="E1487" s="10"/>
      <c r="F1487" s="29"/>
      <c r="G1487" s="23" t="str">
        <f t="shared" si="192"/>
        <v/>
      </c>
      <c r="H1487" s="42" t="str">
        <f t="shared" si="193"/>
        <v/>
      </c>
      <c r="I1487" s="23" t="str">
        <f t="shared" si="194"/>
        <v/>
      </c>
      <c r="J1487" s="23" t="str">
        <f t="shared" si="195"/>
        <v/>
      </c>
      <c r="K1487" s="37" t="str">
        <f t="shared" si="196"/>
        <v/>
      </c>
      <c r="L1487" s="19" t="str">
        <f t="shared" si="197"/>
        <v/>
      </c>
      <c r="M1487" s="7"/>
      <c r="AN1487" s="34"/>
      <c r="AO1487" s="34"/>
      <c r="AP1487" s="34"/>
      <c r="AQ1487" s="34"/>
      <c r="AR1487" s="34"/>
      <c r="AS1487" s="34"/>
      <c r="AT1487" s="34"/>
      <c r="AU1487" s="49"/>
      <c r="AV1487" s="48"/>
      <c r="AW1487" s="34"/>
      <c r="AX1487" s="34"/>
      <c r="AY1487" s="34"/>
      <c r="AZ1487" s="34"/>
      <c r="BA1487" s="34"/>
      <c r="BB1487" s="34"/>
      <c r="BC1487" s="34"/>
      <c r="BD1487" s="34"/>
      <c r="BE1487" s="34"/>
      <c r="BF1487" s="34"/>
      <c r="BG1487" s="34"/>
      <c r="BH1487" s="34"/>
      <c r="BI1487" s="34"/>
    </row>
    <row r="1488" spans="1:61" ht="18.75" x14ac:dyDescent="0.25">
      <c r="A1488" s="20"/>
      <c r="B1488" s="9"/>
      <c r="C1488" s="44"/>
      <c r="D1488" s="23" t="str">
        <f t="shared" si="191"/>
        <v/>
      </c>
      <c r="E1488" s="10"/>
      <c r="F1488" s="29"/>
      <c r="G1488" s="23" t="str">
        <f t="shared" si="192"/>
        <v/>
      </c>
      <c r="H1488" s="42" t="str">
        <f t="shared" si="193"/>
        <v/>
      </c>
      <c r="I1488" s="23" t="str">
        <f t="shared" si="194"/>
        <v/>
      </c>
      <c r="J1488" s="23" t="str">
        <f t="shared" si="195"/>
        <v/>
      </c>
      <c r="K1488" s="37" t="str">
        <f t="shared" si="196"/>
        <v/>
      </c>
      <c r="L1488" s="19" t="str">
        <f t="shared" si="197"/>
        <v/>
      </c>
      <c r="M1488" s="7"/>
      <c r="AN1488" s="34"/>
      <c r="AO1488" s="34"/>
      <c r="AP1488" s="34"/>
      <c r="AQ1488" s="34"/>
      <c r="AR1488" s="34"/>
      <c r="AS1488" s="34"/>
      <c r="AT1488" s="34"/>
      <c r="AU1488" s="49"/>
      <c r="AV1488" s="48"/>
      <c r="AW1488" s="34"/>
      <c r="AX1488" s="34"/>
      <c r="AY1488" s="34"/>
      <c r="AZ1488" s="34"/>
      <c r="BA1488" s="34"/>
      <c r="BB1488" s="34"/>
      <c r="BC1488" s="34"/>
      <c r="BD1488" s="34"/>
      <c r="BE1488" s="34"/>
      <c r="BF1488" s="34"/>
      <c r="BG1488" s="34"/>
      <c r="BH1488" s="34"/>
      <c r="BI1488" s="34"/>
    </row>
    <row r="1489" spans="1:61" ht="18.75" x14ac:dyDescent="0.25">
      <c r="A1489" s="20"/>
      <c r="B1489" s="9"/>
      <c r="C1489" s="44"/>
      <c r="D1489" s="23" t="str">
        <f t="shared" si="191"/>
        <v/>
      </c>
      <c r="E1489" s="10"/>
      <c r="F1489" s="29"/>
      <c r="G1489" s="23" t="str">
        <f t="shared" si="192"/>
        <v/>
      </c>
      <c r="H1489" s="42" t="str">
        <f t="shared" si="193"/>
        <v/>
      </c>
      <c r="I1489" s="23" t="str">
        <f t="shared" si="194"/>
        <v/>
      </c>
      <c r="J1489" s="23" t="str">
        <f t="shared" si="195"/>
        <v/>
      </c>
      <c r="K1489" s="37" t="str">
        <f t="shared" si="196"/>
        <v/>
      </c>
      <c r="L1489" s="19" t="str">
        <f t="shared" si="197"/>
        <v/>
      </c>
      <c r="M1489" s="7"/>
      <c r="AN1489" s="34"/>
      <c r="AO1489" s="34"/>
      <c r="AP1489" s="34"/>
      <c r="AQ1489" s="34"/>
      <c r="AR1489" s="34"/>
      <c r="AS1489" s="34"/>
      <c r="AT1489" s="34"/>
      <c r="AU1489" s="49"/>
      <c r="AV1489" s="48"/>
      <c r="AW1489" s="34"/>
      <c r="AX1489" s="34"/>
      <c r="AY1489" s="34"/>
      <c r="AZ1489" s="34"/>
      <c r="BA1489" s="34"/>
      <c r="BB1489" s="34"/>
      <c r="BC1489" s="34"/>
      <c r="BD1489" s="34"/>
      <c r="BE1489" s="34"/>
      <c r="BF1489" s="34"/>
      <c r="BG1489" s="34"/>
      <c r="BH1489" s="34"/>
      <c r="BI1489" s="34"/>
    </row>
    <row r="1490" spans="1:61" ht="18.75" x14ac:dyDescent="0.25">
      <c r="A1490" s="20"/>
      <c r="B1490" s="9"/>
      <c r="C1490" s="44"/>
      <c r="D1490" s="23" t="str">
        <f t="shared" si="191"/>
        <v/>
      </c>
      <c r="E1490" s="10"/>
      <c r="F1490" s="29"/>
      <c r="G1490" s="23" t="str">
        <f t="shared" si="192"/>
        <v/>
      </c>
      <c r="H1490" s="42" t="str">
        <f t="shared" si="193"/>
        <v/>
      </c>
      <c r="I1490" s="23" t="str">
        <f t="shared" si="194"/>
        <v/>
      </c>
      <c r="J1490" s="23" t="str">
        <f t="shared" si="195"/>
        <v/>
      </c>
      <c r="K1490" s="37" t="str">
        <f t="shared" si="196"/>
        <v/>
      </c>
      <c r="L1490" s="19" t="str">
        <f t="shared" si="197"/>
        <v/>
      </c>
      <c r="M1490" s="7"/>
      <c r="AN1490" s="34"/>
      <c r="AO1490" s="34"/>
      <c r="AP1490" s="34"/>
      <c r="AQ1490" s="34"/>
      <c r="AR1490" s="34"/>
      <c r="AS1490" s="34"/>
      <c r="AT1490" s="34"/>
      <c r="AU1490" s="49"/>
      <c r="AV1490" s="48"/>
      <c r="AW1490" s="34"/>
      <c r="AX1490" s="34"/>
      <c r="AY1490" s="34"/>
      <c r="AZ1490" s="34"/>
      <c r="BA1490" s="34"/>
      <c r="BB1490" s="34"/>
      <c r="BC1490" s="34"/>
      <c r="BD1490" s="34"/>
      <c r="BE1490" s="34"/>
      <c r="BF1490" s="34"/>
      <c r="BG1490" s="34"/>
      <c r="BH1490" s="34"/>
      <c r="BI1490" s="34"/>
    </row>
    <row r="1491" spans="1:61" ht="18.75" x14ac:dyDescent="0.25">
      <c r="A1491" s="20"/>
      <c r="B1491" s="9"/>
      <c r="C1491" s="44"/>
      <c r="D1491" s="23" t="str">
        <f t="shared" si="191"/>
        <v/>
      </c>
      <c r="E1491" s="10"/>
      <c r="F1491" s="29"/>
      <c r="G1491" s="23" t="str">
        <f t="shared" si="192"/>
        <v/>
      </c>
      <c r="H1491" s="42" t="str">
        <f t="shared" si="193"/>
        <v/>
      </c>
      <c r="I1491" s="23" t="str">
        <f t="shared" si="194"/>
        <v/>
      </c>
      <c r="J1491" s="23" t="str">
        <f t="shared" si="195"/>
        <v/>
      </c>
      <c r="K1491" s="37" t="str">
        <f t="shared" si="196"/>
        <v/>
      </c>
      <c r="L1491" s="19" t="str">
        <f t="shared" si="197"/>
        <v/>
      </c>
      <c r="M1491" s="7"/>
      <c r="AN1491" s="34"/>
      <c r="AO1491" s="34"/>
      <c r="AP1491" s="34"/>
      <c r="AQ1491" s="34"/>
      <c r="AR1491" s="34"/>
      <c r="AS1491" s="34"/>
      <c r="AT1491" s="34"/>
      <c r="AU1491" s="49"/>
      <c r="AV1491" s="48"/>
      <c r="AW1491" s="34"/>
      <c r="AX1491" s="34"/>
      <c r="AY1491" s="34"/>
      <c r="AZ1491" s="34"/>
      <c r="BA1491" s="34"/>
      <c r="BB1491" s="34"/>
      <c r="BC1491" s="34"/>
      <c r="BD1491" s="34"/>
      <c r="BE1491" s="34"/>
      <c r="BF1491" s="34"/>
      <c r="BG1491" s="34"/>
      <c r="BH1491" s="34"/>
      <c r="BI1491" s="34"/>
    </row>
    <row r="1492" spans="1:61" ht="18.75" x14ac:dyDescent="0.25">
      <c r="A1492" s="20"/>
      <c r="B1492" s="9"/>
      <c r="C1492" s="44"/>
      <c r="D1492" s="23" t="str">
        <f t="shared" si="191"/>
        <v/>
      </c>
      <c r="E1492" s="10"/>
      <c r="F1492" s="29"/>
      <c r="G1492" s="23" t="str">
        <f t="shared" si="192"/>
        <v/>
      </c>
      <c r="H1492" s="42" t="str">
        <f t="shared" si="193"/>
        <v/>
      </c>
      <c r="I1492" s="23" t="str">
        <f t="shared" si="194"/>
        <v/>
      </c>
      <c r="J1492" s="23" t="str">
        <f t="shared" si="195"/>
        <v/>
      </c>
      <c r="K1492" s="37" t="str">
        <f t="shared" si="196"/>
        <v/>
      </c>
      <c r="L1492" s="19" t="str">
        <f t="shared" si="197"/>
        <v/>
      </c>
      <c r="M1492" s="7"/>
      <c r="AN1492" s="34"/>
      <c r="AO1492" s="34"/>
      <c r="AP1492" s="34"/>
      <c r="AQ1492" s="34"/>
      <c r="AR1492" s="34"/>
      <c r="AS1492" s="34"/>
      <c r="AT1492" s="34"/>
      <c r="AU1492" s="49"/>
      <c r="AV1492" s="48"/>
      <c r="AW1492" s="34"/>
      <c r="AX1492" s="34"/>
      <c r="AY1492" s="34"/>
      <c r="AZ1492" s="34"/>
      <c r="BA1492" s="34"/>
      <c r="BB1492" s="34"/>
      <c r="BC1492" s="34"/>
      <c r="BD1492" s="34"/>
      <c r="BE1492" s="34"/>
      <c r="BF1492" s="34"/>
      <c r="BG1492" s="34"/>
      <c r="BH1492" s="34"/>
      <c r="BI1492" s="34"/>
    </row>
    <row r="1493" spans="1:61" ht="18.75" x14ac:dyDescent="0.25">
      <c r="A1493" s="20"/>
      <c r="B1493" s="9"/>
      <c r="C1493" s="44"/>
      <c r="D1493" s="23" t="str">
        <f t="shared" si="191"/>
        <v/>
      </c>
      <c r="E1493" s="10"/>
      <c r="F1493" s="29"/>
      <c r="G1493" s="23" t="str">
        <f t="shared" si="192"/>
        <v/>
      </c>
      <c r="H1493" s="42" t="str">
        <f t="shared" si="193"/>
        <v/>
      </c>
      <c r="I1493" s="23" t="str">
        <f t="shared" si="194"/>
        <v/>
      </c>
      <c r="J1493" s="23" t="str">
        <f t="shared" si="195"/>
        <v/>
      </c>
      <c r="K1493" s="37" t="str">
        <f t="shared" si="196"/>
        <v/>
      </c>
      <c r="L1493" s="19" t="str">
        <f t="shared" si="197"/>
        <v/>
      </c>
      <c r="M1493" s="7"/>
      <c r="AN1493" s="34"/>
      <c r="AO1493" s="34"/>
      <c r="AP1493" s="34"/>
      <c r="AQ1493" s="34"/>
      <c r="AR1493" s="34"/>
      <c r="AS1493" s="34"/>
      <c r="AT1493" s="34"/>
      <c r="AU1493" s="49"/>
      <c r="AV1493" s="48"/>
      <c r="AW1493" s="34"/>
      <c r="AX1493" s="34"/>
      <c r="AY1493" s="34"/>
      <c r="AZ1493" s="34"/>
      <c r="BA1493" s="34"/>
      <c r="BB1493" s="34"/>
      <c r="BC1493" s="34"/>
      <c r="BD1493" s="34"/>
      <c r="BE1493" s="34"/>
      <c r="BF1493" s="34"/>
      <c r="BG1493" s="34"/>
      <c r="BH1493" s="34"/>
      <c r="BI1493" s="34"/>
    </row>
    <row r="1494" spans="1:61" ht="18.75" x14ac:dyDescent="0.25">
      <c r="A1494" s="20"/>
      <c r="B1494" s="9"/>
      <c r="C1494" s="44"/>
      <c r="D1494" s="23" t="str">
        <f t="shared" si="191"/>
        <v/>
      </c>
      <c r="E1494" s="10"/>
      <c r="F1494" s="29"/>
      <c r="G1494" s="23" t="str">
        <f t="shared" si="192"/>
        <v/>
      </c>
      <c r="H1494" s="42" t="str">
        <f t="shared" si="193"/>
        <v/>
      </c>
      <c r="I1494" s="23" t="str">
        <f t="shared" si="194"/>
        <v/>
      </c>
      <c r="J1494" s="23" t="str">
        <f t="shared" si="195"/>
        <v/>
      </c>
      <c r="K1494" s="37" t="str">
        <f t="shared" si="196"/>
        <v/>
      </c>
      <c r="L1494" s="19" t="str">
        <f t="shared" si="197"/>
        <v/>
      </c>
      <c r="M1494" s="7"/>
      <c r="AN1494" s="34"/>
      <c r="AO1494" s="34"/>
      <c r="AP1494" s="34"/>
      <c r="AQ1494" s="34"/>
      <c r="AR1494" s="34"/>
      <c r="AS1494" s="34"/>
      <c r="AT1494" s="34"/>
      <c r="AU1494" s="49"/>
      <c r="AV1494" s="48"/>
      <c r="AW1494" s="34"/>
      <c r="AX1494" s="34"/>
      <c r="AY1494" s="34"/>
      <c r="AZ1494" s="34"/>
      <c r="BA1494" s="34"/>
      <c r="BB1494" s="34"/>
      <c r="BC1494" s="34"/>
      <c r="BD1494" s="34"/>
      <c r="BE1494" s="34"/>
      <c r="BF1494" s="34"/>
      <c r="BG1494" s="34"/>
      <c r="BH1494" s="34"/>
      <c r="BI1494" s="34"/>
    </row>
    <row r="1495" spans="1:61" ht="18.75" x14ac:dyDescent="0.25">
      <c r="A1495" s="20"/>
      <c r="B1495" s="9"/>
      <c r="C1495" s="44"/>
      <c r="D1495" s="23" t="str">
        <f t="shared" si="191"/>
        <v/>
      </c>
      <c r="E1495" s="10"/>
      <c r="F1495" s="29"/>
      <c r="G1495" s="23" t="str">
        <f t="shared" si="192"/>
        <v/>
      </c>
      <c r="H1495" s="42" t="str">
        <f t="shared" si="193"/>
        <v/>
      </c>
      <c r="I1495" s="23" t="str">
        <f t="shared" si="194"/>
        <v/>
      </c>
      <c r="J1495" s="23" t="str">
        <f t="shared" si="195"/>
        <v/>
      </c>
      <c r="K1495" s="37" t="str">
        <f t="shared" si="196"/>
        <v/>
      </c>
      <c r="L1495" s="19" t="str">
        <f t="shared" si="197"/>
        <v/>
      </c>
      <c r="M1495" s="7"/>
      <c r="AN1495" s="34"/>
      <c r="AO1495" s="34"/>
      <c r="AP1495" s="34"/>
      <c r="AQ1495" s="34"/>
      <c r="AR1495" s="34"/>
      <c r="AS1495" s="34"/>
      <c r="AT1495" s="34"/>
      <c r="AU1495" s="49"/>
      <c r="AV1495" s="48"/>
      <c r="AW1495" s="34"/>
      <c r="AX1495" s="34"/>
      <c r="AY1495" s="34"/>
      <c r="AZ1495" s="34"/>
      <c r="BA1495" s="34"/>
      <c r="BB1495" s="34"/>
      <c r="BC1495" s="34"/>
      <c r="BD1495" s="34"/>
      <c r="BE1495" s="34"/>
      <c r="BF1495" s="34"/>
      <c r="BG1495" s="34"/>
      <c r="BH1495" s="34"/>
      <c r="BI1495" s="34"/>
    </row>
    <row r="1496" spans="1:61" ht="18.75" x14ac:dyDescent="0.25">
      <c r="A1496" s="20"/>
      <c r="B1496" s="9"/>
      <c r="C1496" s="44"/>
      <c r="D1496" s="23" t="str">
        <f t="shared" si="191"/>
        <v/>
      </c>
      <c r="E1496" s="10"/>
      <c r="F1496" s="29"/>
      <c r="G1496" s="23" t="str">
        <f t="shared" si="192"/>
        <v/>
      </c>
      <c r="H1496" s="42" t="str">
        <f t="shared" si="193"/>
        <v/>
      </c>
      <c r="I1496" s="23" t="str">
        <f t="shared" si="194"/>
        <v/>
      </c>
      <c r="J1496" s="23" t="str">
        <f t="shared" si="195"/>
        <v/>
      </c>
      <c r="K1496" s="37" t="str">
        <f t="shared" si="196"/>
        <v/>
      </c>
      <c r="L1496" s="19" t="str">
        <f t="shared" si="197"/>
        <v/>
      </c>
      <c r="M1496" s="7"/>
      <c r="AN1496" s="34"/>
      <c r="AO1496" s="34"/>
      <c r="AP1496" s="34"/>
      <c r="AQ1496" s="34"/>
      <c r="AR1496" s="34"/>
      <c r="AS1496" s="34"/>
      <c r="AT1496" s="34"/>
      <c r="AU1496" s="49"/>
      <c r="AV1496" s="48"/>
      <c r="AW1496" s="34"/>
      <c r="AX1496" s="34"/>
      <c r="AY1496" s="34"/>
      <c r="AZ1496" s="34"/>
      <c r="BA1496" s="34"/>
      <c r="BB1496" s="34"/>
      <c r="BC1496" s="34"/>
      <c r="BD1496" s="34"/>
      <c r="BE1496" s="34"/>
      <c r="BF1496" s="34"/>
      <c r="BG1496" s="34"/>
      <c r="BH1496" s="34"/>
      <c r="BI1496" s="34"/>
    </row>
    <row r="1497" spans="1:61" ht="18.75" x14ac:dyDescent="0.25">
      <c r="A1497" s="20"/>
      <c r="B1497" s="9"/>
      <c r="C1497" s="44"/>
      <c r="D1497" s="23" t="str">
        <f t="shared" si="191"/>
        <v/>
      </c>
      <c r="E1497" s="10"/>
      <c r="F1497" s="29"/>
      <c r="G1497" s="23" t="str">
        <f t="shared" si="192"/>
        <v/>
      </c>
      <c r="H1497" s="42" t="str">
        <f t="shared" si="193"/>
        <v/>
      </c>
      <c r="I1497" s="23" t="str">
        <f t="shared" si="194"/>
        <v/>
      </c>
      <c r="J1497" s="23" t="str">
        <f t="shared" si="195"/>
        <v/>
      </c>
      <c r="K1497" s="37" t="str">
        <f t="shared" si="196"/>
        <v/>
      </c>
      <c r="L1497" s="19" t="str">
        <f t="shared" si="197"/>
        <v/>
      </c>
      <c r="M1497" s="7"/>
      <c r="AN1497" s="34"/>
      <c r="AO1497" s="34"/>
      <c r="AP1497" s="34"/>
      <c r="AQ1497" s="34"/>
      <c r="AR1497" s="34"/>
      <c r="AS1497" s="34"/>
      <c r="AT1497" s="34"/>
      <c r="AU1497" s="49"/>
      <c r="AV1497" s="48"/>
      <c r="AW1497" s="34"/>
      <c r="AX1497" s="34"/>
      <c r="AY1497" s="34"/>
      <c r="AZ1497" s="34"/>
      <c r="BA1497" s="34"/>
      <c r="BB1497" s="34"/>
      <c r="BC1497" s="34"/>
      <c r="BD1497" s="34"/>
      <c r="BE1497" s="34"/>
      <c r="BF1497" s="34"/>
      <c r="BG1497" s="34"/>
      <c r="BH1497" s="34"/>
      <c r="BI1497" s="34"/>
    </row>
    <row r="1498" spans="1:61" ht="18.75" x14ac:dyDescent="0.25">
      <c r="A1498" s="20"/>
      <c r="B1498" s="9"/>
      <c r="C1498" s="44"/>
      <c r="D1498" s="23" t="str">
        <f t="shared" si="191"/>
        <v/>
      </c>
      <c r="E1498" s="10"/>
      <c r="F1498" s="29"/>
      <c r="G1498" s="23" t="str">
        <f t="shared" si="192"/>
        <v/>
      </c>
      <c r="H1498" s="42" t="str">
        <f t="shared" si="193"/>
        <v/>
      </c>
      <c r="I1498" s="23" t="str">
        <f t="shared" si="194"/>
        <v/>
      </c>
      <c r="J1498" s="23" t="str">
        <f t="shared" si="195"/>
        <v/>
      </c>
      <c r="K1498" s="37" t="str">
        <f t="shared" si="196"/>
        <v/>
      </c>
      <c r="L1498" s="19" t="str">
        <f t="shared" si="197"/>
        <v/>
      </c>
      <c r="M1498" s="7"/>
      <c r="AN1498" s="34"/>
      <c r="AO1498" s="34"/>
      <c r="AP1498" s="34"/>
      <c r="AQ1498" s="34"/>
      <c r="AR1498" s="34"/>
      <c r="AS1498" s="34"/>
      <c r="AT1498" s="34"/>
      <c r="AU1498" s="49"/>
      <c r="AV1498" s="48"/>
      <c r="AW1498" s="34"/>
      <c r="AX1498" s="34"/>
      <c r="AY1498" s="34"/>
      <c r="AZ1498" s="34"/>
      <c r="BA1498" s="34"/>
      <c r="BB1498" s="34"/>
      <c r="BC1498" s="34"/>
      <c r="BD1498" s="34"/>
      <c r="BE1498" s="34"/>
      <c r="BF1498" s="34"/>
      <c r="BG1498" s="34"/>
      <c r="BH1498" s="34"/>
      <c r="BI1498" s="34"/>
    </row>
    <row r="1499" spans="1:61" ht="18.75" x14ac:dyDescent="0.25">
      <c r="A1499" s="20"/>
      <c r="B1499" s="9"/>
      <c r="C1499" s="44"/>
      <c r="D1499" s="23" t="str">
        <f t="shared" si="191"/>
        <v/>
      </c>
      <c r="E1499" s="10"/>
      <c r="F1499" s="29"/>
      <c r="G1499" s="23" t="str">
        <f t="shared" si="192"/>
        <v/>
      </c>
      <c r="H1499" s="42" t="str">
        <f t="shared" si="193"/>
        <v/>
      </c>
      <c r="I1499" s="23" t="str">
        <f t="shared" si="194"/>
        <v/>
      </c>
      <c r="J1499" s="23" t="str">
        <f t="shared" si="195"/>
        <v/>
      </c>
      <c r="K1499" s="37" t="str">
        <f t="shared" si="196"/>
        <v/>
      </c>
      <c r="L1499" s="19" t="str">
        <f t="shared" si="197"/>
        <v/>
      </c>
      <c r="M1499" s="7"/>
      <c r="AN1499" s="34"/>
      <c r="AO1499" s="34"/>
      <c r="AP1499" s="34"/>
      <c r="AQ1499" s="34"/>
      <c r="AR1499" s="34"/>
      <c r="AS1499" s="34"/>
      <c r="AT1499" s="34"/>
      <c r="AU1499" s="49"/>
      <c r="AV1499" s="48"/>
      <c r="AW1499" s="34"/>
      <c r="AX1499" s="34"/>
      <c r="AY1499" s="34"/>
      <c r="AZ1499" s="34"/>
      <c r="BA1499" s="34"/>
      <c r="BB1499" s="34"/>
      <c r="BC1499" s="34"/>
      <c r="BD1499" s="34"/>
      <c r="BE1499" s="34"/>
      <c r="BF1499" s="34"/>
      <c r="BG1499" s="34"/>
      <c r="BH1499" s="34"/>
      <c r="BI1499" s="34"/>
    </row>
    <row r="1500" spans="1:61" ht="18.75" x14ac:dyDescent="0.25">
      <c r="A1500" s="20"/>
      <c r="B1500" s="9"/>
      <c r="C1500" s="44"/>
      <c r="D1500" s="23" t="str">
        <f t="shared" si="191"/>
        <v/>
      </c>
      <c r="E1500" s="10"/>
      <c r="F1500" s="29"/>
      <c r="G1500" s="23" t="str">
        <f t="shared" si="192"/>
        <v/>
      </c>
      <c r="H1500" s="42" t="str">
        <f t="shared" si="193"/>
        <v/>
      </c>
      <c r="I1500" s="23" t="str">
        <f t="shared" si="194"/>
        <v/>
      </c>
      <c r="J1500" s="23" t="str">
        <f t="shared" si="195"/>
        <v/>
      </c>
      <c r="K1500" s="37" t="str">
        <f t="shared" si="196"/>
        <v/>
      </c>
      <c r="L1500" s="19" t="str">
        <f t="shared" si="197"/>
        <v/>
      </c>
      <c r="M1500" s="7"/>
      <c r="AN1500" s="34"/>
      <c r="AO1500" s="34"/>
      <c r="AP1500" s="34"/>
      <c r="AQ1500" s="34"/>
      <c r="AR1500" s="34"/>
      <c r="AS1500" s="34"/>
      <c r="AT1500" s="34"/>
      <c r="AU1500" s="49"/>
      <c r="AV1500" s="48"/>
      <c r="AW1500" s="34"/>
      <c r="AX1500" s="34"/>
      <c r="AY1500" s="34"/>
      <c r="AZ1500" s="34"/>
      <c r="BA1500" s="34"/>
      <c r="BB1500" s="34"/>
      <c r="BC1500" s="34"/>
      <c r="BD1500" s="34"/>
      <c r="BE1500" s="34"/>
      <c r="BF1500" s="34"/>
      <c r="BG1500" s="34"/>
      <c r="BH1500" s="34"/>
      <c r="BI1500" s="34"/>
    </row>
    <row r="1501" spans="1:61" ht="18.75" x14ac:dyDescent="0.25">
      <c r="A1501" s="20"/>
      <c r="B1501" s="9"/>
      <c r="C1501" s="44"/>
      <c r="D1501" s="23" t="str">
        <f t="shared" si="191"/>
        <v/>
      </c>
      <c r="E1501" s="10"/>
      <c r="F1501" s="29"/>
      <c r="G1501" s="23" t="str">
        <f t="shared" si="192"/>
        <v/>
      </c>
      <c r="H1501" s="42" t="str">
        <f t="shared" si="193"/>
        <v/>
      </c>
      <c r="I1501" s="23" t="str">
        <f t="shared" si="194"/>
        <v/>
      </c>
      <c r="J1501" s="23" t="str">
        <f t="shared" si="195"/>
        <v/>
      </c>
      <c r="K1501" s="37" t="str">
        <f t="shared" si="196"/>
        <v/>
      </c>
      <c r="L1501" s="19" t="str">
        <f t="shared" si="197"/>
        <v/>
      </c>
      <c r="M1501" s="7"/>
      <c r="AN1501" s="34"/>
      <c r="AO1501" s="34"/>
      <c r="AP1501" s="34"/>
      <c r="AQ1501" s="34"/>
      <c r="AR1501" s="34"/>
      <c r="AS1501" s="34"/>
      <c r="AT1501" s="34"/>
      <c r="AU1501" s="49"/>
      <c r="AV1501" s="48"/>
      <c r="AW1501" s="34"/>
      <c r="AX1501" s="34"/>
      <c r="AY1501" s="34"/>
      <c r="AZ1501" s="34"/>
      <c r="BA1501" s="34"/>
      <c r="BB1501" s="34"/>
      <c r="BC1501" s="34"/>
      <c r="BD1501" s="34"/>
      <c r="BE1501" s="34"/>
      <c r="BF1501" s="34"/>
      <c r="BG1501" s="34"/>
      <c r="BH1501" s="34"/>
      <c r="BI1501" s="34"/>
    </row>
    <row r="1502" spans="1:61" ht="18.75" x14ac:dyDescent="0.25">
      <c r="A1502" s="20"/>
      <c r="B1502" s="9"/>
      <c r="C1502" s="44"/>
      <c r="D1502" s="23" t="str">
        <f t="shared" si="191"/>
        <v/>
      </c>
      <c r="E1502" s="10"/>
      <c r="F1502" s="29"/>
      <c r="G1502" s="23" t="str">
        <f t="shared" si="192"/>
        <v/>
      </c>
      <c r="H1502" s="42" t="str">
        <f t="shared" si="193"/>
        <v/>
      </c>
      <c r="I1502" s="23" t="str">
        <f t="shared" si="194"/>
        <v/>
      </c>
      <c r="J1502" s="23" t="str">
        <f t="shared" si="195"/>
        <v/>
      </c>
      <c r="K1502" s="37" t="str">
        <f t="shared" si="196"/>
        <v/>
      </c>
      <c r="L1502" s="19" t="str">
        <f t="shared" si="197"/>
        <v/>
      </c>
      <c r="M1502" s="7"/>
      <c r="AN1502" s="34"/>
      <c r="AO1502" s="34"/>
      <c r="AP1502" s="34"/>
      <c r="AQ1502" s="34"/>
      <c r="AR1502" s="34"/>
      <c r="AS1502" s="34"/>
      <c r="AT1502" s="34"/>
      <c r="AU1502" s="49"/>
      <c r="AV1502" s="48"/>
      <c r="AW1502" s="34"/>
      <c r="AX1502" s="34"/>
      <c r="AY1502" s="34"/>
      <c r="AZ1502" s="34"/>
      <c r="BA1502" s="34"/>
      <c r="BB1502" s="34"/>
      <c r="BC1502" s="34"/>
      <c r="BD1502" s="34"/>
      <c r="BE1502" s="34"/>
      <c r="BF1502" s="34"/>
      <c r="BG1502" s="34"/>
      <c r="BH1502" s="34"/>
      <c r="BI1502" s="34"/>
    </row>
    <row r="1503" spans="1:61" ht="18.75" x14ac:dyDescent="0.25">
      <c r="A1503" s="20"/>
      <c r="B1503" s="9"/>
      <c r="C1503" s="44"/>
      <c r="D1503" s="23" t="str">
        <f t="shared" si="191"/>
        <v/>
      </c>
      <c r="E1503" s="10"/>
      <c r="F1503" s="29"/>
      <c r="G1503" s="23" t="str">
        <f t="shared" si="192"/>
        <v/>
      </c>
      <c r="H1503" s="42" t="str">
        <f t="shared" si="193"/>
        <v/>
      </c>
      <c r="I1503" s="23" t="str">
        <f t="shared" si="194"/>
        <v/>
      </c>
      <c r="J1503" s="23" t="str">
        <f t="shared" si="195"/>
        <v/>
      </c>
      <c r="K1503" s="37" t="str">
        <f t="shared" si="196"/>
        <v/>
      </c>
      <c r="L1503" s="19" t="str">
        <f t="shared" si="197"/>
        <v/>
      </c>
      <c r="M1503" s="7"/>
      <c r="AN1503" s="34"/>
      <c r="AO1503" s="34"/>
      <c r="AP1503" s="34"/>
      <c r="AQ1503" s="34"/>
      <c r="AR1503" s="34"/>
      <c r="AS1503" s="34"/>
      <c r="AT1503" s="34"/>
      <c r="AU1503" s="49"/>
      <c r="AV1503" s="48"/>
      <c r="AW1503" s="34"/>
      <c r="AX1503" s="34"/>
      <c r="AY1503" s="34"/>
      <c r="AZ1503" s="34"/>
      <c r="BA1503" s="34"/>
      <c r="BB1503" s="34"/>
      <c r="BC1503" s="34"/>
      <c r="BD1503" s="34"/>
      <c r="BE1503" s="34"/>
      <c r="BF1503" s="34"/>
      <c r="BG1503" s="34"/>
      <c r="BH1503" s="34"/>
      <c r="BI1503" s="34"/>
    </row>
    <row r="1504" spans="1:61" ht="18.75" x14ac:dyDescent="0.25">
      <c r="A1504" s="20"/>
      <c r="B1504" s="9"/>
      <c r="C1504" s="44"/>
      <c r="D1504" s="23" t="str">
        <f t="shared" si="191"/>
        <v/>
      </c>
      <c r="E1504" s="10"/>
      <c r="F1504" s="29"/>
      <c r="G1504" s="23" t="str">
        <f t="shared" si="192"/>
        <v/>
      </c>
      <c r="H1504" s="42" t="str">
        <f t="shared" si="193"/>
        <v/>
      </c>
      <c r="I1504" s="23" t="str">
        <f t="shared" si="194"/>
        <v/>
      </c>
      <c r="J1504" s="23" t="str">
        <f t="shared" si="195"/>
        <v/>
      </c>
      <c r="K1504" s="37" t="str">
        <f t="shared" si="196"/>
        <v/>
      </c>
      <c r="L1504" s="19" t="str">
        <f t="shared" si="197"/>
        <v/>
      </c>
      <c r="M1504" s="7"/>
      <c r="AN1504" s="34"/>
      <c r="AO1504" s="34"/>
      <c r="AP1504" s="34"/>
      <c r="AQ1504" s="34"/>
      <c r="AR1504" s="34"/>
      <c r="AS1504" s="34"/>
      <c r="AT1504" s="34"/>
      <c r="AU1504" s="49"/>
      <c r="AV1504" s="48"/>
      <c r="AW1504" s="34"/>
      <c r="AX1504" s="34"/>
      <c r="AY1504" s="34"/>
      <c r="AZ1504" s="34"/>
      <c r="BA1504" s="34"/>
      <c r="BB1504" s="34"/>
      <c r="BC1504" s="34"/>
      <c r="BD1504" s="34"/>
      <c r="BE1504" s="34"/>
      <c r="BF1504" s="34"/>
      <c r="BG1504" s="34"/>
      <c r="BH1504" s="34"/>
      <c r="BI1504" s="34"/>
    </row>
    <row r="1505" spans="1:61" ht="18.75" x14ac:dyDescent="0.25">
      <c r="A1505" s="20"/>
      <c r="B1505" s="9"/>
      <c r="C1505" s="44"/>
      <c r="D1505" s="23" t="str">
        <f t="shared" si="191"/>
        <v/>
      </c>
      <c r="E1505" s="10"/>
      <c r="F1505" s="29"/>
      <c r="G1505" s="23" t="str">
        <f t="shared" si="192"/>
        <v/>
      </c>
      <c r="H1505" s="42" t="str">
        <f t="shared" si="193"/>
        <v/>
      </c>
      <c r="I1505" s="23" t="str">
        <f t="shared" si="194"/>
        <v/>
      </c>
      <c r="J1505" s="23" t="str">
        <f t="shared" si="195"/>
        <v/>
      </c>
      <c r="K1505" s="37" t="str">
        <f t="shared" si="196"/>
        <v/>
      </c>
      <c r="L1505" s="19" t="str">
        <f t="shared" si="197"/>
        <v/>
      </c>
      <c r="M1505" s="7"/>
      <c r="AN1505" s="34"/>
      <c r="AO1505" s="34"/>
      <c r="AP1505" s="34"/>
      <c r="AQ1505" s="34"/>
      <c r="AR1505" s="34"/>
      <c r="AS1505" s="34"/>
      <c r="AT1505" s="34"/>
      <c r="AU1505" s="49"/>
      <c r="AV1505" s="48"/>
      <c r="AW1505" s="34"/>
      <c r="AX1505" s="34"/>
      <c r="AY1505" s="34"/>
      <c r="AZ1505" s="34"/>
      <c r="BA1505" s="34"/>
      <c r="BB1505" s="34"/>
      <c r="BC1505" s="34"/>
      <c r="BD1505" s="34"/>
      <c r="BE1505" s="34"/>
      <c r="BF1505" s="34"/>
      <c r="BG1505" s="34"/>
      <c r="BH1505" s="34"/>
      <c r="BI1505" s="34"/>
    </row>
    <row r="1506" spans="1:61" ht="18.75" x14ac:dyDescent="0.25">
      <c r="A1506" s="20"/>
      <c r="B1506" s="9"/>
      <c r="C1506" s="44"/>
      <c r="D1506" s="23" t="str">
        <f t="shared" si="191"/>
        <v/>
      </c>
      <c r="E1506" s="10"/>
      <c r="F1506" s="29"/>
      <c r="G1506" s="23" t="str">
        <f t="shared" si="192"/>
        <v/>
      </c>
      <c r="H1506" s="42" t="str">
        <f t="shared" si="193"/>
        <v/>
      </c>
      <c r="I1506" s="23" t="str">
        <f t="shared" si="194"/>
        <v/>
      </c>
      <c r="J1506" s="23" t="str">
        <f t="shared" si="195"/>
        <v/>
      </c>
      <c r="K1506" s="37" t="str">
        <f t="shared" si="196"/>
        <v/>
      </c>
      <c r="L1506" s="19" t="str">
        <f t="shared" si="197"/>
        <v/>
      </c>
      <c r="M1506" s="7"/>
      <c r="AN1506" s="34"/>
      <c r="AO1506" s="34"/>
      <c r="AP1506" s="34"/>
      <c r="AQ1506" s="34"/>
      <c r="AR1506" s="34"/>
      <c r="AS1506" s="34"/>
      <c r="AT1506" s="34"/>
      <c r="AU1506" s="49"/>
      <c r="AV1506" s="48"/>
      <c r="AW1506" s="34"/>
      <c r="AX1506" s="34"/>
      <c r="AY1506" s="34"/>
      <c r="AZ1506" s="34"/>
      <c r="BA1506" s="34"/>
      <c r="BB1506" s="34"/>
      <c r="BC1506" s="34"/>
      <c r="BD1506" s="34"/>
      <c r="BE1506" s="34"/>
      <c r="BF1506" s="34"/>
      <c r="BG1506" s="34"/>
      <c r="BH1506" s="34"/>
      <c r="BI1506" s="34"/>
    </row>
    <row r="1507" spans="1:61" ht="18.75" x14ac:dyDescent="0.25">
      <c r="A1507" s="20"/>
      <c r="B1507" s="9"/>
      <c r="C1507" s="44"/>
      <c r="D1507" s="23" t="str">
        <f t="shared" si="191"/>
        <v/>
      </c>
      <c r="E1507" s="10"/>
      <c r="F1507" s="29"/>
      <c r="G1507" s="23" t="str">
        <f t="shared" si="192"/>
        <v/>
      </c>
      <c r="H1507" s="42" t="str">
        <f t="shared" si="193"/>
        <v/>
      </c>
      <c r="I1507" s="23" t="str">
        <f t="shared" si="194"/>
        <v/>
      </c>
      <c r="J1507" s="23" t="str">
        <f t="shared" si="195"/>
        <v/>
      </c>
      <c r="K1507" s="37" t="str">
        <f t="shared" si="196"/>
        <v/>
      </c>
      <c r="L1507" s="19" t="str">
        <f t="shared" si="197"/>
        <v/>
      </c>
      <c r="M1507" s="7"/>
      <c r="AN1507" s="34"/>
      <c r="AO1507" s="34"/>
      <c r="AP1507" s="34"/>
      <c r="AQ1507" s="34"/>
      <c r="AR1507" s="34"/>
      <c r="AS1507" s="34"/>
      <c r="AT1507" s="34"/>
      <c r="AU1507" s="49"/>
      <c r="AV1507" s="48"/>
      <c r="AW1507" s="34"/>
      <c r="AX1507" s="34"/>
      <c r="AY1507" s="34"/>
      <c r="AZ1507" s="34"/>
      <c r="BA1507" s="34"/>
      <c r="BB1507" s="34"/>
      <c r="BC1507" s="34"/>
      <c r="BD1507" s="34"/>
      <c r="BE1507" s="34"/>
      <c r="BF1507" s="34"/>
      <c r="BG1507" s="34"/>
      <c r="BH1507" s="34"/>
      <c r="BI1507" s="34"/>
    </row>
    <row r="1508" spans="1:61" ht="18.75" x14ac:dyDescent="0.25">
      <c r="A1508" s="20"/>
      <c r="B1508" s="9"/>
      <c r="C1508" s="44"/>
      <c r="D1508" s="23" t="str">
        <f t="shared" si="191"/>
        <v/>
      </c>
      <c r="E1508" s="10"/>
      <c r="F1508" s="29"/>
      <c r="G1508" s="23" t="str">
        <f t="shared" si="192"/>
        <v/>
      </c>
      <c r="H1508" s="42" t="str">
        <f t="shared" si="193"/>
        <v/>
      </c>
      <c r="I1508" s="23" t="str">
        <f t="shared" si="194"/>
        <v/>
      </c>
      <c r="J1508" s="23" t="str">
        <f t="shared" si="195"/>
        <v/>
      </c>
      <c r="K1508" s="37" t="str">
        <f t="shared" si="196"/>
        <v/>
      </c>
      <c r="L1508" s="19" t="str">
        <f t="shared" si="197"/>
        <v/>
      </c>
      <c r="M1508" s="7"/>
      <c r="AN1508" s="34"/>
      <c r="AO1508" s="34"/>
      <c r="AP1508" s="34"/>
      <c r="AQ1508" s="34"/>
      <c r="AR1508" s="34"/>
      <c r="AS1508" s="34"/>
      <c r="AT1508" s="34"/>
      <c r="AU1508" s="49"/>
      <c r="AV1508" s="48"/>
      <c r="AW1508" s="34"/>
      <c r="AX1508" s="34"/>
      <c r="AY1508" s="34"/>
      <c r="AZ1508" s="34"/>
      <c r="BA1508" s="34"/>
      <c r="BB1508" s="34"/>
      <c r="BC1508" s="34"/>
      <c r="BD1508" s="34"/>
      <c r="BE1508" s="34"/>
      <c r="BF1508" s="34"/>
      <c r="BG1508" s="34"/>
      <c r="BH1508" s="34"/>
      <c r="BI1508" s="34"/>
    </row>
    <row r="1509" spans="1:61" ht="18.75" x14ac:dyDescent="0.25">
      <c r="A1509" s="20"/>
      <c r="B1509" s="9"/>
      <c r="C1509" s="44"/>
      <c r="D1509" s="23" t="str">
        <f t="shared" si="191"/>
        <v/>
      </c>
      <c r="E1509" s="10"/>
      <c r="F1509" s="29"/>
      <c r="G1509" s="23" t="str">
        <f t="shared" si="192"/>
        <v/>
      </c>
      <c r="H1509" s="42" t="str">
        <f t="shared" si="193"/>
        <v/>
      </c>
      <c r="I1509" s="23" t="str">
        <f t="shared" si="194"/>
        <v/>
      </c>
      <c r="J1509" s="23" t="str">
        <f t="shared" si="195"/>
        <v/>
      </c>
      <c r="K1509" s="37" t="str">
        <f t="shared" si="196"/>
        <v/>
      </c>
      <c r="L1509" s="19" t="str">
        <f t="shared" si="197"/>
        <v/>
      </c>
      <c r="M1509" s="7"/>
      <c r="AN1509" s="34"/>
      <c r="AO1509" s="34"/>
      <c r="AP1509" s="34"/>
      <c r="AQ1509" s="34"/>
      <c r="AR1509" s="34"/>
      <c r="AS1509" s="34"/>
      <c r="AT1509" s="34"/>
      <c r="AU1509" s="49"/>
      <c r="AV1509" s="48"/>
      <c r="AW1509" s="34"/>
      <c r="AX1509" s="34"/>
      <c r="AY1509" s="34"/>
      <c r="AZ1509" s="34"/>
      <c r="BA1509" s="34"/>
      <c r="BB1509" s="34"/>
      <c r="BC1509" s="34"/>
      <c r="BD1509" s="34"/>
      <c r="BE1509" s="34"/>
      <c r="BF1509" s="34"/>
      <c r="BG1509" s="34"/>
      <c r="BH1509" s="34"/>
      <c r="BI1509" s="34"/>
    </row>
    <row r="1510" spans="1:61" ht="18.75" x14ac:dyDescent="0.25">
      <c r="A1510" s="20"/>
      <c r="B1510" s="9"/>
      <c r="C1510" s="44"/>
      <c r="D1510" s="23" t="str">
        <f t="shared" si="191"/>
        <v/>
      </c>
      <c r="E1510" s="10"/>
      <c r="F1510" s="29"/>
      <c r="G1510" s="23" t="str">
        <f t="shared" si="192"/>
        <v/>
      </c>
      <c r="H1510" s="42" t="str">
        <f t="shared" si="193"/>
        <v/>
      </c>
      <c r="I1510" s="23" t="str">
        <f t="shared" si="194"/>
        <v/>
      </c>
      <c r="J1510" s="23" t="str">
        <f t="shared" si="195"/>
        <v/>
      </c>
      <c r="K1510" s="37" t="str">
        <f t="shared" si="196"/>
        <v/>
      </c>
      <c r="L1510" s="19" t="str">
        <f t="shared" si="197"/>
        <v/>
      </c>
      <c r="M1510" s="7"/>
      <c r="AN1510" s="34"/>
      <c r="AO1510" s="34"/>
      <c r="AP1510" s="34"/>
      <c r="AQ1510" s="34"/>
      <c r="AR1510" s="34"/>
      <c r="AS1510" s="34"/>
      <c r="AT1510" s="34"/>
      <c r="AU1510" s="49"/>
      <c r="AV1510" s="48"/>
      <c r="AW1510" s="34"/>
      <c r="AX1510" s="34"/>
      <c r="AY1510" s="34"/>
      <c r="AZ1510" s="34"/>
      <c r="BA1510" s="34"/>
      <c r="BB1510" s="34"/>
      <c r="BC1510" s="34"/>
      <c r="BD1510" s="34"/>
      <c r="BE1510" s="34"/>
      <c r="BF1510" s="34"/>
      <c r="BG1510" s="34"/>
      <c r="BH1510" s="34"/>
      <c r="BI1510" s="34"/>
    </row>
    <row r="1511" spans="1:61" ht="18.75" x14ac:dyDescent="0.25">
      <c r="A1511" s="20"/>
      <c r="B1511" s="9"/>
      <c r="C1511" s="44"/>
      <c r="D1511" s="23" t="str">
        <f t="shared" si="191"/>
        <v/>
      </c>
      <c r="E1511" s="10"/>
      <c r="F1511" s="29"/>
      <c r="G1511" s="23" t="str">
        <f t="shared" si="192"/>
        <v/>
      </c>
      <c r="H1511" s="42" t="str">
        <f t="shared" si="193"/>
        <v/>
      </c>
      <c r="I1511" s="23" t="str">
        <f t="shared" si="194"/>
        <v/>
      </c>
      <c r="J1511" s="23" t="str">
        <f t="shared" si="195"/>
        <v/>
      </c>
      <c r="K1511" s="37" t="str">
        <f t="shared" si="196"/>
        <v/>
      </c>
      <c r="L1511" s="19" t="str">
        <f t="shared" si="197"/>
        <v/>
      </c>
      <c r="M1511" s="7"/>
      <c r="AN1511" s="34"/>
      <c r="AO1511" s="34"/>
      <c r="AP1511" s="34"/>
      <c r="AQ1511" s="34"/>
      <c r="AR1511" s="34"/>
      <c r="AS1511" s="34"/>
      <c r="AT1511" s="34"/>
      <c r="AU1511" s="49"/>
      <c r="AV1511" s="48"/>
      <c r="AW1511" s="34"/>
      <c r="AX1511" s="34"/>
      <c r="AY1511" s="34"/>
      <c r="AZ1511" s="34"/>
      <c r="BA1511" s="34"/>
      <c r="BB1511" s="34"/>
      <c r="BC1511" s="34"/>
      <c r="BD1511" s="34"/>
      <c r="BE1511" s="34"/>
      <c r="BF1511" s="34"/>
      <c r="BG1511" s="34"/>
      <c r="BH1511" s="34"/>
      <c r="BI1511" s="34"/>
    </row>
    <row r="1512" spans="1:61" ht="18.75" x14ac:dyDescent="0.25">
      <c r="A1512" s="20"/>
      <c r="B1512" s="9"/>
      <c r="C1512" s="44"/>
      <c r="D1512" s="23" t="str">
        <f t="shared" si="191"/>
        <v/>
      </c>
      <c r="E1512" s="10"/>
      <c r="F1512" s="29"/>
      <c r="G1512" s="23" t="str">
        <f t="shared" si="192"/>
        <v/>
      </c>
      <c r="H1512" s="42" t="str">
        <f t="shared" si="193"/>
        <v/>
      </c>
      <c r="I1512" s="23" t="str">
        <f t="shared" si="194"/>
        <v/>
      </c>
      <c r="J1512" s="23" t="str">
        <f t="shared" si="195"/>
        <v/>
      </c>
      <c r="K1512" s="37" t="str">
        <f t="shared" si="196"/>
        <v/>
      </c>
      <c r="L1512" s="19" t="str">
        <f t="shared" si="197"/>
        <v/>
      </c>
      <c r="M1512" s="7"/>
      <c r="AN1512" s="34"/>
      <c r="AO1512" s="34"/>
      <c r="AP1512" s="34"/>
      <c r="AQ1512" s="34"/>
      <c r="AR1512" s="34"/>
      <c r="AS1512" s="34"/>
      <c r="AT1512" s="34"/>
      <c r="AU1512" s="49"/>
      <c r="AV1512" s="48"/>
      <c r="AW1512" s="34"/>
      <c r="AX1512" s="34"/>
      <c r="AY1512" s="34"/>
      <c r="AZ1512" s="34"/>
      <c r="BA1512" s="34"/>
      <c r="BB1512" s="34"/>
      <c r="BC1512" s="34"/>
      <c r="BD1512" s="34"/>
      <c r="BE1512" s="34"/>
      <c r="BF1512" s="34"/>
      <c r="BG1512" s="34"/>
      <c r="BH1512" s="34"/>
      <c r="BI1512" s="34"/>
    </row>
    <row r="1513" spans="1:61" ht="18.75" x14ac:dyDescent="0.25">
      <c r="A1513" s="20"/>
      <c r="B1513" s="9"/>
      <c r="C1513" s="44"/>
      <c r="D1513" s="23" t="str">
        <f t="shared" si="191"/>
        <v/>
      </c>
      <c r="E1513" s="10"/>
      <c r="F1513" s="29"/>
      <c r="G1513" s="23" t="str">
        <f t="shared" si="192"/>
        <v/>
      </c>
      <c r="H1513" s="42" t="str">
        <f t="shared" si="193"/>
        <v/>
      </c>
      <c r="I1513" s="23" t="str">
        <f t="shared" si="194"/>
        <v/>
      </c>
      <c r="J1513" s="23" t="str">
        <f t="shared" si="195"/>
        <v/>
      </c>
      <c r="K1513" s="37" t="str">
        <f t="shared" si="196"/>
        <v/>
      </c>
      <c r="L1513" s="19" t="str">
        <f t="shared" si="197"/>
        <v/>
      </c>
      <c r="M1513" s="7"/>
      <c r="AN1513" s="34"/>
      <c r="AO1513" s="34"/>
      <c r="AP1513" s="34"/>
      <c r="AQ1513" s="34"/>
      <c r="AR1513" s="34"/>
      <c r="AS1513" s="34"/>
      <c r="AT1513" s="34"/>
      <c r="AU1513" s="49"/>
      <c r="AV1513" s="48"/>
      <c r="AW1513" s="34"/>
      <c r="AX1513" s="34"/>
      <c r="AY1513" s="34"/>
      <c r="AZ1513" s="34"/>
      <c r="BA1513" s="34"/>
      <c r="BB1513" s="34"/>
      <c r="BC1513" s="34"/>
      <c r="BD1513" s="34"/>
      <c r="BE1513" s="34"/>
      <c r="BF1513" s="34"/>
      <c r="BG1513" s="34"/>
      <c r="BH1513" s="34"/>
      <c r="BI1513" s="34"/>
    </row>
    <row r="1514" spans="1:61" ht="18.75" x14ac:dyDescent="0.25">
      <c r="A1514" s="20"/>
      <c r="B1514" s="9"/>
      <c r="C1514" s="44"/>
      <c r="D1514" s="23" t="str">
        <f t="shared" si="191"/>
        <v/>
      </c>
      <c r="E1514" s="10"/>
      <c r="F1514" s="29"/>
      <c r="G1514" s="23" t="str">
        <f t="shared" si="192"/>
        <v/>
      </c>
      <c r="H1514" s="42" t="str">
        <f t="shared" si="193"/>
        <v/>
      </c>
      <c r="I1514" s="23" t="str">
        <f t="shared" si="194"/>
        <v/>
      </c>
      <c r="J1514" s="23" t="str">
        <f t="shared" si="195"/>
        <v/>
      </c>
      <c r="K1514" s="37" t="str">
        <f t="shared" si="196"/>
        <v/>
      </c>
      <c r="L1514" s="19" t="str">
        <f t="shared" si="197"/>
        <v/>
      </c>
      <c r="M1514" s="7"/>
      <c r="AN1514" s="34"/>
      <c r="AO1514" s="34"/>
      <c r="AP1514" s="34"/>
      <c r="AQ1514" s="34"/>
      <c r="AR1514" s="34"/>
      <c r="AS1514" s="34"/>
      <c r="AT1514" s="34"/>
      <c r="AU1514" s="49"/>
      <c r="AV1514" s="48"/>
      <c r="AW1514" s="34"/>
      <c r="AX1514" s="34"/>
      <c r="AY1514" s="34"/>
      <c r="AZ1514" s="34"/>
      <c r="BA1514" s="34"/>
      <c r="BB1514" s="34"/>
      <c r="BC1514" s="34"/>
      <c r="BD1514" s="34"/>
      <c r="BE1514" s="34"/>
      <c r="BF1514" s="34"/>
      <c r="BG1514" s="34"/>
      <c r="BH1514" s="34"/>
      <c r="BI1514" s="34"/>
    </row>
    <row r="1515" spans="1:61" ht="18.75" x14ac:dyDescent="0.25">
      <c r="A1515" s="20"/>
      <c r="B1515" s="9"/>
      <c r="C1515" s="44"/>
      <c r="D1515" s="23" t="str">
        <f t="shared" si="191"/>
        <v/>
      </c>
      <c r="E1515" s="10"/>
      <c r="F1515" s="29"/>
      <c r="G1515" s="23" t="str">
        <f t="shared" si="192"/>
        <v/>
      </c>
      <c r="H1515" s="42" t="str">
        <f t="shared" si="193"/>
        <v/>
      </c>
      <c r="I1515" s="23" t="str">
        <f t="shared" si="194"/>
        <v/>
      </c>
      <c r="J1515" s="23" t="str">
        <f t="shared" si="195"/>
        <v/>
      </c>
      <c r="K1515" s="37" t="str">
        <f t="shared" si="196"/>
        <v/>
      </c>
      <c r="L1515" s="19" t="str">
        <f t="shared" si="197"/>
        <v/>
      </c>
      <c r="M1515" s="7"/>
      <c r="AN1515" s="34"/>
      <c r="AO1515" s="34"/>
      <c r="AP1515" s="34"/>
      <c r="AQ1515" s="34"/>
      <c r="AR1515" s="34"/>
      <c r="AS1515" s="34"/>
      <c r="AT1515" s="34"/>
      <c r="AU1515" s="49"/>
      <c r="AV1515" s="48"/>
      <c r="AW1515" s="34"/>
      <c r="AX1515" s="34"/>
      <c r="AY1515" s="34"/>
      <c r="AZ1515" s="34"/>
      <c r="BA1515" s="34"/>
      <c r="BB1515" s="34"/>
      <c r="BC1515" s="34"/>
      <c r="BD1515" s="34"/>
      <c r="BE1515" s="34"/>
      <c r="BF1515" s="34"/>
      <c r="BG1515" s="34"/>
      <c r="BH1515" s="34"/>
      <c r="BI1515" s="34"/>
    </row>
    <row r="1516" spans="1:61" ht="18.75" x14ac:dyDescent="0.25">
      <c r="A1516" s="20"/>
      <c r="B1516" s="9"/>
      <c r="C1516" s="44"/>
      <c r="D1516" s="23" t="str">
        <f t="shared" si="191"/>
        <v/>
      </c>
      <c r="E1516" s="10"/>
      <c r="F1516" s="29"/>
      <c r="G1516" s="23" t="str">
        <f t="shared" si="192"/>
        <v/>
      </c>
      <c r="H1516" s="42" t="str">
        <f t="shared" si="193"/>
        <v/>
      </c>
      <c r="I1516" s="23" t="str">
        <f t="shared" si="194"/>
        <v/>
      </c>
      <c r="J1516" s="23" t="str">
        <f t="shared" si="195"/>
        <v/>
      </c>
      <c r="K1516" s="37" t="str">
        <f t="shared" si="196"/>
        <v/>
      </c>
      <c r="L1516" s="19" t="str">
        <f t="shared" si="197"/>
        <v/>
      </c>
      <c r="M1516" s="7"/>
      <c r="AN1516" s="34"/>
      <c r="AO1516" s="34"/>
      <c r="AP1516" s="34"/>
      <c r="AQ1516" s="34"/>
      <c r="AR1516" s="34"/>
      <c r="AS1516" s="34"/>
      <c r="AT1516" s="34"/>
      <c r="AU1516" s="49"/>
      <c r="AV1516" s="48"/>
      <c r="AW1516" s="34"/>
      <c r="AX1516" s="34"/>
      <c r="AY1516" s="34"/>
      <c r="AZ1516" s="34"/>
      <c r="BA1516" s="34"/>
      <c r="BB1516" s="34"/>
      <c r="BC1516" s="34"/>
      <c r="BD1516" s="34"/>
      <c r="BE1516" s="34"/>
      <c r="BF1516" s="34"/>
      <c r="BG1516" s="34"/>
      <c r="BH1516" s="34"/>
      <c r="BI1516" s="34"/>
    </row>
    <row r="1517" spans="1:61" ht="18.75" x14ac:dyDescent="0.25">
      <c r="A1517" s="20"/>
      <c r="B1517" s="9"/>
      <c r="C1517" s="44"/>
      <c r="D1517" s="23" t="str">
        <f t="shared" si="191"/>
        <v/>
      </c>
      <c r="E1517" s="10"/>
      <c r="F1517" s="29"/>
      <c r="G1517" s="23" t="str">
        <f t="shared" si="192"/>
        <v/>
      </c>
      <c r="H1517" s="42" t="str">
        <f t="shared" si="193"/>
        <v/>
      </c>
      <c r="I1517" s="23" t="str">
        <f t="shared" si="194"/>
        <v/>
      </c>
      <c r="J1517" s="23" t="str">
        <f t="shared" si="195"/>
        <v/>
      </c>
      <c r="K1517" s="37" t="str">
        <f t="shared" si="196"/>
        <v/>
      </c>
      <c r="L1517" s="19" t="str">
        <f t="shared" si="197"/>
        <v/>
      </c>
      <c r="M1517" s="7"/>
      <c r="AN1517" s="34"/>
      <c r="AO1517" s="34"/>
      <c r="AP1517" s="34"/>
      <c r="AQ1517" s="34"/>
      <c r="AR1517" s="34"/>
      <c r="AS1517" s="34"/>
      <c r="AT1517" s="34"/>
      <c r="AU1517" s="49"/>
      <c r="AV1517" s="48"/>
      <c r="AW1517" s="34"/>
      <c r="AX1517" s="34"/>
      <c r="AY1517" s="34"/>
      <c r="AZ1517" s="34"/>
      <c r="BA1517" s="34"/>
      <c r="BB1517" s="34"/>
      <c r="BC1517" s="34"/>
      <c r="BD1517" s="34"/>
      <c r="BE1517" s="34"/>
      <c r="BF1517" s="34"/>
      <c r="BG1517" s="34"/>
      <c r="BH1517" s="34"/>
      <c r="BI1517" s="34"/>
    </row>
    <row r="1518" spans="1:61" ht="18.75" x14ac:dyDescent="0.25">
      <c r="A1518" s="20"/>
      <c r="B1518" s="9"/>
      <c r="C1518" s="44"/>
      <c r="D1518" s="23" t="str">
        <f t="shared" si="191"/>
        <v/>
      </c>
      <c r="E1518" s="10"/>
      <c r="F1518" s="29"/>
      <c r="G1518" s="23" t="str">
        <f t="shared" si="192"/>
        <v/>
      </c>
      <c r="H1518" s="42" t="str">
        <f t="shared" si="193"/>
        <v/>
      </c>
      <c r="I1518" s="23" t="str">
        <f t="shared" si="194"/>
        <v/>
      </c>
      <c r="J1518" s="23" t="str">
        <f t="shared" si="195"/>
        <v/>
      </c>
      <c r="K1518" s="37" t="str">
        <f t="shared" si="196"/>
        <v/>
      </c>
      <c r="L1518" s="19" t="str">
        <f t="shared" si="197"/>
        <v/>
      </c>
      <c r="M1518" s="7"/>
      <c r="AN1518" s="34"/>
      <c r="AO1518" s="34"/>
      <c r="AP1518" s="34"/>
      <c r="AQ1518" s="34"/>
      <c r="AR1518" s="34"/>
      <c r="AS1518" s="34"/>
      <c r="AT1518" s="34"/>
      <c r="AU1518" s="49"/>
      <c r="AV1518" s="48"/>
      <c r="AW1518" s="34"/>
      <c r="AX1518" s="34"/>
      <c r="AY1518" s="34"/>
      <c r="AZ1518" s="34"/>
      <c r="BA1518" s="34"/>
      <c r="BB1518" s="34"/>
      <c r="BC1518" s="34"/>
      <c r="BD1518" s="34"/>
      <c r="BE1518" s="34"/>
      <c r="BF1518" s="34"/>
      <c r="BG1518" s="34"/>
      <c r="BH1518" s="34"/>
      <c r="BI1518" s="34"/>
    </row>
    <row r="1519" spans="1:61" ht="18.75" x14ac:dyDescent="0.25">
      <c r="A1519" s="20"/>
      <c r="B1519" s="9"/>
      <c r="C1519" s="44"/>
      <c r="D1519" s="23" t="str">
        <f t="shared" si="191"/>
        <v/>
      </c>
      <c r="E1519" s="10"/>
      <c r="F1519" s="29"/>
      <c r="G1519" s="23" t="str">
        <f t="shared" si="192"/>
        <v/>
      </c>
      <c r="H1519" s="42" t="str">
        <f t="shared" si="193"/>
        <v/>
      </c>
      <c r="I1519" s="23" t="str">
        <f t="shared" si="194"/>
        <v/>
      </c>
      <c r="J1519" s="23" t="str">
        <f t="shared" si="195"/>
        <v/>
      </c>
      <c r="K1519" s="37" t="str">
        <f t="shared" si="196"/>
        <v/>
      </c>
      <c r="L1519" s="19" t="str">
        <f t="shared" si="197"/>
        <v/>
      </c>
      <c r="M1519" s="7"/>
      <c r="AN1519" s="34"/>
      <c r="AO1519" s="34"/>
      <c r="AP1519" s="34"/>
      <c r="AQ1519" s="34"/>
      <c r="AR1519" s="34"/>
      <c r="AS1519" s="34"/>
      <c r="AT1519" s="34"/>
      <c r="AU1519" s="49"/>
      <c r="AV1519" s="48"/>
      <c r="AW1519" s="34"/>
      <c r="AX1519" s="34"/>
      <c r="AY1519" s="34"/>
      <c r="AZ1519" s="34"/>
      <c r="BA1519" s="34"/>
      <c r="BB1519" s="34"/>
      <c r="BC1519" s="34"/>
      <c r="BD1519" s="34"/>
      <c r="BE1519" s="34"/>
      <c r="BF1519" s="34"/>
      <c r="BG1519" s="34"/>
      <c r="BH1519" s="34"/>
      <c r="BI1519" s="34"/>
    </row>
    <row r="1520" spans="1:61" ht="18.75" x14ac:dyDescent="0.25">
      <c r="A1520" s="20"/>
      <c r="B1520" s="9"/>
      <c r="C1520" s="44"/>
      <c r="D1520" s="23" t="str">
        <f t="shared" si="191"/>
        <v/>
      </c>
      <c r="E1520" s="10"/>
      <c r="F1520" s="29"/>
      <c r="G1520" s="23" t="str">
        <f t="shared" si="192"/>
        <v/>
      </c>
      <c r="H1520" s="42" t="str">
        <f t="shared" si="193"/>
        <v/>
      </c>
      <c r="I1520" s="23" t="str">
        <f t="shared" si="194"/>
        <v/>
      </c>
      <c r="J1520" s="23" t="str">
        <f t="shared" si="195"/>
        <v/>
      </c>
      <c r="K1520" s="37" t="str">
        <f t="shared" si="196"/>
        <v/>
      </c>
      <c r="L1520" s="19" t="str">
        <f t="shared" si="197"/>
        <v/>
      </c>
      <c r="M1520" s="7"/>
      <c r="AN1520" s="34"/>
      <c r="AO1520" s="34"/>
      <c r="AP1520" s="34"/>
      <c r="AQ1520" s="34"/>
      <c r="AR1520" s="34"/>
      <c r="AS1520" s="34"/>
      <c r="AT1520" s="34"/>
      <c r="AU1520" s="49"/>
      <c r="AV1520" s="48"/>
      <c r="AW1520" s="34"/>
      <c r="AX1520" s="34"/>
      <c r="AY1520" s="34"/>
      <c r="AZ1520" s="34"/>
      <c r="BA1520" s="34"/>
      <c r="BB1520" s="34"/>
      <c r="BC1520" s="34"/>
      <c r="BD1520" s="34"/>
      <c r="BE1520" s="34"/>
      <c r="BF1520" s="34"/>
      <c r="BG1520" s="34"/>
      <c r="BH1520" s="34"/>
      <c r="BI1520" s="34"/>
    </row>
    <row r="1521" spans="1:61" ht="18.75" x14ac:dyDescent="0.25">
      <c r="A1521" s="20"/>
      <c r="B1521" s="9"/>
      <c r="C1521" s="44"/>
      <c r="D1521" s="23" t="str">
        <f t="shared" si="191"/>
        <v/>
      </c>
      <c r="E1521" s="10"/>
      <c r="F1521" s="29"/>
      <c r="G1521" s="23" t="str">
        <f t="shared" si="192"/>
        <v/>
      </c>
      <c r="H1521" s="42" t="str">
        <f t="shared" si="193"/>
        <v/>
      </c>
      <c r="I1521" s="23" t="str">
        <f t="shared" si="194"/>
        <v/>
      </c>
      <c r="J1521" s="23" t="str">
        <f t="shared" si="195"/>
        <v/>
      </c>
      <c r="K1521" s="37" t="str">
        <f t="shared" si="196"/>
        <v/>
      </c>
      <c r="L1521" s="19" t="str">
        <f t="shared" si="197"/>
        <v/>
      </c>
      <c r="M1521" s="7"/>
      <c r="AN1521" s="34"/>
      <c r="AO1521" s="34"/>
      <c r="AP1521" s="34"/>
      <c r="AQ1521" s="34"/>
      <c r="AR1521" s="34"/>
      <c r="AS1521" s="34"/>
      <c r="AT1521" s="34"/>
      <c r="AU1521" s="49"/>
      <c r="AV1521" s="48"/>
      <c r="AW1521" s="34"/>
      <c r="AX1521" s="34"/>
      <c r="AY1521" s="34"/>
      <c r="AZ1521" s="34"/>
      <c r="BA1521" s="34"/>
      <c r="BB1521" s="34"/>
      <c r="BC1521" s="34"/>
      <c r="BD1521" s="34"/>
      <c r="BE1521" s="34"/>
      <c r="BF1521" s="34"/>
      <c r="BG1521" s="34"/>
      <c r="BH1521" s="34"/>
      <c r="BI1521" s="34"/>
    </row>
    <row r="1522" spans="1:61" ht="18.75" x14ac:dyDescent="0.25">
      <c r="A1522" s="20"/>
      <c r="B1522" s="9"/>
      <c r="C1522" s="44"/>
      <c r="D1522" s="23" t="str">
        <f t="shared" ref="D1522:D1585" si="198">IF(E1521&gt;0,E1521,"")</f>
        <v/>
      </c>
      <c r="E1522" s="10"/>
      <c r="F1522" s="29"/>
      <c r="G1522" s="23" t="str">
        <f t="shared" ref="G1522:G1585" si="199">IF(E1522&gt;0,IF(L1522="Ramp UP",E1522-D1522,D1522-E1522),"")</f>
        <v/>
      </c>
      <c r="H1522" s="42" t="str">
        <f t="shared" ref="H1522:H1585" si="200">IF(E1522&gt;0, G1522/F1522, "")</f>
        <v/>
      </c>
      <c r="I1522" s="23" t="str">
        <f t="shared" ref="I1522:I1585" si="201">IF(E1522&gt;0,TRUNC(H1522),"")</f>
        <v/>
      </c>
      <c r="J1522" s="23" t="str">
        <f t="shared" ref="J1522:J1585" si="202">IF(E1522&gt;0,((H1522-I1522)*60),"")</f>
        <v/>
      </c>
      <c r="K1522" s="37" t="str">
        <f t="shared" ref="K1522:K1585" si="203">IF(E1522&gt;0,TIME(HOUR(C1522),MINUTE(C1522)+I1522,SECOND(C1522)+J1522), "")</f>
        <v/>
      </c>
      <c r="L1522" s="19" t="str">
        <f t="shared" ref="L1522:L1585" si="204">IF(AND(D1522&gt;0,E1522&gt;0,E1522&gt;D1522),"Ramp Up",IF(AND(D1522&gt;0,E1522&gt;0,D1522&gt;E1522),"Ramp Down",""))</f>
        <v/>
      </c>
      <c r="M1522" s="7"/>
      <c r="AN1522" s="34"/>
      <c r="AO1522" s="34"/>
      <c r="AP1522" s="34"/>
      <c r="AQ1522" s="34"/>
      <c r="AR1522" s="34"/>
      <c r="AS1522" s="34"/>
      <c r="AT1522" s="34"/>
      <c r="AU1522" s="49"/>
      <c r="AV1522" s="48"/>
      <c r="AW1522" s="34"/>
      <c r="AX1522" s="34"/>
      <c r="AY1522" s="34"/>
      <c r="AZ1522" s="34"/>
      <c r="BA1522" s="34"/>
      <c r="BB1522" s="34"/>
      <c r="BC1522" s="34"/>
      <c r="BD1522" s="34"/>
      <c r="BE1522" s="34"/>
      <c r="BF1522" s="34"/>
      <c r="BG1522" s="34"/>
      <c r="BH1522" s="34"/>
      <c r="BI1522" s="34"/>
    </row>
    <row r="1523" spans="1:61" ht="18.75" x14ac:dyDescent="0.25">
      <c r="A1523" s="20"/>
      <c r="B1523" s="9"/>
      <c r="C1523" s="44"/>
      <c r="D1523" s="23" t="str">
        <f t="shared" si="198"/>
        <v/>
      </c>
      <c r="E1523" s="10"/>
      <c r="F1523" s="29"/>
      <c r="G1523" s="23" t="str">
        <f t="shared" si="199"/>
        <v/>
      </c>
      <c r="H1523" s="42" t="str">
        <f t="shared" si="200"/>
        <v/>
      </c>
      <c r="I1523" s="23" t="str">
        <f t="shared" si="201"/>
        <v/>
      </c>
      <c r="J1523" s="23" t="str">
        <f t="shared" si="202"/>
        <v/>
      </c>
      <c r="K1523" s="37" t="str">
        <f t="shared" si="203"/>
        <v/>
      </c>
      <c r="L1523" s="19" t="str">
        <f t="shared" si="204"/>
        <v/>
      </c>
      <c r="M1523" s="7"/>
      <c r="AN1523" s="34"/>
      <c r="AO1523" s="34"/>
      <c r="AP1523" s="34"/>
      <c r="AQ1523" s="34"/>
      <c r="AR1523" s="34"/>
      <c r="AS1523" s="34"/>
      <c r="AT1523" s="34"/>
      <c r="AU1523" s="49"/>
      <c r="AV1523" s="48"/>
      <c r="AW1523" s="34"/>
      <c r="AX1523" s="34"/>
      <c r="AY1523" s="34"/>
      <c r="AZ1523" s="34"/>
      <c r="BA1523" s="34"/>
      <c r="BB1523" s="34"/>
      <c r="BC1523" s="34"/>
      <c r="BD1523" s="34"/>
      <c r="BE1523" s="34"/>
      <c r="BF1523" s="34"/>
      <c r="BG1523" s="34"/>
      <c r="BH1523" s="34"/>
      <c r="BI1523" s="34"/>
    </row>
    <row r="1524" spans="1:61" ht="18.75" x14ac:dyDescent="0.25">
      <c r="A1524" s="20"/>
      <c r="B1524" s="9"/>
      <c r="C1524" s="44"/>
      <c r="D1524" s="23" t="str">
        <f t="shared" si="198"/>
        <v/>
      </c>
      <c r="E1524" s="10"/>
      <c r="F1524" s="29"/>
      <c r="G1524" s="23" t="str">
        <f t="shared" si="199"/>
        <v/>
      </c>
      <c r="H1524" s="42" t="str">
        <f t="shared" si="200"/>
        <v/>
      </c>
      <c r="I1524" s="23" t="str">
        <f t="shared" si="201"/>
        <v/>
      </c>
      <c r="J1524" s="23" t="str">
        <f t="shared" si="202"/>
        <v/>
      </c>
      <c r="K1524" s="37" t="str">
        <f t="shared" si="203"/>
        <v/>
      </c>
      <c r="L1524" s="19" t="str">
        <f t="shared" si="204"/>
        <v/>
      </c>
      <c r="M1524" s="7"/>
      <c r="AN1524" s="34"/>
      <c r="AO1524" s="34"/>
      <c r="AP1524" s="34"/>
      <c r="AQ1524" s="34"/>
      <c r="AR1524" s="34"/>
      <c r="AS1524" s="34"/>
      <c r="AT1524" s="34"/>
      <c r="AU1524" s="49"/>
      <c r="AV1524" s="48"/>
      <c r="AW1524" s="34"/>
      <c r="AX1524" s="34"/>
      <c r="AY1524" s="34"/>
      <c r="AZ1524" s="34"/>
      <c r="BA1524" s="34"/>
      <c r="BB1524" s="34"/>
      <c r="BC1524" s="34"/>
      <c r="BD1524" s="34"/>
      <c r="BE1524" s="34"/>
      <c r="BF1524" s="34"/>
      <c r="BG1524" s="34"/>
      <c r="BH1524" s="34"/>
      <c r="BI1524" s="34"/>
    </row>
    <row r="1525" spans="1:61" ht="18.75" x14ac:dyDescent="0.25">
      <c r="A1525" s="20"/>
      <c r="B1525" s="9"/>
      <c r="C1525" s="44"/>
      <c r="D1525" s="23" t="str">
        <f t="shared" si="198"/>
        <v/>
      </c>
      <c r="E1525" s="10"/>
      <c r="F1525" s="29"/>
      <c r="G1525" s="23" t="str">
        <f t="shared" si="199"/>
        <v/>
      </c>
      <c r="H1525" s="42" t="str">
        <f t="shared" si="200"/>
        <v/>
      </c>
      <c r="I1525" s="23" t="str">
        <f t="shared" si="201"/>
        <v/>
      </c>
      <c r="J1525" s="23" t="str">
        <f t="shared" si="202"/>
        <v/>
      </c>
      <c r="K1525" s="37" t="str">
        <f t="shared" si="203"/>
        <v/>
      </c>
      <c r="L1525" s="19" t="str">
        <f t="shared" si="204"/>
        <v/>
      </c>
      <c r="M1525" s="7"/>
      <c r="AN1525" s="34"/>
      <c r="AO1525" s="34"/>
      <c r="AP1525" s="34"/>
      <c r="AQ1525" s="34"/>
      <c r="AR1525" s="34"/>
      <c r="AS1525" s="34"/>
      <c r="AT1525" s="34"/>
      <c r="AU1525" s="49"/>
      <c r="AV1525" s="48"/>
      <c r="AW1525" s="34"/>
      <c r="AX1525" s="34"/>
      <c r="AY1525" s="34"/>
      <c r="AZ1525" s="34"/>
      <c r="BA1525" s="34"/>
      <c r="BB1525" s="34"/>
      <c r="BC1525" s="34"/>
      <c r="BD1525" s="34"/>
      <c r="BE1525" s="34"/>
      <c r="BF1525" s="34"/>
      <c r="BG1525" s="34"/>
      <c r="BH1525" s="34"/>
      <c r="BI1525" s="34"/>
    </row>
    <row r="1526" spans="1:61" ht="18.75" x14ac:dyDescent="0.25">
      <c r="A1526" s="20"/>
      <c r="B1526" s="9"/>
      <c r="C1526" s="44"/>
      <c r="D1526" s="23" t="str">
        <f t="shared" si="198"/>
        <v/>
      </c>
      <c r="E1526" s="10"/>
      <c r="F1526" s="29"/>
      <c r="G1526" s="23" t="str">
        <f t="shared" si="199"/>
        <v/>
      </c>
      <c r="H1526" s="42" t="str">
        <f t="shared" si="200"/>
        <v/>
      </c>
      <c r="I1526" s="23" t="str">
        <f t="shared" si="201"/>
        <v/>
      </c>
      <c r="J1526" s="23" t="str">
        <f t="shared" si="202"/>
        <v/>
      </c>
      <c r="K1526" s="37" t="str">
        <f t="shared" si="203"/>
        <v/>
      </c>
      <c r="L1526" s="19" t="str">
        <f t="shared" si="204"/>
        <v/>
      </c>
      <c r="M1526" s="7"/>
      <c r="AN1526" s="34"/>
      <c r="AO1526" s="34"/>
      <c r="AP1526" s="34"/>
      <c r="AQ1526" s="34"/>
      <c r="AR1526" s="34"/>
      <c r="AS1526" s="34"/>
      <c r="AT1526" s="34"/>
      <c r="AU1526" s="49"/>
      <c r="AV1526" s="48"/>
      <c r="AW1526" s="34"/>
      <c r="AX1526" s="34"/>
      <c r="AY1526" s="34"/>
      <c r="AZ1526" s="34"/>
      <c r="BA1526" s="34"/>
      <c r="BB1526" s="34"/>
      <c r="BC1526" s="34"/>
      <c r="BD1526" s="34"/>
      <c r="BE1526" s="34"/>
      <c r="BF1526" s="34"/>
      <c r="BG1526" s="34"/>
      <c r="BH1526" s="34"/>
      <c r="BI1526" s="34"/>
    </row>
    <row r="1527" spans="1:61" ht="18.75" x14ac:dyDescent="0.25">
      <c r="A1527" s="20"/>
      <c r="B1527" s="9"/>
      <c r="C1527" s="44"/>
      <c r="D1527" s="23" t="str">
        <f t="shared" si="198"/>
        <v/>
      </c>
      <c r="E1527" s="10"/>
      <c r="F1527" s="29"/>
      <c r="G1527" s="23" t="str">
        <f t="shared" si="199"/>
        <v/>
      </c>
      <c r="H1527" s="42" t="str">
        <f t="shared" si="200"/>
        <v/>
      </c>
      <c r="I1527" s="23" t="str">
        <f t="shared" si="201"/>
        <v/>
      </c>
      <c r="J1527" s="23" t="str">
        <f t="shared" si="202"/>
        <v/>
      </c>
      <c r="K1527" s="37" t="str">
        <f t="shared" si="203"/>
        <v/>
      </c>
      <c r="L1527" s="19" t="str">
        <f t="shared" si="204"/>
        <v/>
      </c>
      <c r="M1527" s="7"/>
      <c r="AN1527" s="34"/>
      <c r="AO1527" s="34"/>
      <c r="AP1527" s="34"/>
      <c r="AQ1527" s="34"/>
      <c r="AR1527" s="34"/>
      <c r="AS1527" s="34"/>
      <c r="AT1527" s="34"/>
      <c r="AU1527" s="49"/>
      <c r="AV1527" s="48"/>
      <c r="AW1527" s="34"/>
      <c r="AX1527" s="34"/>
      <c r="AY1527" s="34"/>
      <c r="AZ1527" s="34"/>
      <c r="BA1527" s="34"/>
      <c r="BB1527" s="34"/>
      <c r="BC1527" s="34"/>
      <c r="BD1527" s="34"/>
      <c r="BE1527" s="34"/>
      <c r="BF1527" s="34"/>
      <c r="BG1527" s="34"/>
      <c r="BH1527" s="34"/>
      <c r="BI1527" s="34"/>
    </row>
    <row r="1528" spans="1:61" ht="18.75" x14ac:dyDescent="0.25">
      <c r="A1528" s="20"/>
      <c r="B1528" s="9"/>
      <c r="C1528" s="44"/>
      <c r="D1528" s="23" t="str">
        <f t="shared" si="198"/>
        <v/>
      </c>
      <c r="E1528" s="10"/>
      <c r="F1528" s="29"/>
      <c r="G1528" s="23" t="str">
        <f t="shared" si="199"/>
        <v/>
      </c>
      <c r="H1528" s="42" t="str">
        <f t="shared" si="200"/>
        <v/>
      </c>
      <c r="I1528" s="23" t="str">
        <f t="shared" si="201"/>
        <v/>
      </c>
      <c r="J1528" s="23" t="str">
        <f t="shared" si="202"/>
        <v/>
      </c>
      <c r="K1528" s="37" t="str">
        <f t="shared" si="203"/>
        <v/>
      </c>
      <c r="L1528" s="19" t="str">
        <f t="shared" si="204"/>
        <v/>
      </c>
      <c r="M1528" s="7"/>
      <c r="AN1528" s="34"/>
      <c r="AO1528" s="34"/>
      <c r="AP1528" s="34"/>
      <c r="AQ1528" s="34"/>
      <c r="AR1528" s="34"/>
      <c r="AS1528" s="34"/>
      <c r="AT1528" s="34"/>
      <c r="AU1528" s="49"/>
      <c r="AV1528" s="48"/>
      <c r="AW1528" s="34"/>
      <c r="AX1528" s="34"/>
      <c r="AY1528" s="34"/>
      <c r="AZ1528" s="34"/>
      <c r="BA1528" s="34"/>
      <c r="BB1528" s="34"/>
      <c r="BC1528" s="34"/>
      <c r="BD1528" s="34"/>
      <c r="BE1528" s="34"/>
      <c r="BF1528" s="34"/>
      <c r="BG1528" s="34"/>
      <c r="BH1528" s="34"/>
      <c r="BI1528" s="34"/>
    </row>
    <row r="1529" spans="1:61" ht="18.75" x14ac:dyDescent="0.25">
      <c r="A1529" s="20"/>
      <c r="B1529" s="9"/>
      <c r="C1529" s="44"/>
      <c r="D1529" s="23" t="str">
        <f t="shared" si="198"/>
        <v/>
      </c>
      <c r="E1529" s="10"/>
      <c r="F1529" s="29"/>
      <c r="G1529" s="23" t="str">
        <f t="shared" si="199"/>
        <v/>
      </c>
      <c r="H1529" s="42" t="str">
        <f t="shared" si="200"/>
        <v/>
      </c>
      <c r="I1529" s="23" t="str">
        <f t="shared" si="201"/>
        <v/>
      </c>
      <c r="J1529" s="23" t="str">
        <f t="shared" si="202"/>
        <v/>
      </c>
      <c r="K1529" s="37" t="str">
        <f t="shared" si="203"/>
        <v/>
      </c>
      <c r="L1529" s="19" t="str">
        <f t="shared" si="204"/>
        <v/>
      </c>
      <c r="M1529" s="7"/>
      <c r="AN1529" s="34"/>
      <c r="AO1529" s="34"/>
      <c r="AP1529" s="34"/>
      <c r="AQ1529" s="34"/>
      <c r="AR1529" s="34"/>
      <c r="AS1529" s="34"/>
      <c r="AT1529" s="34"/>
      <c r="AU1529" s="49"/>
      <c r="AV1529" s="48"/>
      <c r="AW1529" s="34"/>
      <c r="AX1529" s="34"/>
      <c r="AY1529" s="34"/>
      <c r="AZ1529" s="34"/>
      <c r="BA1529" s="34"/>
      <c r="BB1529" s="34"/>
      <c r="BC1529" s="34"/>
      <c r="BD1529" s="34"/>
      <c r="BE1529" s="34"/>
      <c r="BF1529" s="34"/>
      <c r="BG1529" s="34"/>
      <c r="BH1529" s="34"/>
      <c r="BI1529" s="34"/>
    </row>
    <row r="1530" spans="1:61" ht="18.75" x14ac:dyDescent="0.25">
      <c r="A1530" s="20"/>
      <c r="B1530" s="9"/>
      <c r="C1530" s="44"/>
      <c r="D1530" s="23" t="str">
        <f t="shared" si="198"/>
        <v/>
      </c>
      <c r="E1530" s="10"/>
      <c r="F1530" s="29"/>
      <c r="G1530" s="23" t="str">
        <f t="shared" si="199"/>
        <v/>
      </c>
      <c r="H1530" s="42" t="str">
        <f t="shared" si="200"/>
        <v/>
      </c>
      <c r="I1530" s="23" t="str">
        <f t="shared" si="201"/>
        <v/>
      </c>
      <c r="J1530" s="23" t="str">
        <f t="shared" si="202"/>
        <v/>
      </c>
      <c r="K1530" s="37" t="str">
        <f t="shared" si="203"/>
        <v/>
      </c>
      <c r="L1530" s="19" t="str">
        <f t="shared" si="204"/>
        <v/>
      </c>
      <c r="M1530" s="7"/>
      <c r="AN1530" s="34"/>
      <c r="AO1530" s="34"/>
      <c r="AP1530" s="34"/>
      <c r="AQ1530" s="34"/>
      <c r="AR1530" s="34"/>
      <c r="AS1530" s="34"/>
      <c r="AT1530" s="34"/>
      <c r="AU1530" s="49"/>
      <c r="AV1530" s="48"/>
      <c r="AW1530" s="34"/>
      <c r="AX1530" s="34"/>
      <c r="AY1530" s="34"/>
      <c r="AZ1530" s="34"/>
      <c r="BA1530" s="34"/>
      <c r="BB1530" s="34"/>
      <c r="BC1530" s="34"/>
      <c r="BD1530" s="34"/>
      <c r="BE1530" s="34"/>
      <c r="BF1530" s="34"/>
      <c r="BG1530" s="34"/>
      <c r="BH1530" s="34"/>
      <c r="BI1530" s="34"/>
    </row>
    <row r="1531" spans="1:61" ht="18.75" x14ac:dyDescent="0.25">
      <c r="A1531" s="20"/>
      <c r="B1531" s="9"/>
      <c r="C1531" s="44"/>
      <c r="D1531" s="23" t="str">
        <f t="shared" si="198"/>
        <v/>
      </c>
      <c r="E1531" s="10"/>
      <c r="F1531" s="29"/>
      <c r="G1531" s="23" t="str">
        <f t="shared" si="199"/>
        <v/>
      </c>
      <c r="H1531" s="42" t="str">
        <f t="shared" si="200"/>
        <v/>
      </c>
      <c r="I1531" s="23" t="str">
        <f t="shared" si="201"/>
        <v/>
      </c>
      <c r="J1531" s="23" t="str">
        <f t="shared" si="202"/>
        <v/>
      </c>
      <c r="K1531" s="37" t="str">
        <f t="shared" si="203"/>
        <v/>
      </c>
      <c r="L1531" s="19" t="str">
        <f t="shared" si="204"/>
        <v/>
      </c>
      <c r="M1531" s="7"/>
      <c r="AN1531" s="34"/>
      <c r="AO1531" s="34"/>
      <c r="AP1531" s="34"/>
      <c r="AQ1531" s="34"/>
      <c r="AR1531" s="34"/>
      <c r="AS1531" s="34"/>
      <c r="AT1531" s="34"/>
      <c r="AU1531" s="49"/>
      <c r="AV1531" s="48"/>
      <c r="AW1531" s="34"/>
      <c r="AX1531" s="34"/>
      <c r="AY1531" s="34"/>
      <c r="AZ1531" s="34"/>
      <c r="BA1531" s="34"/>
      <c r="BB1531" s="34"/>
      <c r="BC1531" s="34"/>
      <c r="BD1531" s="34"/>
      <c r="BE1531" s="34"/>
      <c r="BF1531" s="34"/>
      <c r="BG1531" s="34"/>
      <c r="BH1531" s="34"/>
      <c r="BI1531" s="34"/>
    </row>
    <row r="1532" spans="1:61" ht="18.75" x14ac:dyDescent="0.25">
      <c r="A1532" s="20"/>
      <c r="B1532" s="9"/>
      <c r="C1532" s="44"/>
      <c r="D1532" s="23" t="str">
        <f t="shared" si="198"/>
        <v/>
      </c>
      <c r="E1532" s="10"/>
      <c r="F1532" s="29"/>
      <c r="G1532" s="23" t="str">
        <f t="shared" si="199"/>
        <v/>
      </c>
      <c r="H1532" s="42" t="str">
        <f t="shared" si="200"/>
        <v/>
      </c>
      <c r="I1532" s="23" t="str">
        <f t="shared" si="201"/>
        <v/>
      </c>
      <c r="J1532" s="23" t="str">
        <f t="shared" si="202"/>
        <v/>
      </c>
      <c r="K1532" s="37" t="str">
        <f t="shared" si="203"/>
        <v/>
      </c>
      <c r="L1532" s="19" t="str">
        <f t="shared" si="204"/>
        <v/>
      </c>
      <c r="M1532" s="7"/>
      <c r="AN1532" s="34"/>
      <c r="AO1532" s="34"/>
      <c r="AP1532" s="34"/>
      <c r="AQ1532" s="34"/>
      <c r="AR1532" s="34"/>
      <c r="AS1532" s="34"/>
      <c r="AT1532" s="34"/>
      <c r="AU1532" s="49"/>
      <c r="AV1532" s="48"/>
      <c r="AW1532" s="34"/>
      <c r="AX1532" s="34"/>
      <c r="AY1532" s="34"/>
      <c r="AZ1532" s="34"/>
      <c r="BA1532" s="34"/>
      <c r="BB1532" s="34"/>
      <c r="BC1532" s="34"/>
      <c r="BD1532" s="34"/>
      <c r="BE1532" s="34"/>
      <c r="BF1532" s="34"/>
      <c r="BG1532" s="34"/>
      <c r="BH1532" s="34"/>
      <c r="BI1532" s="34"/>
    </row>
    <row r="1533" spans="1:61" ht="18.75" x14ac:dyDescent="0.25">
      <c r="A1533" s="20"/>
      <c r="B1533" s="9"/>
      <c r="C1533" s="44"/>
      <c r="D1533" s="23" t="str">
        <f t="shared" si="198"/>
        <v/>
      </c>
      <c r="E1533" s="10"/>
      <c r="F1533" s="29"/>
      <c r="G1533" s="23" t="str">
        <f t="shared" si="199"/>
        <v/>
      </c>
      <c r="H1533" s="42" t="str">
        <f t="shared" si="200"/>
        <v/>
      </c>
      <c r="I1533" s="23" t="str">
        <f t="shared" si="201"/>
        <v/>
      </c>
      <c r="J1533" s="23" t="str">
        <f t="shared" si="202"/>
        <v/>
      </c>
      <c r="K1533" s="37" t="str">
        <f t="shared" si="203"/>
        <v/>
      </c>
      <c r="L1533" s="19" t="str">
        <f t="shared" si="204"/>
        <v/>
      </c>
      <c r="M1533" s="7"/>
      <c r="AN1533" s="34"/>
      <c r="AO1533" s="34"/>
      <c r="AP1533" s="34"/>
      <c r="AQ1533" s="34"/>
      <c r="AR1533" s="34"/>
      <c r="AS1533" s="34"/>
      <c r="AT1533" s="34"/>
      <c r="AU1533" s="49"/>
      <c r="AV1533" s="48"/>
      <c r="AW1533" s="34"/>
      <c r="AX1533" s="34"/>
      <c r="AY1533" s="34"/>
      <c r="AZ1533" s="34"/>
      <c r="BA1533" s="34"/>
      <c r="BB1533" s="34"/>
      <c r="BC1533" s="34"/>
      <c r="BD1533" s="34"/>
      <c r="BE1533" s="34"/>
      <c r="BF1533" s="34"/>
      <c r="BG1533" s="34"/>
      <c r="BH1533" s="34"/>
      <c r="BI1533" s="34"/>
    </row>
    <row r="1534" spans="1:61" ht="18.75" x14ac:dyDescent="0.25">
      <c r="A1534" s="20"/>
      <c r="B1534" s="9"/>
      <c r="C1534" s="44"/>
      <c r="D1534" s="23" t="str">
        <f t="shared" si="198"/>
        <v/>
      </c>
      <c r="E1534" s="10"/>
      <c r="F1534" s="29"/>
      <c r="G1534" s="23" t="str">
        <f t="shared" si="199"/>
        <v/>
      </c>
      <c r="H1534" s="42" t="str">
        <f t="shared" si="200"/>
        <v/>
      </c>
      <c r="I1534" s="23" t="str">
        <f t="shared" si="201"/>
        <v/>
      </c>
      <c r="J1534" s="23" t="str">
        <f t="shared" si="202"/>
        <v/>
      </c>
      <c r="K1534" s="37" t="str">
        <f t="shared" si="203"/>
        <v/>
      </c>
      <c r="L1534" s="19" t="str">
        <f t="shared" si="204"/>
        <v/>
      </c>
      <c r="M1534" s="7"/>
      <c r="AN1534" s="34"/>
      <c r="AO1534" s="34"/>
      <c r="AP1534" s="34"/>
      <c r="AQ1534" s="34"/>
      <c r="AR1534" s="34"/>
      <c r="AS1534" s="34"/>
      <c r="AT1534" s="34"/>
      <c r="AU1534" s="49"/>
      <c r="AV1534" s="48"/>
      <c r="AW1534" s="34"/>
      <c r="AX1534" s="34"/>
      <c r="AY1534" s="34"/>
      <c r="AZ1534" s="34"/>
      <c r="BA1534" s="34"/>
      <c r="BB1534" s="34"/>
      <c r="BC1534" s="34"/>
      <c r="BD1534" s="34"/>
      <c r="BE1534" s="34"/>
      <c r="BF1534" s="34"/>
      <c r="BG1534" s="34"/>
      <c r="BH1534" s="34"/>
      <c r="BI1534" s="34"/>
    </row>
    <row r="1535" spans="1:61" ht="18.75" x14ac:dyDescent="0.25">
      <c r="A1535" s="20"/>
      <c r="B1535" s="9"/>
      <c r="C1535" s="44"/>
      <c r="D1535" s="23" t="str">
        <f t="shared" si="198"/>
        <v/>
      </c>
      <c r="E1535" s="10"/>
      <c r="F1535" s="29"/>
      <c r="G1535" s="23" t="str">
        <f t="shared" si="199"/>
        <v/>
      </c>
      <c r="H1535" s="42" t="str">
        <f t="shared" si="200"/>
        <v/>
      </c>
      <c r="I1535" s="23" t="str">
        <f t="shared" si="201"/>
        <v/>
      </c>
      <c r="J1535" s="23" t="str">
        <f t="shared" si="202"/>
        <v/>
      </c>
      <c r="K1535" s="37" t="str">
        <f t="shared" si="203"/>
        <v/>
      </c>
      <c r="L1535" s="19" t="str">
        <f t="shared" si="204"/>
        <v/>
      </c>
      <c r="M1535" s="7"/>
      <c r="AN1535" s="34"/>
      <c r="AO1535" s="34"/>
      <c r="AP1535" s="34"/>
      <c r="AQ1535" s="34"/>
      <c r="AR1535" s="34"/>
      <c r="AS1535" s="34"/>
      <c r="AT1535" s="34"/>
      <c r="AU1535" s="49"/>
      <c r="AV1535" s="48"/>
      <c r="AW1535" s="34"/>
      <c r="AX1535" s="34"/>
      <c r="AY1535" s="34"/>
      <c r="AZ1535" s="34"/>
      <c r="BA1535" s="34"/>
      <c r="BB1535" s="34"/>
      <c r="BC1535" s="34"/>
      <c r="BD1535" s="34"/>
      <c r="BE1535" s="34"/>
      <c r="BF1535" s="34"/>
      <c r="BG1535" s="34"/>
      <c r="BH1535" s="34"/>
      <c r="BI1535" s="34"/>
    </row>
    <row r="1536" spans="1:61" ht="18.75" x14ac:dyDescent="0.25">
      <c r="A1536" s="20"/>
      <c r="B1536" s="9"/>
      <c r="C1536" s="44"/>
      <c r="D1536" s="23" t="str">
        <f t="shared" si="198"/>
        <v/>
      </c>
      <c r="E1536" s="10"/>
      <c r="F1536" s="29"/>
      <c r="G1536" s="23" t="str">
        <f t="shared" si="199"/>
        <v/>
      </c>
      <c r="H1536" s="42" t="str">
        <f t="shared" si="200"/>
        <v/>
      </c>
      <c r="I1536" s="23" t="str">
        <f t="shared" si="201"/>
        <v/>
      </c>
      <c r="J1536" s="23" t="str">
        <f t="shared" si="202"/>
        <v/>
      </c>
      <c r="K1536" s="37" t="str">
        <f t="shared" si="203"/>
        <v/>
      </c>
      <c r="L1536" s="19" t="str">
        <f t="shared" si="204"/>
        <v/>
      </c>
      <c r="M1536" s="7"/>
      <c r="AN1536" s="34"/>
      <c r="AO1536" s="34"/>
      <c r="AP1536" s="34"/>
      <c r="AQ1536" s="34"/>
      <c r="AR1536" s="34"/>
      <c r="AS1536" s="34"/>
      <c r="AT1536" s="34"/>
      <c r="AU1536" s="49"/>
      <c r="AV1536" s="48"/>
      <c r="AW1536" s="34"/>
      <c r="AX1536" s="34"/>
      <c r="AY1536" s="34"/>
      <c r="AZ1536" s="34"/>
      <c r="BA1536" s="34"/>
      <c r="BB1536" s="34"/>
      <c r="BC1536" s="34"/>
      <c r="BD1536" s="34"/>
      <c r="BE1536" s="34"/>
      <c r="BF1536" s="34"/>
      <c r="BG1536" s="34"/>
      <c r="BH1536" s="34"/>
      <c r="BI1536" s="34"/>
    </row>
    <row r="1537" spans="1:61" ht="18.75" x14ac:dyDescent="0.25">
      <c r="A1537" s="20"/>
      <c r="B1537" s="9"/>
      <c r="C1537" s="44"/>
      <c r="D1537" s="23" t="str">
        <f t="shared" si="198"/>
        <v/>
      </c>
      <c r="E1537" s="10"/>
      <c r="F1537" s="29"/>
      <c r="G1537" s="23" t="str">
        <f t="shared" si="199"/>
        <v/>
      </c>
      <c r="H1537" s="42" t="str">
        <f t="shared" si="200"/>
        <v/>
      </c>
      <c r="I1537" s="23" t="str">
        <f t="shared" si="201"/>
        <v/>
      </c>
      <c r="J1537" s="23" t="str">
        <f t="shared" si="202"/>
        <v/>
      </c>
      <c r="K1537" s="37" t="str">
        <f t="shared" si="203"/>
        <v/>
      </c>
      <c r="L1537" s="19" t="str">
        <f t="shared" si="204"/>
        <v/>
      </c>
      <c r="M1537" s="7"/>
      <c r="AN1537" s="34"/>
      <c r="AO1537" s="34"/>
      <c r="AP1537" s="34"/>
      <c r="AQ1537" s="34"/>
      <c r="AR1537" s="34"/>
      <c r="AS1537" s="34"/>
      <c r="AT1537" s="34"/>
      <c r="AU1537" s="49"/>
      <c r="AV1537" s="48"/>
      <c r="AW1537" s="34"/>
      <c r="AX1537" s="34"/>
      <c r="AY1537" s="34"/>
      <c r="AZ1537" s="34"/>
      <c r="BA1537" s="34"/>
      <c r="BB1537" s="34"/>
      <c r="BC1537" s="34"/>
      <c r="BD1537" s="34"/>
      <c r="BE1537" s="34"/>
      <c r="BF1537" s="34"/>
      <c r="BG1537" s="34"/>
      <c r="BH1537" s="34"/>
      <c r="BI1537" s="34"/>
    </row>
    <row r="1538" spans="1:61" ht="18.75" x14ac:dyDescent="0.25">
      <c r="A1538" s="20"/>
      <c r="B1538" s="9"/>
      <c r="C1538" s="44"/>
      <c r="D1538" s="23" t="str">
        <f t="shared" si="198"/>
        <v/>
      </c>
      <c r="E1538" s="10"/>
      <c r="F1538" s="29"/>
      <c r="G1538" s="23" t="str">
        <f t="shared" si="199"/>
        <v/>
      </c>
      <c r="H1538" s="42" t="str">
        <f t="shared" si="200"/>
        <v/>
      </c>
      <c r="I1538" s="23" t="str">
        <f t="shared" si="201"/>
        <v/>
      </c>
      <c r="J1538" s="23" t="str">
        <f t="shared" si="202"/>
        <v/>
      </c>
      <c r="K1538" s="37" t="str">
        <f t="shared" si="203"/>
        <v/>
      </c>
      <c r="L1538" s="19" t="str">
        <f t="shared" si="204"/>
        <v/>
      </c>
      <c r="M1538" s="7"/>
      <c r="AN1538" s="34"/>
      <c r="AO1538" s="34"/>
      <c r="AP1538" s="34"/>
      <c r="AQ1538" s="34"/>
      <c r="AR1538" s="34"/>
      <c r="AS1538" s="34"/>
      <c r="AT1538" s="34"/>
      <c r="AU1538" s="49"/>
      <c r="AV1538" s="48"/>
      <c r="AW1538" s="34"/>
      <c r="AX1538" s="34"/>
      <c r="AY1538" s="34"/>
      <c r="AZ1538" s="34"/>
      <c r="BA1538" s="34"/>
      <c r="BB1538" s="34"/>
      <c r="BC1538" s="34"/>
      <c r="BD1538" s="34"/>
      <c r="BE1538" s="34"/>
      <c r="BF1538" s="34"/>
      <c r="BG1538" s="34"/>
      <c r="BH1538" s="34"/>
      <c r="BI1538" s="34"/>
    </row>
    <row r="1539" spans="1:61" ht="18.75" x14ac:dyDescent="0.25">
      <c r="A1539" s="20"/>
      <c r="B1539" s="9"/>
      <c r="C1539" s="44"/>
      <c r="D1539" s="23" t="str">
        <f t="shared" si="198"/>
        <v/>
      </c>
      <c r="E1539" s="10"/>
      <c r="F1539" s="29"/>
      <c r="G1539" s="23" t="str">
        <f t="shared" si="199"/>
        <v/>
      </c>
      <c r="H1539" s="42" t="str">
        <f t="shared" si="200"/>
        <v/>
      </c>
      <c r="I1539" s="23" t="str">
        <f t="shared" si="201"/>
        <v/>
      </c>
      <c r="J1539" s="23" t="str">
        <f t="shared" si="202"/>
        <v/>
      </c>
      <c r="K1539" s="37" t="str">
        <f t="shared" si="203"/>
        <v/>
      </c>
      <c r="L1539" s="19" t="str">
        <f t="shared" si="204"/>
        <v/>
      </c>
      <c r="M1539" s="7"/>
      <c r="AN1539" s="34"/>
      <c r="AO1539" s="34"/>
      <c r="AP1539" s="34"/>
      <c r="AQ1539" s="34"/>
      <c r="AR1539" s="34"/>
      <c r="AS1539" s="34"/>
      <c r="AT1539" s="34"/>
      <c r="AU1539" s="49"/>
      <c r="AV1539" s="48"/>
      <c r="AW1539" s="34"/>
      <c r="AX1539" s="34"/>
      <c r="AY1539" s="34"/>
      <c r="AZ1539" s="34"/>
      <c r="BA1539" s="34"/>
      <c r="BB1539" s="34"/>
      <c r="BC1539" s="34"/>
      <c r="BD1539" s="34"/>
      <c r="BE1539" s="34"/>
      <c r="BF1539" s="34"/>
      <c r="BG1539" s="34"/>
      <c r="BH1539" s="34"/>
      <c r="BI1539" s="34"/>
    </row>
    <row r="1540" spans="1:61" ht="18.75" x14ac:dyDescent="0.25">
      <c r="A1540" s="20"/>
      <c r="B1540" s="9"/>
      <c r="C1540" s="44"/>
      <c r="D1540" s="23" t="str">
        <f t="shared" si="198"/>
        <v/>
      </c>
      <c r="E1540" s="10"/>
      <c r="F1540" s="29"/>
      <c r="G1540" s="23" t="str">
        <f t="shared" si="199"/>
        <v/>
      </c>
      <c r="H1540" s="42" t="str">
        <f t="shared" si="200"/>
        <v/>
      </c>
      <c r="I1540" s="23" t="str">
        <f t="shared" si="201"/>
        <v/>
      </c>
      <c r="J1540" s="23" t="str">
        <f t="shared" si="202"/>
        <v/>
      </c>
      <c r="K1540" s="37" t="str">
        <f t="shared" si="203"/>
        <v/>
      </c>
      <c r="L1540" s="19" t="str">
        <f t="shared" si="204"/>
        <v/>
      </c>
      <c r="M1540" s="7"/>
      <c r="AN1540" s="34"/>
      <c r="AO1540" s="34"/>
      <c r="AP1540" s="34"/>
      <c r="AQ1540" s="34"/>
      <c r="AR1540" s="34"/>
      <c r="AS1540" s="34"/>
      <c r="AT1540" s="34"/>
      <c r="AU1540" s="49"/>
      <c r="AV1540" s="48"/>
      <c r="AW1540" s="34"/>
      <c r="AX1540" s="34"/>
      <c r="AY1540" s="34"/>
      <c r="AZ1540" s="34"/>
      <c r="BA1540" s="34"/>
      <c r="BB1540" s="34"/>
      <c r="BC1540" s="34"/>
      <c r="BD1540" s="34"/>
      <c r="BE1540" s="34"/>
      <c r="BF1540" s="34"/>
      <c r="BG1540" s="34"/>
      <c r="BH1540" s="34"/>
      <c r="BI1540" s="34"/>
    </row>
    <row r="1541" spans="1:61" ht="18.75" x14ac:dyDescent="0.25">
      <c r="A1541" s="20"/>
      <c r="B1541" s="9"/>
      <c r="C1541" s="44"/>
      <c r="D1541" s="23" t="str">
        <f t="shared" si="198"/>
        <v/>
      </c>
      <c r="E1541" s="10"/>
      <c r="F1541" s="29"/>
      <c r="G1541" s="23" t="str">
        <f t="shared" si="199"/>
        <v/>
      </c>
      <c r="H1541" s="42" t="str">
        <f t="shared" si="200"/>
        <v/>
      </c>
      <c r="I1541" s="23" t="str">
        <f t="shared" si="201"/>
        <v/>
      </c>
      <c r="J1541" s="23" t="str">
        <f t="shared" si="202"/>
        <v/>
      </c>
      <c r="K1541" s="37" t="str">
        <f t="shared" si="203"/>
        <v/>
      </c>
      <c r="L1541" s="19" t="str">
        <f t="shared" si="204"/>
        <v/>
      </c>
      <c r="M1541" s="7"/>
      <c r="AN1541" s="34"/>
      <c r="AO1541" s="34"/>
      <c r="AP1541" s="34"/>
      <c r="AQ1541" s="34"/>
      <c r="AR1541" s="34"/>
      <c r="AS1541" s="34"/>
      <c r="AT1541" s="34"/>
      <c r="AU1541" s="49"/>
      <c r="AV1541" s="48"/>
      <c r="AW1541" s="34"/>
      <c r="AX1541" s="34"/>
      <c r="AY1541" s="34"/>
      <c r="AZ1541" s="34"/>
      <c r="BA1541" s="34"/>
      <c r="BB1541" s="34"/>
      <c r="BC1541" s="34"/>
      <c r="BD1541" s="34"/>
      <c r="BE1541" s="34"/>
      <c r="BF1541" s="34"/>
      <c r="BG1541" s="34"/>
      <c r="BH1541" s="34"/>
      <c r="BI1541" s="34"/>
    </row>
    <row r="1542" spans="1:61" ht="18.75" x14ac:dyDescent="0.25">
      <c r="A1542" s="20"/>
      <c r="B1542" s="9"/>
      <c r="C1542" s="44"/>
      <c r="D1542" s="23" t="str">
        <f t="shared" si="198"/>
        <v/>
      </c>
      <c r="E1542" s="10"/>
      <c r="F1542" s="29"/>
      <c r="G1542" s="23" t="str">
        <f t="shared" si="199"/>
        <v/>
      </c>
      <c r="H1542" s="42" t="str">
        <f t="shared" si="200"/>
        <v/>
      </c>
      <c r="I1542" s="23" t="str">
        <f t="shared" si="201"/>
        <v/>
      </c>
      <c r="J1542" s="23" t="str">
        <f t="shared" si="202"/>
        <v/>
      </c>
      <c r="K1542" s="37" t="str">
        <f t="shared" si="203"/>
        <v/>
      </c>
      <c r="L1542" s="19" t="str">
        <f t="shared" si="204"/>
        <v/>
      </c>
      <c r="M1542" s="7"/>
      <c r="AN1542" s="34"/>
      <c r="AO1542" s="34"/>
      <c r="AP1542" s="34"/>
      <c r="AQ1542" s="34"/>
      <c r="AR1542" s="34"/>
      <c r="AS1542" s="34"/>
      <c r="AT1542" s="34"/>
      <c r="AU1542" s="49"/>
      <c r="AV1542" s="48"/>
      <c r="AW1542" s="34"/>
      <c r="AX1542" s="34"/>
      <c r="AY1542" s="34"/>
      <c r="AZ1542" s="34"/>
      <c r="BA1542" s="34"/>
      <c r="BB1542" s="34"/>
      <c r="BC1542" s="34"/>
      <c r="BD1542" s="34"/>
      <c r="BE1542" s="34"/>
      <c r="BF1542" s="34"/>
      <c r="BG1542" s="34"/>
      <c r="BH1542" s="34"/>
      <c r="BI1542" s="34"/>
    </row>
    <row r="1543" spans="1:61" ht="18.75" x14ac:dyDescent="0.25">
      <c r="A1543" s="20"/>
      <c r="B1543" s="9"/>
      <c r="C1543" s="44"/>
      <c r="D1543" s="23" t="str">
        <f t="shared" si="198"/>
        <v/>
      </c>
      <c r="E1543" s="10"/>
      <c r="F1543" s="29"/>
      <c r="G1543" s="23" t="str">
        <f t="shared" si="199"/>
        <v/>
      </c>
      <c r="H1543" s="42" t="str">
        <f t="shared" si="200"/>
        <v/>
      </c>
      <c r="I1543" s="23" t="str">
        <f t="shared" si="201"/>
        <v/>
      </c>
      <c r="J1543" s="23" t="str">
        <f t="shared" si="202"/>
        <v/>
      </c>
      <c r="K1543" s="37" t="str">
        <f t="shared" si="203"/>
        <v/>
      </c>
      <c r="L1543" s="19" t="str">
        <f t="shared" si="204"/>
        <v/>
      </c>
      <c r="M1543" s="7"/>
      <c r="AN1543" s="34"/>
      <c r="AO1543" s="34"/>
      <c r="AP1543" s="34"/>
      <c r="AQ1543" s="34"/>
      <c r="AR1543" s="34"/>
      <c r="AS1543" s="34"/>
      <c r="AT1543" s="34"/>
      <c r="AU1543" s="49"/>
      <c r="AV1543" s="48"/>
      <c r="AW1543" s="34"/>
      <c r="AX1543" s="34"/>
      <c r="AY1543" s="34"/>
      <c r="AZ1543" s="34"/>
      <c r="BA1543" s="34"/>
      <c r="BB1543" s="34"/>
      <c r="BC1543" s="34"/>
      <c r="BD1543" s="34"/>
      <c r="BE1543" s="34"/>
      <c r="BF1543" s="34"/>
      <c r="BG1543" s="34"/>
      <c r="BH1543" s="34"/>
      <c r="BI1543" s="34"/>
    </row>
    <row r="1544" spans="1:61" ht="18.75" x14ac:dyDescent="0.25">
      <c r="A1544" s="20"/>
      <c r="B1544" s="9"/>
      <c r="C1544" s="44"/>
      <c r="D1544" s="23" t="str">
        <f t="shared" si="198"/>
        <v/>
      </c>
      <c r="E1544" s="10"/>
      <c r="F1544" s="29"/>
      <c r="G1544" s="23" t="str">
        <f t="shared" si="199"/>
        <v/>
      </c>
      <c r="H1544" s="42" t="str">
        <f t="shared" si="200"/>
        <v/>
      </c>
      <c r="I1544" s="23" t="str">
        <f t="shared" si="201"/>
        <v/>
      </c>
      <c r="J1544" s="23" t="str">
        <f t="shared" si="202"/>
        <v/>
      </c>
      <c r="K1544" s="37" t="str">
        <f t="shared" si="203"/>
        <v/>
      </c>
      <c r="L1544" s="19" t="str">
        <f t="shared" si="204"/>
        <v/>
      </c>
      <c r="M1544" s="7"/>
      <c r="AN1544" s="34"/>
      <c r="AO1544" s="34"/>
      <c r="AP1544" s="34"/>
      <c r="AQ1544" s="34"/>
      <c r="AR1544" s="34"/>
      <c r="AS1544" s="34"/>
      <c r="AT1544" s="34"/>
      <c r="AU1544" s="49"/>
      <c r="AV1544" s="48"/>
      <c r="AW1544" s="34"/>
      <c r="AX1544" s="34"/>
      <c r="AY1544" s="34"/>
      <c r="AZ1544" s="34"/>
      <c r="BA1544" s="34"/>
      <c r="BB1544" s="34"/>
      <c r="BC1544" s="34"/>
      <c r="BD1544" s="34"/>
      <c r="BE1544" s="34"/>
      <c r="BF1544" s="34"/>
      <c r="BG1544" s="34"/>
      <c r="BH1544" s="34"/>
      <c r="BI1544" s="34"/>
    </row>
    <row r="1545" spans="1:61" ht="18.75" x14ac:dyDescent="0.25">
      <c r="A1545" s="20"/>
      <c r="B1545" s="9"/>
      <c r="C1545" s="44"/>
      <c r="D1545" s="23" t="str">
        <f t="shared" si="198"/>
        <v/>
      </c>
      <c r="E1545" s="10"/>
      <c r="F1545" s="29"/>
      <c r="G1545" s="23" t="str">
        <f t="shared" si="199"/>
        <v/>
      </c>
      <c r="H1545" s="42" t="str">
        <f t="shared" si="200"/>
        <v/>
      </c>
      <c r="I1545" s="23" t="str">
        <f t="shared" si="201"/>
        <v/>
      </c>
      <c r="J1545" s="23" t="str">
        <f t="shared" si="202"/>
        <v/>
      </c>
      <c r="K1545" s="37" t="str">
        <f t="shared" si="203"/>
        <v/>
      </c>
      <c r="L1545" s="19" t="str">
        <f t="shared" si="204"/>
        <v/>
      </c>
      <c r="M1545" s="7"/>
      <c r="AN1545" s="34"/>
      <c r="AO1545" s="34"/>
      <c r="AP1545" s="34"/>
      <c r="AQ1545" s="34"/>
      <c r="AR1545" s="34"/>
      <c r="AS1545" s="34"/>
      <c r="AT1545" s="34"/>
      <c r="AU1545" s="49"/>
      <c r="AV1545" s="48"/>
      <c r="AW1545" s="34"/>
      <c r="AX1545" s="34"/>
      <c r="AY1545" s="34"/>
      <c r="AZ1545" s="34"/>
      <c r="BA1545" s="34"/>
      <c r="BB1545" s="34"/>
      <c r="BC1545" s="34"/>
      <c r="BD1545" s="34"/>
      <c r="BE1545" s="34"/>
      <c r="BF1545" s="34"/>
      <c r="BG1545" s="34"/>
      <c r="BH1545" s="34"/>
      <c r="BI1545" s="34"/>
    </row>
    <row r="1546" spans="1:61" ht="18.75" x14ac:dyDescent="0.25">
      <c r="A1546" s="20"/>
      <c r="B1546" s="9"/>
      <c r="C1546" s="44"/>
      <c r="D1546" s="23" t="str">
        <f t="shared" si="198"/>
        <v/>
      </c>
      <c r="E1546" s="10"/>
      <c r="F1546" s="29"/>
      <c r="G1546" s="23" t="str">
        <f t="shared" si="199"/>
        <v/>
      </c>
      <c r="H1546" s="42" t="str">
        <f t="shared" si="200"/>
        <v/>
      </c>
      <c r="I1546" s="23" t="str">
        <f t="shared" si="201"/>
        <v/>
      </c>
      <c r="J1546" s="23" t="str">
        <f t="shared" si="202"/>
        <v/>
      </c>
      <c r="K1546" s="37" t="str">
        <f t="shared" si="203"/>
        <v/>
      </c>
      <c r="L1546" s="19" t="str">
        <f t="shared" si="204"/>
        <v/>
      </c>
      <c r="M1546" s="7"/>
      <c r="AN1546" s="34"/>
      <c r="AO1546" s="34"/>
      <c r="AP1546" s="34"/>
      <c r="AQ1546" s="34"/>
      <c r="AR1546" s="34"/>
      <c r="AS1546" s="34"/>
      <c r="AT1546" s="34"/>
      <c r="AU1546" s="49"/>
      <c r="AV1546" s="48"/>
      <c r="AW1546" s="34"/>
      <c r="AX1546" s="34"/>
      <c r="AY1546" s="34"/>
      <c r="AZ1546" s="34"/>
      <c r="BA1546" s="34"/>
      <c r="BB1546" s="34"/>
      <c r="BC1546" s="34"/>
      <c r="BD1546" s="34"/>
      <c r="BE1546" s="34"/>
      <c r="BF1546" s="34"/>
      <c r="BG1546" s="34"/>
      <c r="BH1546" s="34"/>
      <c r="BI1546" s="34"/>
    </row>
    <row r="1547" spans="1:61" ht="18.75" x14ac:dyDescent="0.25">
      <c r="A1547" s="20"/>
      <c r="B1547" s="9"/>
      <c r="C1547" s="44"/>
      <c r="D1547" s="23" t="str">
        <f t="shared" si="198"/>
        <v/>
      </c>
      <c r="E1547" s="10"/>
      <c r="F1547" s="29"/>
      <c r="G1547" s="23" t="str">
        <f t="shared" si="199"/>
        <v/>
      </c>
      <c r="H1547" s="42" t="str">
        <f t="shared" si="200"/>
        <v/>
      </c>
      <c r="I1547" s="23" t="str">
        <f t="shared" si="201"/>
        <v/>
      </c>
      <c r="J1547" s="23" t="str">
        <f t="shared" si="202"/>
        <v/>
      </c>
      <c r="K1547" s="37" t="str">
        <f t="shared" si="203"/>
        <v/>
      </c>
      <c r="L1547" s="19" t="str">
        <f t="shared" si="204"/>
        <v/>
      </c>
      <c r="M1547" s="7"/>
      <c r="AN1547" s="34"/>
      <c r="AO1547" s="34"/>
      <c r="AP1547" s="34"/>
      <c r="AQ1547" s="34"/>
      <c r="AR1547" s="34"/>
      <c r="AS1547" s="34"/>
      <c r="AT1547" s="34"/>
      <c r="AU1547" s="49"/>
      <c r="AV1547" s="48"/>
      <c r="AW1547" s="34"/>
      <c r="AX1547" s="34"/>
      <c r="AY1547" s="34"/>
      <c r="AZ1547" s="34"/>
      <c r="BA1547" s="34"/>
      <c r="BB1547" s="34"/>
      <c r="BC1547" s="34"/>
      <c r="BD1547" s="34"/>
      <c r="BE1547" s="34"/>
      <c r="BF1547" s="34"/>
      <c r="BG1547" s="34"/>
      <c r="BH1547" s="34"/>
      <c r="BI1547" s="34"/>
    </row>
    <row r="1548" spans="1:61" ht="18.75" x14ac:dyDescent="0.25">
      <c r="A1548" s="20"/>
      <c r="B1548" s="9"/>
      <c r="C1548" s="44"/>
      <c r="D1548" s="23" t="str">
        <f t="shared" si="198"/>
        <v/>
      </c>
      <c r="E1548" s="10"/>
      <c r="F1548" s="29"/>
      <c r="G1548" s="23" t="str">
        <f t="shared" si="199"/>
        <v/>
      </c>
      <c r="H1548" s="42" t="str">
        <f t="shared" si="200"/>
        <v/>
      </c>
      <c r="I1548" s="23" t="str">
        <f t="shared" si="201"/>
        <v/>
      </c>
      <c r="J1548" s="23" t="str">
        <f t="shared" si="202"/>
        <v/>
      </c>
      <c r="K1548" s="37" t="str">
        <f t="shared" si="203"/>
        <v/>
      </c>
      <c r="L1548" s="19" t="str">
        <f t="shared" si="204"/>
        <v/>
      </c>
      <c r="M1548" s="7"/>
      <c r="AN1548" s="34"/>
      <c r="AO1548" s="34"/>
      <c r="AP1548" s="34"/>
      <c r="AQ1548" s="34"/>
      <c r="AR1548" s="34"/>
      <c r="AS1548" s="34"/>
      <c r="AT1548" s="34"/>
      <c r="AU1548" s="49"/>
      <c r="AV1548" s="48"/>
      <c r="AW1548" s="34"/>
      <c r="AX1548" s="34"/>
      <c r="AY1548" s="34"/>
      <c r="AZ1548" s="34"/>
      <c r="BA1548" s="34"/>
      <c r="BB1548" s="34"/>
      <c r="BC1548" s="34"/>
      <c r="BD1548" s="34"/>
      <c r="BE1548" s="34"/>
      <c r="BF1548" s="34"/>
      <c r="BG1548" s="34"/>
      <c r="BH1548" s="34"/>
      <c r="BI1548" s="34"/>
    </row>
    <row r="1549" spans="1:61" ht="18.75" x14ac:dyDescent="0.25">
      <c r="A1549" s="20"/>
      <c r="B1549" s="9"/>
      <c r="C1549" s="44"/>
      <c r="D1549" s="23" t="str">
        <f t="shared" si="198"/>
        <v/>
      </c>
      <c r="E1549" s="10"/>
      <c r="F1549" s="29"/>
      <c r="G1549" s="23" t="str">
        <f t="shared" si="199"/>
        <v/>
      </c>
      <c r="H1549" s="42" t="str">
        <f t="shared" si="200"/>
        <v/>
      </c>
      <c r="I1549" s="23" t="str">
        <f t="shared" si="201"/>
        <v/>
      </c>
      <c r="J1549" s="23" t="str">
        <f t="shared" si="202"/>
        <v/>
      </c>
      <c r="K1549" s="37" t="str">
        <f t="shared" si="203"/>
        <v/>
      </c>
      <c r="L1549" s="19" t="str">
        <f t="shared" si="204"/>
        <v/>
      </c>
      <c r="M1549" s="7"/>
      <c r="AN1549" s="34"/>
      <c r="AO1549" s="34"/>
      <c r="AP1549" s="34"/>
      <c r="AQ1549" s="34"/>
      <c r="AR1549" s="34"/>
      <c r="AS1549" s="34"/>
      <c r="AT1549" s="34"/>
      <c r="AU1549" s="49"/>
      <c r="AV1549" s="48"/>
      <c r="AW1549" s="34"/>
      <c r="AX1549" s="34"/>
      <c r="AY1549" s="34"/>
      <c r="AZ1549" s="34"/>
      <c r="BA1549" s="34"/>
      <c r="BB1549" s="34"/>
      <c r="BC1549" s="34"/>
      <c r="BD1549" s="34"/>
      <c r="BE1549" s="34"/>
      <c r="BF1549" s="34"/>
      <c r="BG1549" s="34"/>
      <c r="BH1549" s="34"/>
      <c r="BI1549" s="34"/>
    </row>
    <row r="1550" spans="1:61" ht="18.75" x14ac:dyDescent="0.25">
      <c r="A1550" s="20"/>
      <c r="B1550" s="9"/>
      <c r="C1550" s="44"/>
      <c r="D1550" s="23" t="str">
        <f t="shared" si="198"/>
        <v/>
      </c>
      <c r="E1550" s="10"/>
      <c r="F1550" s="29"/>
      <c r="G1550" s="23" t="str">
        <f t="shared" si="199"/>
        <v/>
      </c>
      <c r="H1550" s="42" t="str">
        <f t="shared" si="200"/>
        <v/>
      </c>
      <c r="I1550" s="23" t="str">
        <f t="shared" si="201"/>
        <v/>
      </c>
      <c r="J1550" s="23" t="str">
        <f t="shared" si="202"/>
        <v/>
      </c>
      <c r="K1550" s="37" t="str">
        <f t="shared" si="203"/>
        <v/>
      </c>
      <c r="L1550" s="19" t="str">
        <f t="shared" si="204"/>
        <v/>
      </c>
      <c r="M1550" s="7"/>
      <c r="AN1550" s="34"/>
      <c r="AO1550" s="34"/>
      <c r="AP1550" s="34"/>
      <c r="AQ1550" s="34"/>
      <c r="AR1550" s="34"/>
      <c r="AS1550" s="34"/>
      <c r="AT1550" s="34"/>
      <c r="AU1550" s="49"/>
      <c r="AV1550" s="48"/>
      <c r="AW1550" s="34"/>
      <c r="AX1550" s="34"/>
      <c r="AY1550" s="34"/>
      <c r="AZ1550" s="34"/>
      <c r="BA1550" s="34"/>
      <c r="BB1550" s="34"/>
      <c r="BC1550" s="34"/>
      <c r="BD1550" s="34"/>
      <c r="BE1550" s="34"/>
      <c r="BF1550" s="34"/>
      <c r="BG1550" s="34"/>
      <c r="BH1550" s="34"/>
      <c r="BI1550" s="34"/>
    </row>
    <row r="1551" spans="1:61" ht="18.75" x14ac:dyDescent="0.25">
      <c r="A1551" s="20"/>
      <c r="B1551" s="9"/>
      <c r="C1551" s="44"/>
      <c r="D1551" s="23" t="str">
        <f t="shared" si="198"/>
        <v/>
      </c>
      <c r="E1551" s="10"/>
      <c r="F1551" s="29"/>
      <c r="G1551" s="23" t="str">
        <f t="shared" si="199"/>
        <v/>
      </c>
      <c r="H1551" s="42" t="str">
        <f t="shared" si="200"/>
        <v/>
      </c>
      <c r="I1551" s="23" t="str">
        <f t="shared" si="201"/>
        <v/>
      </c>
      <c r="J1551" s="23" t="str">
        <f t="shared" si="202"/>
        <v/>
      </c>
      <c r="K1551" s="37" t="str">
        <f t="shared" si="203"/>
        <v/>
      </c>
      <c r="L1551" s="19" t="str">
        <f t="shared" si="204"/>
        <v/>
      </c>
      <c r="M1551" s="7"/>
      <c r="AN1551" s="34"/>
      <c r="AO1551" s="34"/>
      <c r="AP1551" s="34"/>
      <c r="AQ1551" s="34"/>
      <c r="AR1551" s="34"/>
      <c r="AS1551" s="34"/>
      <c r="AT1551" s="34"/>
      <c r="AU1551" s="49"/>
      <c r="AV1551" s="48"/>
      <c r="AW1551" s="34"/>
      <c r="AX1551" s="34"/>
      <c r="AY1551" s="34"/>
      <c r="AZ1551" s="34"/>
      <c r="BA1551" s="34"/>
      <c r="BB1551" s="34"/>
      <c r="BC1551" s="34"/>
      <c r="BD1551" s="34"/>
      <c r="BE1551" s="34"/>
      <c r="BF1551" s="34"/>
      <c r="BG1551" s="34"/>
      <c r="BH1551" s="34"/>
      <c r="BI1551" s="34"/>
    </row>
    <row r="1552" spans="1:61" ht="18.75" x14ac:dyDescent="0.25">
      <c r="A1552" s="20"/>
      <c r="B1552" s="9"/>
      <c r="C1552" s="44"/>
      <c r="D1552" s="23" t="str">
        <f t="shared" si="198"/>
        <v/>
      </c>
      <c r="E1552" s="10"/>
      <c r="F1552" s="29"/>
      <c r="G1552" s="23" t="str">
        <f t="shared" si="199"/>
        <v/>
      </c>
      <c r="H1552" s="42" t="str">
        <f t="shared" si="200"/>
        <v/>
      </c>
      <c r="I1552" s="23" t="str">
        <f t="shared" si="201"/>
        <v/>
      </c>
      <c r="J1552" s="23" t="str">
        <f t="shared" si="202"/>
        <v/>
      </c>
      <c r="K1552" s="37" t="str">
        <f t="shared" si="203"/>
        <v/>
      </c>
      <c r="L1552" s="19" t="str">
        <f t="shared" si="204"/>
        <v/>
      </c>
      <c r="M1552" s="7"/>
      <c r="AN1552" s="34"/>
      <c r="AO1552" s="34"/>
      <c r="AP1552" s="34"/>
      <c r="AQ1552" s="34"/>
      <c r="AR1552" s="34"/>
      <c r="AS1552" s="34"/>
      <c r="AT1552" s="34"/>
      <c r="AU1552" s="49"/>
      <c r="AV1552" s="48"/>
      <c r="AW1552" s="34"/>
      <c r="AX1552" s="34"/>
      <c r="AY1552" s="34"/>
      <c r="AZ1552" s="34"/>
      <c r="BA1552" s="34"/>
      <c r="BB1552" s="34"/>
      <c r="BC1552" s="34"/>
      <c r="BD1552" s="34"/>
      <c r="BE1552" s="34"/>
      <c r="BF1552" s="34"/>
      <c r="BG1552" s="34"/>
      <c r="BH1552" s="34"/>
      <c r="BI1552" s="34"/>
    </row>
    <row r="1553" spans="1:61" ht="18.75" x14ac:dyDescent="0.25">
      <c r="A1553" s="20"/>
      <c r="B1553" s="9"/>
      <c r="C1553" s="44"/>
      <c r="D1553" s="23" t="str">
        <f t="shared" si="198"/>
        <v/>
      </c>
      <c r="E1553" s="10"/>
      <c r="F1553" s="29"/>
      <c r="G1553" s="23" t="str">
        <f t="shared" si="199"/>
        <v/>
      </c>
      <c r="H1553" s="42" t="str">
        <f t="shared" si="200"/>
        <v/>
      </c>
      <c r="I1553" s="23" t="str">
        <f t="shared" si="201"/>
        <v/>
      </c>
      <c r="J1553" s="23" t="str">
        <f t="shared" si="202"/>
        <v/>
      </c>
      <c r="K1553" s="37" t="str">
        <f t="shared" si="203"/>
        <v/>
      </c>
      <c r="L1553" s="19" t="str">
        <f t="shared" si="204"/>
        <v/>
      </c>
      <c r="M1553" s="7"/>
      <c r="AN1553" s="34"/>
      <c r="AO1553" s="34"/>
      <c r="AP1553" s="34"/>
      <c r="AQ1553" s="34"/>
      <c r="AR1553" s="34"/>
      <c r="AS1553" s="34"/>
      <c r="AT1553" s="34"/>
      <c r="AU1553" s="49"/>
      <c r="AV1553" s="48"/>
      <c r="AW1553" s="34"/>
      <c r="AX1553" s="34"/>
      <c r="AY1553" s="34"/>
      <c r="AZ1553" s="34"/>
      <c r="BA1553" s="34"/>
      <c r="BB1553" s="34"/>
      <c r="BC1553" s="34"/>
      <c r="BD1553" s="34"/>
      <c r="BE1553" s="34"/>
      <c r="BF1553" s="34"/>
      <c r="BG1553" s="34"/>
      <c r="BH1553" s="34"/>
      <c r="BI1553" s="34"/>
    </row>
    <row r="1554" spans="1:61" ht="18.75" x14ac:dyDescent="0.25">
      <c r="A1554" s="20"/>
      <c r="B1554" s="9"/>
      <c r="C1554" s="44"/>
      <c r="D1554" s="23" t="str">
        <f t="shared" si="198"/>
        <v/>
      </c>
      <c r="E1554" s="10"/>
      <c r="F1554" s="29"/>
      <c r="G1554" s="23" t="str">
        <f t="shared" si="199"/>
        <v/>
      </c>
      <c r="H1554" s="42" t="str">
        <f t="shared" si="200"/>
        <v/>
      </c>
      <c r="I1554" s="23" t="str">
        <f t="shared" si="201"/>
        <v/>
      </c>
      <c r="J1554" s="23" t="str">
        <f t="shared" si="202"/>
        <v/>
      </c>
      <c r="K1554" s="37" t="str">
        <f t="shared" si="203"/>
        <v/>
      </c>
      <c r="L1554" s="19" t="str">
        <f t="shared" si="204"/>
        <v/>
      </c>
      <c r="M1554" s="7"/>
      <c r="AN1554" s="34"/>
      <c r="AO1554" s="34"/>
      <c r="AP1554" s="34"/>
      <c r="AQ1554" s="34"/>
      <c r="AR1554" s="34"/>
      <c r="AS1554" s="34"/>
      <c r="AT1554" s="34"/>
      <c r="AU1554" s="49"/>
      <c r="AV1554" s="48"/>
      <c r="AW1554" s="34"/>
      <c r="AX1554" s="34"/>
      <c r="AY1554" s="34"/>
      <c r="AZ1554" s="34"/>
      <c r="BA1554" s="34"/>
      <c r="BB1554" s="34"/>
      <c r="BC1554" s="34"/>
      <c r="BD1554" s="34"/>
      <c r="BE1554" s="34"/>
      <c r="BF1554" s="34"/>
      <c r="BG1554" s="34"/>
      <c r="BH1554" s="34"/>
      <c r="BI1554" s="34"/>
    </row>
    <row r="1555" spans="1:61" ht="18.75" x14ac:dyDescent="0.25">
      <c r="A1555" s="20"/>
      <c r="B1555" s="9"/>
      <c r="C1555" s="44"/>
      <c r="D1555" s="23" t="str">
        <f t="shared" si="198"/>
        <v/>
      </c>
      <c r="E1555" s="10"/>
      <c r="F1555" s="29"/>
      <c r="G1555" s="23" t="str">
        <f t="shared" si="199"/>
        <v/>
      </c>
      <c r="H1555" s="42" t="str">
        <f t="shared" si="200"/>
        <v/>
      </c>
      <c r="I1555" s="23" t="str">
        <f t="shared" si="201"/>
        <v/>
      </c>
      <c r="J1555" s="23" t="str">
        <f t="shared" si="202"/>
        <v/>
      </c>
      <c r="K1555" s="37" t="str">
        <f t="shared" si="203"/>
        <v/>
      </c>
      <c r="L1555" s="19" t="str">
        <f t="shared" si="204"/>
        <v/>
      </c>
      <c r="M1555" s="7"/>
      <c r="AN1555" s="34"/>
      <c r="AO1555" s="34"/>
      <c r="AP1555" s="34"/>
      <c r="AQ1555" s="34"/>
      <c r="AR1555" s="34"/>
      <c r="AS1555" s="34"/>
      <c r="AT1555" s="34"/>
      <c r="AU1555" s="49"/>
      <c r="AV1555" s="48"/>
      <c r="AW1555" s="34"/>
      <c r="AX1555" s="34"/>
      <c r="AY1555" s="34"/>
      <c r="AZ1555" s="34"/>
      <c r="BA1555" s="34"/>
      <c r="BB1555" s="34"/>
      <c r="BC1555" s="34"/>
      <c r="BD1555" s="34"/>
      <c r="BE1555" s="34"/>
      <c r="BF1555" s="34"/>
      <c r="BG1555" s="34"/>
      <c r="BH1555" s="34"/>
      <c r="BI1555" s="34"/>
    </row>
    <row r="1556" spans="1:61" ht="18.75" x14ac:dyDescent="0.25">
      <c r="A1556" s="20"/>
      <c r="B1556" s="9"/>
      <c r="C1556" s="44"/>
      <c r="D1556" s="23" t="str">
        <f t="shared" si="198"/>
        <v/>
      </c>
      <c r="E1556" s="10"/>
      <c r="F1556" s="29"/>
      <c r="G1556" s="23" t="str">
        <f t="shared" si="199"/>
        <v/>
      </c>
      <c r="H1556" s="42" t="str">
        <f t="shared" si="200"/>
        <v/>
      </c>
      <c r="I1556" s="23" t="str">
        <f t="shared" si="201"/>
        <v/>
      </c>
      <c r="J1556" s="23" t="str">
        <f t="shared" si="202"/>
        <v/>
      </c>
      <c r="K1556" s="37" t="str">
        <f t="shared" si="203"/>
        <v/>
      </c>
      <c r="L1556" s="19" t="str">
        <f t="shared" si="204"/>
        <v/>
      </c>
      <c r="M1556" s="7"/>
      <c r="AN1556" s="34"/>
      <c r="AO1556" s="34"/>
      <c r="AP1556" s="34"/>
      <c r="AQ1556" s="34"/>
      <c r="AR1556" s="34"/>
      <c r="AS1556" s="34"/>
      <c r="AT1556" s="34"/>
      <c r="AU1556" s="49"/>
      <c r="AV1556" s="48"/>
      <c r="AW1556" s="34"/>
      <c r="AX1556" s="34"/>
      <c r="AY1556" s="34"/>
      <c r="AZ1556" s="34"/>
      <c r="BA1556" s="34"/>
      <c r="BB1556" s="34"/>
      <c r="BC1556" s="34"/>
      <c r="BD1556" s="34"/>
      <c r="BE1556" s="34"/>
      <c r="BF1556" s="34"/>
      <c r="BG1556" s="34"/>
      <c r="BH1556" s="34"/>
      <c r="BI1556" s="34"/>
    </row>
    <row r="1557" spans="1:61" ht="18.75" x14ac:dyDescent="0.25">
      <c r="A1557" s="20"/>
      <c r="B1557" s="9"/>
      <c r="C1557" s="44"/>
      <c r="D1557" s="23" t="str">
        <f t="shared" si="198"/>
        <v/>
      </c>
      <c r="E1557" s="10"/>
      <c r="F1557" s="29"/>
      <c r="G1557" s="23" t="str">
        <f t="shared" si="199"/>
        <v/>
      </c>
      <c r="H1557" s="42" t="str">
        <f t="shared" si="200"/>
        <v/>
      </c>
      <c r="I1557" s="23" t="str">
        <f t="shared" si="201"/>
        <v/>
      </c>
      <c r="J1557" s="23" t="str">
        <f t="shared" si="202"/>
        <v/>
      </c>
      <c r="K1557" s="37" t="str">
        <f t="shared" si="203"/>
        <v/>
      </c>
      <c r="L1557" s="19" t="str">
        <f t="shared" si="204"/>
        <v/>
      </c>
      <c r="M1557" s="7"/>
      <c r="AN1557" s="34"/>
      <c r="AO1557" s="34"/>
      <c r="AP1557" s="34"/>
      <c r="AQ1557" s="34"/>
      <c r="AR1557" s="34"/>
      <c r="AS1557" s="34"/>
      <c r="AT1557" s="34"/>
      <c r="AU1557" s="49"/>
      <c r="AV1557" s="48"/>
      <c r="AW1557" s="34"/>
      <c r="AX1557" s="34"/>
      <c r="AY1557" s="34"/>
      <c r="AZ1557" s="34"/>
      <c r="BA1557" s="34"/>
      <c r="BB1557" s="34"/>
      <c r="BC1557" s="34"/>
      <c r="BD1557" s="34"/>
      <c r="BE1557" s="34"/>
      <c r="BF1557" s="34"/>
      <c r="BG1557" s="34"/>
      <c r="BH1557" s="34"/>
      <c r="BI1557" s="34"/>
    </row>
    <row r="1558" spans="1:61" ht="18.75" x14ac:dyDescent="0.25">
      <c r="A1558" s="20"/>
      <c r="B1558" s="9"/>
      <c r="C1558" s="44"/>
      <c r="D1558" s="23" t="str">
        <f t="shared" si="198"/>
        <v/>
      </c>
      <c r="E1558" s="10"/>
      <c r="F1558" s="29"/>
      <c r="G1558" s="23" t="str">
        <f t="shared" si="199"/>
        <v/>
      </c>
      <c r="H1558" s="42" t="str">
        <f t="shared" si="200"/>
        <v/>
      </c>
      <c r="I1558" s="23" t="str">
        <f t="shared" si="201"/>
        <v/>
      </c>
      <c r="J1558" s="23" t="str">
        <f t="shared" si="202"/>
        <v/>
      </c>
      <c r="K1558" s="37" t="str">
        <f t="shared" si="203"/>
        <v/>
      </c>
      <c r="L1558" s="19" t="str">
        <f t="shared" si="204"/>
        <v/>
      </c>
      <c r="M1558" s="7"/>
      <c r="AN1558" s="34"/>
      <c r="AO1558" s="34"/>
      <c r="AP1558" s="34"/>
      <c r="AQ1558" s="34"/>
      <c r="AR1558" s="34"/>
      <c r="AS1558" s="34"/>
      <c r="AT1558" s="34"/>
      <c r="AU1558" s="49"/>
      <c r="AV1558" s="48"/>
      <c r="AW1558" s="34"/>
      <c r="AX1558" s="34"/>
      <c r="AY1558" s="34"/>
      <c r="AZ1558" s="34"/>
      <c r="BA1558" s="34"/>
      <c r="BB1558" s="34"/>
      <c r="BC1558" s="34"/>
      <c r="BD1558" s="34"/>
      <c r="BE1558" s="34"/>
      <c r="BF1558" s="34"/>
      <c r="BG1558" s="34"/>
      <c r="BH1558" s="34"/>
      <c r="BI1558" s="34"/>
    </row>
    <row r="1559" spans="1:61" ht="18.75" x14ac:dyDescent="0.25">
      <c r="A1559" s="20"/>
      <c r="B1559" s="9"/>
      <c r="C1559" s="44"/>
      <c r="D1559" s="23" t="str">
        <f t="shared" si="198"/>
        <v/>
      </c>
      <c r="E1559" s="10"/>
      <c r="F1559" s="29"/>
      <c r="G1559" s="23" t="str">
        <f t="shared" si="199"/>
        <v/>
      </c>
      <c r="H1559" s="42" t="str">
        <f t="shared" si="200"/>
        <v/>
      </c>
      <c r="I1559" s="23" t="str">
        <f t="shared" si="201"/>
        <v/>
      </c>
      <c r="J1559" s="23" t="str">
        <f t="shared" si="202"/>
        <v/>
      </c>
      <c r="K1559" s="37" t="str">
        <f t="shared" si="203"/>
        <v/>
      </c>
      <c r="L1559" s="19" t="str">
        <f t="shared" si="204"/>
        <v/>
      </c>
      <c r="M1559" s="7"/>
      <c r="AN1559" s="34"/>
      <c r="AO1559" s="34"/>
      <c r="AP1559" s="34"/>
      <c r="AQ1559" s="34"/>
      <c r="AR1559" s="34"/>
      <c r="AS1559" s="34"/>
      <c r="AT1559" s="34"/>
      <c r="AU1559" s="49"/>
      <c r="AV1559" s="48"/>
      <c r="AW1559" s="34"/>
      <c r="AX1559" s="34"/>
      <c r="AY1559" s="34"/>
      <c r="AZ1559" s="34"/>
      <c r="BA1559" s="34"/>
      <c r="BB1559" s="34"/>
      <c r="BC1559" s="34"/>
      <c r="BD1559" s="34"/>
      <c r="BE1559" s="34"/>
      <c r="BF1559" s="34"/>
      <c r="BG1559" s="34"/>
      <c r="BH1559" s="34"/>
      <c r="BI1559" s="34"/>
    </row>
    <row r="1560" spans="1:61" ht="18.75" x14ac:dyDescent="0.25">
      <c r="A1560" s="20"/>
      <c r="B1560" s="9"/>
      <c r="C1560" s="44"/>
      <c r="D1560" s="23" t="str">
        <f t="shared" si="198"/>
        <v/>
      </c>
      <c r="E1560" s="10"/>
      <c r="F1560" s="29"/>
      <c r="G1560" s="23" t="str">
        <f t="shared" si="199"/>
        <v/>
      </c>
      <c r="H1560" s="42" t="str">
        <f t="shared" si="200"/>
        <v/>
      </c>
      <c r="I1560" s="23" t="str">
        <f t="shared" si="201"/>
        <v/>
      </c>
      <c r="J1560" s="23" t="str">
        <f t="shared" si="202"/>
        <v/>
      </c>
      <c r="K1560" s="37" t="str">
        <f t="shared" si="203"/>
        <v/>
      </c>
      <c r="L1560" s="19" t="str">
        <f t="shared" si="204"/>
        <v/>
      </c>
      <c r="M1560" s="7"/>
      <c r="AN1560" s="34"/>
      <c r="AO1560" s="34"/>
      <c r="AP1560" s="34"/>
      <c r="AQ1560" s="34"/>
      <c r="AR1560" s="34"/>
      <c r="AS1560" s="34"/>
      <c r="AT1560" s="34"/>
      <c r="AU1560" s="49"/>
      <c r="AV1560" s="48"/>
      <c r="AW1560" s="34"/>
      <c r="AX1560" s="34"/>
      <c r="AY1560" s="34"/>
      <c r="AZ1560" s="34"/>
      <c r="BA1560" s="34"/>
      <c r="BB1560" s="34"/>
      <c r="BC1560" s="34"/>
      <c r="BD1560" s="34"/>
      <c r="BE1560" s="34"/>
      <c r="BF1560" s="34"/>
      <c r="BG1560" s="34"/>
      <c r="BH1560" s="34"/>
      <c r="BI1560" s="34"/>
    </row>
    <row r="1561" spans="1:61" ht="18.75" x14ac:dyDescent="0.25">
      <c r="A1561" s="20"/>
      <c r="B1561" s="9"/>
      <c r="C1561" s="44"/>
      <c r="D1561" s="23" t="str">
        <f t="shared" si="198"/>
        <v/>
      </c>
      <c r="E1561" s="10"/>
      <c r="F1561" s="29"/>
      <c r="G1561" s="23" t="str">
        <f t="shared" si="199"/>
        <v/>
      </c>
      <c r="H1561" s="42" t="str">
        <f t="shared" si="200"/>
        <v/>
      </c>
      <c r="I1561" s="23" t="str">
        <f t="shared" si="201"/>
        <v/>
      </c>
      <c r="J1561" s="23" t="str">
        <f t="shared" si="202"/>
        <v/>
      </c>
      <c r="K1561" s="37" t="str">
        <f t="shared" si="203"/>
        <v/>
      </c>
      <c r="L1561" s="19" t="str">
        <f t="shared" si="204"/>
        <v/>
      </c>
      <c r="M1561" s="7"/>
      <c r="AN1561" s="34"/>
      <c r="AO1561" s="34"/>
      <c r="AP1561" s="34"/>
      <c r="AQ1561" s="34"/>
      <c r="AR1561" s="34"/>
      <c r="AS1561" s="34"/>
      <c r="AT1561" s="34"/>
      <c r="AU1561" s="49"/>
      <c r="AV1561" s="48"/>
      <c r="AW1561" s="34"/>
      <c r="AX1561" s="34"/>
      <c r="AY1561" s="34"/>
      <c r="AZ1561" s="34"/>
      <c r="BA1561" s="34"/>
      <c r="BB1561" s="34"/>
      <c r="BC1561" s="34"/>
      <c r="BD1561" s="34"/>
      <c r="BE1561" s="34"/>
      <c r="BF1561" s="34"/>
      <c r="BG1561" s="34"/>
      <c r="BH1561" s="34"/>
      <c r="BI1561" s="34"/>
    </row>
    <row r="1562" spans="1:61" ht="18.75" x14ac:dyDescent="0.25">
      <c r="A1562" s="20"/>
      <c r="B1562" s="9"/>
      <c r="C1562" s="44"/>
      <c r="D1562" s="23" t="str">
        <f t="shared" si="198"/>
        <v/>
      </c>
      <c r="E1562" s="10"/>
      <c r="F1562" s="29"/>
      <c r="G1562" s="23" t="str">
        <f t="shared" si="199"/>
        <v/>
      </c>
      <c r="H1562" s="42" t="str">
        <f t="shared" si="200"/>
        <v/>
      </c>
      <c r="I1562" s="23" t="str">
        <f t="shared" si="201"/>
        <v/>
      </c>
      <c r="J1562" s="23" t="str">
        <f t="shared" si="202"/>
        <v/>
      </c>
      <c r="K1562" s="37" t="str">
        <f t="shared" si="203"/>
        <v/>
      </c>
      <c r="L1562" s="19" t="str">
        <f t="shared" si="204"/>
        <v/>
      </c>
      <c r="M1562" s="7"/>
      <c r="AN1562" s="34"/>
      <c r="AO1562" s="34"/>
      <c r="AP1562" s="34"/>
      <c r="AQ1562" s="34"/>
      <c r="AR1562" s="34"/>
      <c r="AS1562" s="34"/>
      <c r="AT1562" s="34"/>
      <c r="AU1562" s="49"/>
      <c r="AV1562" s="48"/>
      <c r="AW1562" s="34"/>
      <c r="AX1562" s="34"/>
      <c r="AY1562" s="34"/>
      <c r="AZ1562" s="34"/>
      <c r="BA1562" s="34"/>
      <c r="BB1562" s="34"/>
      <c r="BC1562" s="34"/>
      <c r="BD1562" s="34"/>
      <c r="BE1562" s="34"/>
      <c r="BF1562" s="34"/>
      <c r="BG1562" s="34"/>
      <c r="BH1562" s="34"/>
      <c r="BI1562" s="34"/>
    </row>
    <row r="1563" spans="1:61" ht="18.75" x14ac:dyDescent="0.25">
      <c r="A1563" s="20"/>
      <c r="B1563" s="9"/>
      <c r="C1563" s="44"/>
      <c r="D1563" s="23" t="str">
        <f t="shared" si="198"/>
        <v/>
      </c>
      <c r="E1563" s="10"/>
      <c r="F1563" s="29"/>
      <c r="G1563" s="23" t="str">
        <f t="shared" si="199"/>
        <v/>
      </c>
      <c r="H1563" s="42" t="str">
        <f t="shared" si="200"/>
        <v/>
      </c>
      <c r="I1563" s="23" t="str">
        <f t="shared" si="201"/>
        <v/>
      </c>
      <c r="J1563" s="23" t="str">
        <f t="shared" si="202"/>
        <v/>
      </c>
      <c r="K1563" s="37" t="str">
        <f t="shared" si="203"/>
        <v/>
      </c>
      <c r="L1563" s="19" t="str">
        <f t="shared" si="204"/>
        <v/>
      </c>
      <c r="M1563" s="7"/>
      <c r="AN1563" s="34"/>
      <c r="AO1563" s="34"/>
      <c r="AP1563" s="34"/>
      <c r="AQ1563" s="34"/>
      <c r="AR1563" s="34"/>
      <c r="AS1563" s="34"/>
      <c r="AT1563" s="34"/>
      <c r="AU1563" s="49"/>
      <c r="AV1563" s="48"/>
      <c r="AW1563" s="34"/>
      <c r="AX1563" s="34"/>
      <c r="AY1563" s="34"/>
      <c r="AZ1563" s="34"/>
      <c r="BA1563" s="34"/>
      <c r="BB1563" s="34"/>
      <c r="BC1563" s="34"/>
      <c r="BD1563" s="34"/>
      <c r="BE1563" s="34"/>
      <c r="BF1563" s="34"/>
      <c r="BG1563" s="34"/>
      <c r="BH1563" s="34"/>
      <c r="BI1563" s="34"/>
    </row>
    <row r="1564" spans="1:61" ht="18.75" x14ac:dyDescent="0.25">
      <c r="A1564" s="20"/>
      <c r="B1564" s="9"/>
      <c r="C1564" s="44"/>
      <c r="D1564" s="23" t="str">
        <f t="shared" si="198"/>
        <v/>
      </c>
      <c r="E1564" s="10"/>
      <c r="F1564" s="29"/>
      <c r="G1564" s="23" t="str">
        <f t="shared" si="199"/>
        <v/>
      </c>
      <c r="H1564" s="42" t="str">
        <f t="shared" si="200"/>
        <v/>
      </c>
      <c r="I1564" s="23" t="str">
        <f t="shared" si="201"/>
        <v/>
      </c>
      <c r="J1564" s="23" t="str">
        <f t="shared" si="202"/>
        <v/>
      </c>
      <c r="K1564" s="37" t="str">
        <f t="shared" si="203"/>
        <v/>
      </c>
      <c r="L1564" s="19" t="str">
        <f t="shared" si="204"/>
        <v/>
      </c>
      <c r="M1564" s="7"/>
      <c r="AN1564" s="34"/>
      <c r="AO1564" s="34"/>
      <c r="AP1564" s="34"/>
      <c r="AQ1564" s="34"/>
      <c r="AR1564" s="34"/>
      <c r="AS1564" s="34"/>
      <c r="AT1564" s="34"/>
      <c r="AU1564" s="49"/>
      <c r="AV1564" s="48"/>
      <c r="AW1564" s="34"/>
      <c r="AX1564" s="34"/>
      <c r="AY1564" s="34"/>
      <c r="AZ1564" s="34"/>
      <c r="BA1564" s="34"/>
      <c r="BB1564" s="34"/>
      <c r="BC1564" s="34"/>
      <c r="BD1564" s="34"/>
      <c r="BE1564" s="34"/>
      <c r="BF1564" s="34"/>
      <c r="BG1564" s="34"/>
      <c r="BH1564" s="34"/>
      <c r="BI1564" s="34"/>
    </row>
    <row r="1565" spans="1:61" ht="18.75" x14ac:dyDescent="0.25">
      <c r="A1565" s="20"/>
      <c r="B1565" s="9"/>
      <c r="C1565" s="44"/>
      <c r="D1565" s="23" t="str">
        <f t="shared" si="198"/>
        <v/>
      </c>
      <c r="E1565" s="10"/>
      <c r="F1565" s="29"/>
      <c r="G1565" s="23" t="str">
        <f t="shared" si="199"/>
        <v/>
      </c>
      <c r="H1565" s="42" t="str">
        <f t="shared" si="200"/>
        <v/>
      </c>
      <c r="I1565" s="23" t="str">
        <f t="shared" si="201"/>
        <v/>
      </c>
      <c r="J1565" s="23" t="str">
        <f t="shared" si="202"/>
        <v/>
      </c>
      <c r="K1565" s="37" t="str">
        <f t="shared" si="203"/>
        <v/>
      </c>
      <c r="L1565" s="19" t="str">
        <f t="shared" si="204"/>
        <v/>
      </c>
      <c r="M1565" s="7"/>
      <c r="AN1565" s="34"/>
      <c r="AO1565" s="34"/>
      <c r="AP1565" s="34"/>
      <c r="AQ1565" s="34"/>
      <c r="AR1565" s="34"/>
      <c r="AS1565" s="34"/>
      <c r="AT1565" s="34"/>
      <c r="AU1565" s="49"/>
      <c r="AV1565" s="48"/>
      <c r="AW1565" s="34"/>
      <c r="AX1565" s="34"/>
      <c r="AY1565" s="34"/>
      <c r="AZ1565" s="34"/>
      <c r="BA1565" s="34"/>
      <c r="BB1565" s="34"/>
      <c r="BC1565" s="34"/>
      <c r="BD1565" s="34"/>
      <c r="BE1565" s="34"/>
      <c r="BF1565" s="34"/>
      <c r="BG1565" s="34"/>
      <c r="BH1565" s="34"/>
      <c r="BI1565" s="34"/>
    </row>
    <row r="1566" spans="1:61" ht="18.75" x14ac:dyDescent="0.25">
      <c r="A1566" s="20"/>
      <c r="B1566" s="9"/>
      <c r="C1566" s="44"/>
      <c r="D1566" s="23" t="str">
        <f t="shared" si="198"/>
        <v/>
      </c>
      <c r="E1566" s="10"/>
      <c r="F1566" s="29"/>
      <c r="G1566" s="23" t="str">
        <f t="shared" si="199"/>
        <v/>
      </c>
      <c r="H1566" s="42" t="str">
        <f t="shared" si="200"/>
        <v/>
      </c>
      <c r="I1566" s="23" t="str">
        <f t="shared" si="201"/>
        <v/>
      </c>
      <c r="J1566" s="23" t="str">
        <f t="shared" si="202"/>
        <v/>
      </c>
      <c r="K1566" s="37" t="str">
        <f t="shared" si="203"/>
        <v/>
      </c>
      <c r="L1566" s="19" t="str">
        <f t="shared" si="204"/>
        <v/>
      </c>
      <c r="M1566" s="7"/>
      <c r="AN1566" s="34"/>
      <c r="AO1566" s="34"/>
      <c r="AP1566" s="34"/>
      <c r="AQ1566" s="34"/>
      <c r="AR1566" s="34"/>
      <c r="AS1566" s="34"/>
      <c r="AT1566" s="34"/>
      <c r="AU1566" s="49"/>
      <c r="AV1566" s="48"/>
      <c r="AW1566" s="34"/>
      <c r="AX1566" s="34"/>
      <c r="AY1566" s="34"/>
      <c r="AZ1566" s="34"/>
      <c r="BA1566" s="34"/>
      <c r="BB1566" s="34"/>
      <c r="BC1566" s="34"/>
      <c r="BD1566" s="34"/>
      <c r="BE1566" s="34"/>
      <c r="BF1566" s="34"/>
      <c r="BG1566" s="34"/>
      <c r="BH1566" s="34"/>
      <c r="BI1566" s="34"/>
    </row>
    <row r="1567" spans="1:61" ht="18.75" x14ac:dyDescent="0.25">
      <c r="A1567" s="20"/>
      <c r="B1567" s="9"/>
      <c r="C1567" s="44"/>
      <c r="D1567" s="23" t="str">
        <f t="shared" si="198"/>
        <v/>
      </c>
      <c r="E1567" s="10"/>
      <c r="F1567" s="29"/>
      <c r="G1567" s="23" t="str">
        <f t="shared" si="199"/>
        <v/>
      </c>
      <c r="H1567" s="42" t="str">
        <f t="shared" si="200"/>
        <v/>
      </c>
      <c r="I1567" s="23" t="str">
        <f t="shared" si="201"/>
        <v/>
      </c>
      <c r="J1567" s="23" t="str">
        <f t="shared" si="202"/>
        <v/>
      </c>
      <c r="K1567" s="37" t="str">
        <f t="shared" si="203"/>
        <v/>
      </c>
      <c r="L1567" s="19" t="str">
        <f t="shared" si="204"/>
        <v/>
      </c>
      <c r="M1567" s="7"/>
      <c r="AN1567" s="34"/>
      <c r="AO1567" s="34"/>
      <c r="AP1567" s="34"/>
      <c r="AQ1567" s="34"/>
      <c r="AR1567" s="34"/>
      <c r="AS1567" s="34"/>
      <c r="AT1567" s="34"/>
      <c r="AU1567" s="49"/>
      <c r="AV1567" s="48"/>
      <c r="AW1567" s="34"/>
      <c r="AX1567" s="34"/>
      <c r="AY1567" s="34"/>
      <c r="AZ1567" s="34"/>
      <c r="BA1567" s="34"/>
      <c r="BB1567" s="34"/>
      <c r="BC1567" s="34"/>
      <c r="BD1567" s="34"/>
      <c r="BE1567" s="34"/>
      <c r="BF1567" s="34"/>
      <c r="BG1567" s="34"/>
      <c r="BH1567" s="34"/>
      <c r="BI1567" s="34"/>
    </row>
    <row r="1568" spans="1:61" ht="18.75" x14ac:dyDescent="0.25">
      <c r="A1568" s="20"/>
      <c r="B1568" s="9"/>
      <c r="C1568" s="44"/>
      <c r="D1568" s="23" t="str">
        <f t="shared" si="198"/>
        <v/>
      </c>
      <c r="E1568" s="10"/>
      <c r="F1568" s="29"/>
      <c r="G1568" s="23" t="str">
        <f t="shared" si="199"/>
        <v/>
      </c>
      <c r="H1568" s="42" t="str">
        <f t="shared" si="200"/>
        <v/>
      </c>
      <c r="I1568" s="23" t="str">
        <f t="shared" si="201"/>
        <v/>
      </c>
      <c r="J1568" s="23" t="str">
        <f t="shared" si="202"/>
        <v/>
      </c>
      <c r="K1568" s="37" t="str">
        <f t="shared" si="203"/>
        <v/>
      </c>
      <c r="L1568" s="19" t="str">
        <f t="shared" si="204"/>
        <v/>
      </c>
      <c r="M1568" s="7"/>
      <c r="AN1568" s="34"/>
      <c r="AO1568" s="34"/>
      <c r="AP1568" s="34"/>
      <c r="AQ1568" s="34"/>
      <c r="AR1568" s="34"/>
      <c r="AS1568" s="34"/>
      <c r="AT1568" s="34"/>
      <c r="AU1568" s="49"/>
      <c r="AV1568" s="48"/>
      <c r="AW1568" s="34"/>
      <c r="AX1568" s="34"/>
      <c r="AY1568" s="34"/>
      <c r="AZ1568" s="34"/>
      <c r="BA1568" s="34"/>
      <c r="BB1568" s="34"/>
      <c r="BC1568" s="34"/>
      <c r="BD1568" s="34"/>
      <c r="BE1568" s="34"/>
      <c r="BF1568" s="34"/>
      <c r="BG1568" s="34"/>
      <c r="BH1568" s="34"/>
      <c r="BI1568" s="34"/>
    </row>
    <row r="1569" spans="1:61" ht="18.75" x14ac:dyDescent="0.25">
      <c r="A1569" s="20"/>
      <c r="B1569" s="9"/>
      <c r="C1569" s="44"/>
      <c r="D1569" s="23" t="str">
        <f t="shared" si="198"/>
        <v/>
      </c>
      <c r="E1569" s="10"/>
      <c r="F1569" s="29"/>
      <c r="G1569" s="23" t="str">
        <f t="shared" si="199"/>
        <v/>
      </c>
      <c r="H1569" s="42" t="str">
        <f t="shared" si="200"/>
        <v/>
      </c>
      <c r="I1569" s="23" t="str">
        <f t="shared" si="201"/>
        <v/>
      </c>
      <c r="J1569" s="23" t="str">
        <f t="shared" si="202"/>
        <v/>
      </c>
      <c r="K1569" s="37" t="str">
        <f t="shared" si="203"/>
        <v/>
      </c>
      <c r="L1569" s="19" t="str">
        <f t="shared" si="204"/>
        <v/>
      </c>
      <c r="M1569" s="7"/>
      <c r="AN1569" s="34"/>
      <c r="AO1569" s="34"/>
      <c r="AP1569" s="34"/>
      <c r="AQ1569" s="34"/>
      <c r="AR1569" s="34"/>
      <c r="AS1569" s="34"/>
      <c r="AT1569" s="34"/>
      <c r="AU1569" s="49"/>
      <c r="AV1569" s="48"/>
      <c r="AW1569" s="34"/>
      <c r="AX1569" s="34"/>
      <c r="AY1569" s="34"/>
      <c r="AZ1569" s="34"/>
      <c r="BA1569" s="34"/>
      <c r="BB1569" s="34"/>
      <c r="BC1569" s="34"/>
      <c r="BD1569" s="34"/>
      <c r="BE1569" s="34"/>
      <c r="BF1569" s="34"/>
      <c r="BG1569" s="34"/>
      <c r="BH1569" s="34"/>
      <c r="BI1569" s="34"/>
    </row>
    <row r="1570" spans="1:61" ht="18.75" x14ac:dyDescent="0.25">
      <c r="A1570" s="20"/>
      <c r="B1570" s="9"/>
      <c r="C1570" s="44"/>
      <c r="D1570" s="23" t="str">
        <f t="shared" si="198"/>
        <v/>
      </c>
      <c r="E1570" s="10"/>
      <c r="F1570" s="29"/>
      <c r="G1570" s="23" t="str">
        <f t="shared" si="199"/>
        <v/>
      </c>
      <c r="H1570" s="42" t="str">
        <f t="shared" si="200"/>
        <v/>
      </c>
      <c r="I1570" s="23" t="str">
        <f t="shared" si="201"/>
        <v/>
      </c>
      <c r="J1570" s="23" t="str">
        <f t="shared" si="202"/>
        <v/>
      </c>
      <c r="K1570" s="37" t="str">
        <f t="shared" si="203"/>
        <v/>
      </c>
      <c r="L1570" s="19" t="str">
        <f t="shared" si="204"/>
        <v/>
      </c>
      <c r="M1570" s="7"/>
      <c r="AN1570" s="34"/>
      <c r="AO1570" s="34"/>
      <c r="AP1570" s="34"/>
      <c r="AQ1570" s="34"/>
      <c r="AR1570" s="34"/>
      <c r="AS1570" s="34"/>
      <c r="AT1570" s="34"/>
      <c r="AU1570" s="49"/>
      <c r="AV1570" s="48"/>
      <c r="AW1570" s="34"/>
      <c r="AX1570" s="34"/>
      <c r="AY1570" s="34"/>
      <c r="AZ1570" s="34"/>
      <c r="BA1570" s="34"/>
      <c r="BB1570" s="34"/>
      <c r="BC1570" s="34"/>
      <c r="BD1570" s="34"/>
      <c r="BE1570" s="34"/>
      <c r="BF1570" s="34"/>
      <c r="BG1570" s="34"/>
      <c r="BH1570" s="34"/>
      <c r="BI1570" s="34"/>
    </row>
    <row r="1571" spans="1:61" ht="18.75" x14ac:dyDescent="0.25">
      <c r="A1571" s="20"/>
      <c r="B1571" s="9"/>
      <c r="C1571" s="44"/>
      <c r="D1571" s="23" t="str">
        <f t="shared" si="198"/>
        <v/>
      </c>
      <c r="E1571" s="10"/>
      <c r="F1571" s="29"/>
      <c r="G1571" s="23" t="str">
        <f t="shared" si="199"/>
        <v/>
      </c>
      <c r="H1571" s="42" t="str">
        <f t="shared" si="200"/>
        <v/>
      </c>
      <c r="I1571" s="23" t="str">
        <f t="shared" si="201"/>
        <v/>
      </c>
      <c r="J1571" s="23" t="str">
        <f t="shared" si="202"/>
        <v/>
      </c>
      <c r="K1571" s="37" t="str">
        <f t="shared" si="203"/>
        <v/>
      </c>
      <c r="L1571" s="19" t="str">
        <f t="shared" si="204"/>
        <v/>
      </c>
      <c r="M1571" s="7"/>
      <c r="AN1571" s="34"/>
      <c r="AO1571" s="34"/>
      <c r="AP1571" s="34"/>
      <c r="AQ1571" s="34"/>
      <c r="AR1571" s="34"/>
      <c r="AS1571" s="34"/>
      <c r="AT1571" s="34"/>
      <c r="AU1571" s="49"/>
      <c r="AV1571" s="48"/>
      <c r="AW1571" s="34"/>
      <c r="AX1571" s="34"/>
      <c r="AY1571" s="34"/>
      <c r="AZ1571" s="34"/>
      <c r="BA1571" s="34"/>
      <c r="BB1571" s="34"/>
      <c r="BC1571" s="34"/>
      <c r="BD1571" s="34"/>
      <c r="BE1571" s="34"/>
      <c r="BF1571" s="34"/>
      <c r="BG1571" s="34"/>
      <c r="BH1571" s="34"/>
      <c r="BI1571" s="34"/>
    </row>
    <row r="1572" spans="1:61" ht="18.75" x14ac:dyDescent="0.25">
      <c r="A1572" s="20"/>
      <c r="B1572" s="9"/>
      <c r="C1572" s="44"/>
      <c r="D1572" s="23" t="str">
        <f t="shared" si="198"/>
        <v/>
      </c>
      <c r="E1572" s="10"/>
      <c r="F1572" s="29"/>
      <c r="G1572" s="23" t="str">
        <f t="shared" si="199"/>
        <v/>
      </c>
      <c r="H1572" s="42" t="str">
        <f t="shared" si="200"/>
        <v/>
      </c>
      <c r="I1572" s="23" t="str">
        <f t="shared" si="201"/>
        <v/>
      </c>
      <c r="J1572" s="23" t="str">
        <f t="shared" si="202"/>
        <v/>
      </c>
      <c r="K1572" s="37" t="str">
        <f t="shared" si="203"/>
        <v/>
      </c>
      <c r="L1572" s="19" t="str">
        <f t="shared" si="204"/>
        <v/>
      </c>
      <c r="M1572" s="7"/>
      <c r="AN1572" s="34"/>
      <c r="AO1572" s="34"/>
      <c r="AP1572" s="34"/>
      <c r="AQ1572" s="34"/>
      <c r="AR1572" s="34"/>
      <c r="AS1572" s="34"/>
      <c r="AT1572" s="34"/>
      <c r="AU1572" s="49"/>
      <c r="AV1572" s="48"/>
      <c r="AW1572" s="34"/>
      <c r="AX1572" s="34"/>
      <c r="AY1572" s="34"/>
      <c r="AZ1572" s="34"/>
      <c r="BA1572" s="34"/>
      <c r="BB1572" s="34"/>
      <c r="BC1572" s="34"/>
      <c r="BD1572" s="34"/>
      <c r="BE1572" s="34"/>
      <c r="BF1572" s="34"/>
      <c r="BG1572" s="34"/>
      <c r="BH1572" s="34"/>
      <c r="BI1572" s="34"/>
    </row>
    <row r="1573" spans="1:61" ht="18.75" x14ac:dyDescent="0.25">
      <c r="A1573" s="20"/>
      <c r="B1573" s="9"/>
      <c r="C1573" s="44"/>
      <c r="D1573" s="23" t="str">
        <f t="shared" si="198"/>
        <v/>
      </c>
      <c r="E1573" s="10"/>
      <c r="F1573" s="29"/>
      <c r="G1573" s="23" t="str">
        <f t="shared" si="199"/>
        <v/>
      </c>
      <c r="H1573" s="42" t="str">
        <f t="shared" si="200"/>
        <v/>
      </c>
      <c r="I1573" s="23" t="str">
        <f t="shared" si="201"/>
        <v/>
      </c>
      <c r="J1573" s="23" t="str">
        <f t="shared" si="202"/>
        <v/>
      </c>
      <c r="K1573" s="37" t="str">
        <f t="shared" si="203"/>
        <v/>
      </c>
      <c r="L1573" s="19" t="str">
        <f t="shared" si="204"/>
        <v/>
      </c>
      <c r="M1573" s="7"/>
      <c r="AN1573" s="34"/>
      <c r="AO1573" s="34"/>
      <c r="AP1573" s="34"/>
      <c r="AQ1573" s="34"/>
      <c r="AR1573" s="34"/>
      <c r="AS1573" s="34"/>
      <c r="AT1573" s="34"/>
      <c r="AU1573" s="49"/>
      <c r="AV1573" s="48"/>
      <c r="AW1573" s="34"/>
      <c r="AX1573" s="34"/>
      <c r="AY1573" s="34"/>
      <c r="AZ1573" s="34"/>
      <c r="BA1573" s="34"/>
      <c r="BB1573" s="34"/>
      <c r="BC1573" s="34"/>
      <c r="BD1573" s="34"/>
      <c r="BE1573" s="34"/>
      <c r="BF1573" s="34"/>
      <c r="BG1573" s="34"/>
      <c r="BH1573" s="34"/>
      <c r="BI1573" s="34"/>
    </row>
    <row r="1574" spans="1:61" ht="18.75" x14ac:dyDescent="0.25">
      <c r="A1574" s="20"/>
      <c r="B1574" s="9"/>
      <c r="C1574" s="44"/>
      <c r="D1574" s="23" t="str">
        <f t="shared" si="198"/>
        <v/>
      </c>
      <c r="E1574" s="10"/>
      <c r="F1574" s="29"/>
      <c r="G1574" s="23" t="str">
        <f t="shared" si="199"/>
        <v/>
      </c>
      <c r="H1574" s="42" t="str">
        <f t="shared" si="200"/>
        <v/>
      </c>
      <c r="I1574" s="23" t="str">
        <f t="shared" si="201"/>
        <v/>
      </c>
      <c r="J1574" s="23" t="str">
        <f t="shared" si="202"/>
        <v/>
      </c>
      <c r="K1574" s="37" t="str">
        <f t="shared" si="203"/>
        <v/>
      </c>
      <c r="L1574" s="19" t="str">
        <f t="shared" si="204"/>
        <v/>
      </c>
      <c r="M1574" s="7"/>
      <c r="AN1574" s="34"/>
      <c r="AO1574" s="34"/>
      <c r="AP1574" s="34"/>
      <c r="AQ1574" s="34"/>
      <c r="AR1574" s="34"/>
      <c r="AS1574" s="34"/>
      <c r="AT1574" s="34"/>
      <c r="AU1574" s="49"/>
      <c r="AV1574" s="48"/>
      <c r="AW1574" s="34"/>
      <c r="AX1574" s="34"/>
      <c r="AY1574" s="34"/>
      <c r="AZ1574" s="34"/>
      <c r="BA1574" s="34"/>
      <c r="BB1574" s="34"/>
      <c r="BC1574" s="34"/>
      <c r="BD1574" s="34"/>
      <c r="BE1574" s="34"/>
      <c r="BF1574" s="34"/>
      <c r="BG1574" s="34"/>
      <c r="BH1574" s="34"/>
      <c r="BI1574" s="34"/>
    </row>
    <row r="1575" spans="1:61" ht="18.75" x14ac:dyDescent="0.25">
      <c r="A1575" s="20"/>
      <c r="B1575" s="9"/>
      <c r="C1575" s="44"/>
      <c r="D1575" s="23" t="str">
        <f t="shared" si="198"/>
        <v/>
      </c>
      <c r="E1575" s="10"/>
      <c r="F1575" s="29"/>
      <c r="G1575" s="23" t="str">
        <f t="shared" si="199"/>
        <v/>
      </c>
      <c r="H1575" s="42" t="str">
        <f t="shared" si="200"/>
        <v/>
      </c>
      <c r="I1575" s="23" t="str">
        <f t="shared" si="201"/>
        <v/>
      </c>
      <c r="J1575" s="23" t="str">
        <f t="shared" si="202"/>
        <v/>
      </c>
      <c r="K1575" s="37" t="str">
        <f t="shared" si="203"/>
        <v/>
      </c>
      <c r="L1575" s="19" t="str">
        <f t="shared" si="204"/>
        <v/>
      </c>
      <c r="M1575" s="7"/>
      <c r="AN1575" s="34"/>
      <c r="AO1575" s="34"/>
      <c r="AP1575" s="34"/>
      <c r="AQ1575" s="34"/>
      <c r="AR1575" s="34"/>
      <c r="AS1575" s="34"/>
      <c r="AT1575" s="34"/>
      <c r="AU1575" s="49"/>
      <c r="AV1575" s="48"/>
      <c r="AW1575" s="34"/>
      <c r="AX1575" s="34"/>
      <c r="AY1575" s="34"/>
      <c r="AZ1575" s="34"/>
      <c r="BA1575" s="34"/>
      <c r="BB1575" s="34"/>
      <c r="BC1575" s="34"/>
      <c r="BD1575" s="34"/>
      <c r="BE1575" s="34"/>
      <c r="BF1575" s="34"/>
      <c r="BG1575" s="34"/>
      <c r="BH1575" s="34"/>
      <c r="BI1575" s="34"/>
    </row>
    <row r="1576" spans="1:61" ht="18.75" x14ac:dyDescent="0.25">
      <c r="A1576" s="20"/>
      <c r="B1576" s="9"/>
      <c r="C1576" s="44"/>
      <c r="D1576" s="23" t="str">
        <f t="shared" si="198"/>
        <v/>
      </c>
      <c r="E1576" s="10"/>
      <c r="F1576" s="29"/>
      <c r="G1576" s="23" t="str">
        <f t="shared" si="199"/>
        <v/>
      </c>
      <c r="H1576" s="42" t="str">
        <f t="shared" si="200"/>
        <v/>
      </c>
      <c r="I1576" s="23" t="str">
        <f t="shared" si="201"/>
        <v/>
      </c>
      <c r="J1576" s="23" t="str">
        <f t="shared" si="202"/>
        <v/>
      </c>
      <c r="K1576" s="37" t="str">
        <f t="shared" si="203"/>
        <v/>
      </c>
      <c r="L1576" s="19" t="str">
        <f t="shared" si="204"/>
        <v/>
      </c>
      <c r="M1576" s="7"/>
      <c r="AN1576" s="34"/>
      <c r="AO1576" s="34"/>
      <c r="AP1576" s="34"/>
      <c r="AQ1576" s="34"/>
      <c r="AR1576" s="34"/>
      <c r="AS1576" s="34"/>
      <c r="AT1576" s="34"/>
      <c r="AU1576" s="49"/>
      <c r="AV1576" s="48"/>
      <c r="AW1576" s="34"/>
      <c r="AX1576" s="34"/>
      <c r="AY1576" s="34"/>
      <c r="AZ1576" s="34"/>
      <c r="BA1576" s="34"/>
      <c r="BB1576" s="34"/>
      <c r="BC1576" s="34"/>
      <c r="BD1576" s="34"/>
      <c r="BE1576" s="34"/>
      <c r="BF1576" s="34"/>
      <c r="BG1576" s="34"/>
      <c r="BH1576" s="34"/>
      <c r="BI1576" s="34"/>
    </row>
    <row r="1577" spans="1:61" ht="18.75" x14ac:dyDescent="0.25">
      <c r="A1577" s="20"/>
      <c r="B1577" s="9"/>
      <c r="C1577" s="44"/>
      <c r="D1577" s="23" t="str">
        <f t="shared" si="198"/>
        <v/>
      </c>
      <c r="E1577" s="10"/>
      <c r="F1577" s="29"/>
      <c r="G1577" s="23" t="str">
        <f t="shared" si="199"/>
        <v/>
      </c>
      <c r="H1577" s="42" t="str">
        <f t="shared" si="200"/>
        <v/>
      </c>
      <c r="I1577" s="23" t="str">
        <f t="shared" si="201"/>
        <v/>
      </c>
      <c r="J1577" s="23" t="str">
        <f t="shared" si="202"/>
        <v/>
      </c>
      <c r="K1577" s="37" t="str">
        <f t="shared" si="203"/>
        <v/>
      </c>
      <c r="L1577" s="19" t="str">
        <f t="shared" si="204"/>
        <v/>
      </c>
      <c r="M1577" s="7"/>
      <c r="AN1577" s="34"/>
      <c r="AO1577" s="34"/>
      <c r="AP1577" s="34"/>
      <c r="AQ1577" s="34"/>
      <c r="AR1577" s="34"/>
      <c r="AS1577" s="34"/>
      <c r="AT1577" s="34"/>
      <c r="AU1577" s="49"/>
      <c r="AV1577" s="48"/>
      <c r="AW1577" s="34"/>
      <c r="AX1577" s="34"/>
      <c r="AY1577" s="34"/>
      <c r="AZ1577" s="34"/>
      <c r="BA1577" s="34"/>
      <c r="BB1577" s="34"/>
      <c r="BC1577" s="34"/>
      <c r="BD1577" s="34"/>
      <c r="BE1577" s="34"/>
      <c r="BF1577" s="34"/>
      <c r="BG1577" s="34"/>
      <c r="BH1577" s="34"/>
      <c r="BI1577" s="34"/>
    </row>
    <row r="1578" spans="1:61" ht="18.75" x14ac:dyDescent="0.25">
      <c r="A1578" s="20"/>
      <c r="B1578" s="9"/>
      <c r="C1578" s="44"/>
      <c r="D1578" s="23" t="str">
        <f t="shared" si="198"/>
        <v/>
      </c>
      <c r="E1578" s="10"/>
      <c r="F1578" s="29"/>
      <c r="G1578" s="23" t="str">
        <f t="shared" si="199"/>
        <v/>
      </c>
      <c r="H1578" s="42" t="str">
        <f t="shared" si="200"/>
        <v/>
      </c>
      <c r="I1578" s="23" t="str">
        <f t="shared" si="201"/>
        <v/>
      </c>
      <c r="J1578" s="23" t="str">
        <f t="shared" si="202"/>
        <v/>
      </c>
      <c r="K1578" s="37" t="str">
        <f t="shared" si="203"/>
        <v/>
      </c>
      <c r="L1578" s="19" t="str">
        <f t="shared" si="204"/>
        <v/>
      </c>
      <c r="M1578" s="7"/>
      <c r="AN1578" s="34"/>
      <c r="AO1578" s="34"/>
      <c r="AP1578" s="34"/>
      <c r="AQ1578" s="34"/>
      <c r="AR1578" s="34"/>
      <c r="AS1578" s="34"/>
      <c r="AT1578" s="34"/>
      <c r="AU1578" s="49"/>
      <c r="AV1578" s="48"/>
      <c r="AW1578" s="34"/>
      <c r="AX1578" s="34"/>
      <c r="AY1578" s="34"/>
      <c r="AZ1578" s="34"/>
      <c r="BA1578" s="34"/>
      <c r="BB1578" s="34"/>
      <c r="BC1578" s="34"/>
      <c r="BD1578" s="34"/>
      <c r="BE1578" s="34"/>
      <c r="BF1578" s="34"/>
      <c r="BG1578" s="34"/>
      <c r="BH1578" s="34"/>
      <c r="BI1578" s="34"/>
    </row>
    <row r="1579" spans="1:61" ht="18.75" x14ac:dyDescent="0.25">
      <c r="A1579" s="20"/>
      <c r="B1579" s="9"/>
      <c r="C1579" s="44"/>
      <c r="D1579" s="23" t="str">
        <f t="shared" si="198"/>
        <v/>
      </c>
      <c r="E1579" s="10"/>
      <c r="F1579" s="29"/>
      <c r="G1579" s="23" t="str">
        <f t="shared" si="199"/>
        <v/>
      </c>
      <c r="H1579" s="42" t="str">
        <f t="shared" si="200"/>
        <v/>
      </c>
      <c r="I1579" s="23" t="str">
        <f t="shared" si="201"/>
        <v/>
      </c>
      <c r="J1579" s="23" t="str">
        <f t="shared" si="202"/>
        <v/>
      </c>
      <c r="K1579" s="37" t="str">
        <f t="shared" si="203"/>
        <v/>
      </c>
      <c r="L1579" s="19" t="str">
        <f t="shared" si="204"/>
        <v/>
      </c>
      <c r="M1579" s="7"/>
      <c r="AN1579" s="34"/>
      <c r="AO1579" s="34"/>
      <c r="AP1579" s="34"/>
      <c r="AQ1579" s="34"/>
      <c r="AR1579" s="34"/>
      <c r="AS1579" s="34"/>
      <c r="AT1579" s="34"/>
      <c r="AU1579" s="49"/>
      <c r="AV1579" s="48"/>
      <c r="AW1579" s="34"/>
      <c r="AX1579" s="34"/>
      <c r="AY1579" s="34"/>
      <c r="AZ1579" s="34"/>
      <c r="BA1579" s="34"/>
      <c r="BB1579" s="34"/>
      <c r="BC1579" s="34"/>
      <c r="BD1579" s="34"/>
      <c r="BE1579" s="34"/>
      <c r="BF1579" s="34"/>
      <c r="BG1579" s="34"/>
      <c r="BH1579" s="34"/>
      <c r="BI1579" s="34"/>
    </row>
    <row r="1580" spans="1:61" ht="18.75" x14ac:dyDescent="0.25">
      <c r="A1580" s="20"/>
      <c r="B1580" s="9"/>
      <c r="C1580" s="44"/>
      <c r="D1580" s="23" t="str">
        <f t="shared" si="198"/>
        <v/>
      </c>
      <c r="E1580" s="10"/>
      <c r="F1580" s="29"/>
      <c r="G1580" s="23" t="str">
        <f t="shared" si="199"/>
        <v/>
      </c>
      <c r="H1580" s="42" t="str">
        <f t="shared" si="200"/>
        <v/>
      </c>
      <c r="I1580" s="23" t="str">
        <f t="shared" si="201"/>
        <v/>
      </c>
      <c r="J1580" s="23" t="str">
        <f t="shared" si="202"/>
        <v/>
      </c>
      <c r="K1580" s="37" t="str">
        <f t="shared" si="203"/>
        <v/>
      </c>
      <c r="L1580" s="19" t="str">
        <f t="shared" si="204"/>
        <v/>
      </c>
      <c r="M1580" s="7"/>
      <c r="AN1580" s="34"/>
      <c r="AO1580" s="34"/>
      <c r="AP1580" s="34"/>
      <c r="AQ1580" s="34"/>
      <c r="AR1580" s="34"/>
      <c r="AS1580" s="34"/>
      <c r="AT1580" s="34"/>
      <c r="AU1580" s="49"/>
      <c r="AV1580" s="48"/>
      <c r="AW1580" s="34"/>
      <c r="AX1580" s="34"/>
      <c r="AY1580" s="34"/>
      <c r="AZ1580" s="34"/>
      <c r="BA1580" s="34"/>
      <c r="BB1580" s="34"/>
      <c r="BC1580" s="34"/>
      <c r="BD1580" s="34"/>
      <c r="BE1580" s="34"/>
      <c r="BF1580" s="34"/>
      <c r="BG1580" s="34"/>
      <c r="BH1580" s="34"/>
      <c r="BI1580" s="34"/>
    </row>
    <row r="1581" spans="1:61" ht="18.75" x14ac:dyDescent="0.25">
      <c r="A1581" s="20"/>
      <c r="B1581" s="9"/>
      <c r="C1581" s="44"/>
      <c r="D1581" s="23" t="str">
        <f t="shared" si="198"/>
        <v/>
      </c>
      <c r="E1581" s="10"/>
      <c r="F1581" s="29"/>
      <c r="G1581" s="23" t="str">
        <f t="shared" si="199"/>
        <v/>
      </c>
      <c r="H1581" s="42" t="str">
        <f t="shared" si="200"/>
        <v/>
      </c>
      <c r="I1581" s="23" t="str">
        <f t="shared" si="201"/>
        <v/>
      </c>
      <c r="J1581" s="23" t="str">
        <f t="shared" si="202"/>
        <v/>
      </c>
      <c r="K1581" s="37" t="str">
        <f t="shared" si="203"/>
        <v/>
      </c>
      <c r="L1581" s="19" t="str">
        <f t="shared" si="204"/>
        <v/>
      </c>
      <c r="M1581" s="7"/>
      <c r="AN1581" s="34"/>
      <c r="AO1581" s="34"/>
      <c r="AP1581" s="34"/>
      <c r="AQ1581" s="34"/>
      <c r="AR1581" s="34"/>
      <c r="AS1581" s="34"/>
      <c r="AT1581" s="34"/>
      <c r="AU1581" s="49"/>
      <c r="AV1581" s="48"/>
      <c r="AW1581" s="34"/>
      <c r="AX1581" s="34"/>
      <c r="AY1581" s="34"/>
      <c r="AZ1581" s="34"/>
      <c r="BA1581" s="34"/>
      <c r="BB1581" s="34"/>
      <c r="BC1581" s="34"/>
      <c r="BD1581" s="34"/>
      <c r="BE1581" s="34"/>
      <c r="BF1581" s="34"/>
      <c r="BG1581" s="34"/>
      <c r="BH1581" s="34"/>
      <c r="BI1581" s="34"/>
    </row>
    <row r="1582" spans="1:61" ht="18.75" x14ac:dyDescent="0.25">
      <c r="A1582" s="20"/>
      <c r="B1582" s="9"/>
      <c r="C1582" s="44"/>
      <c r="D1582" s="23" t="str">
        <f t="shared" si="198"/>
        <v/>
      </c>
      <c r="E1582" s="10"/>
      <c r="F1582" s="29"/>
      <c r="G1582" s="23" t="str">
        <f t="shared" si="199"/>
        <v/>
      </c>
      <c r="H1582" s="42" t="str">
        <f t="shared" si="200"/>
        <v/>
      </c>
      <c r="I1582" s="23" t="str">
        <f t="shared" si="201"/>
        <v/>
      </c>
      <c r="J1582" s="23" t="str">
        <f t="shared" si="202"/>
        <v/>
      </c>
      <c r="K1582" s="37" t="str">
        <f t="shared" si="203"/>
        <v/>
      </c>
      <c r="L1582" s="19" t="str">
        <f t="shared" si="204"/>
        <v/>
      </c>
      <c r="M1582" s="7"/>
      <c r="AN1582" s="34"/>
      <c r="AO1582" s="34"/>
      <c r="AP1582" s="34"/>
      <c r="AQ1582" s="34"/>
      <c r="AR1582" s="34"/>
      <c r="AS1582" s="34"/>
      <c r="AT1582" s="34"/>
      <c r="AU1582" s="49"/>
      <c r="AV1582" s="48"/>
      <c r="AW1582" s="34"/>
      <c r="AX1582" s="34"/>
      <c r="AY1582" s="34"/>
      <c r="AZ1582" s="34"/>
      <c r="BA1582" s="34"/>
      <c r="BB1582" s="34"/>
      <c r="BC1582" s="34"/>
      <c r="BD1582" s="34"/>
      <c r="BE1582" s="34"/>
      <c r="BF1582" s="34"/>
      <c r="BG1582" s="34"/>
      <c r="BH1582" s="34"/>
      <c r="BI1582" s="34"/>
    </row>
    <row r="1583" spans="1:61" ht="18.75" x14ac:dyDescent="0.25">
      <c r="A1583" s="20"/>
      <c r="B1583" s="9"/>
      <c r="C1583" s="44"/>
      <c r="D1583" s="23" t="str">
        <f t="shared" si="198"/>
        <v/>
      </c>
      <c r="E1583" s="10"/>
      <c r="F1583" s="29"/>
      <c r="G1583" s="23" t="str">
        <f t="shared" si="199"/>
        <v/>
      </c>
      <c r="H1583" s="42" t="str">
        <f t="shared" si="200"/>
        <v/>
      </c>
      <c r="I1583" s="23" t="str">
        <f t="shared" si="201"/>
        <v/>
      </c>
      <c r="J1583" s="23" t="str">
        <f t="shared" si="202"/>
        <v/>
      </c>
      <c r="K1583" s="37" t="str">
        <f t="shared" si="203"/>
        <v/>
      </c>
      <c r="L1583" s="19" t="str">
        <f t="shared" si="204"/>
        <v/>
      </c>
      <c r="M1583" s="7"/>
      <c r="AN1583" s="34"/>
      <c r="AO1583" s="34"/>
      <c r="AP1583" s="34"/>
      <c r="AQ1583" s="34"/>
      <c r="AR1583" s="34"/>
      <c r="AS1583" s="34"/>
      <c r="AT1583" s="34"/>
      <c r="AU1583" s="49"/>
      <c r="AV1583" s="48"/>
      <c r="AW1583" s="34"/>
      <c r="AX1583" s="34"/>
      <c r="AY1583" s="34"/>
      <c r="AZ1583" s="34"/>
      <c r="BA1583" s="34"/>
      <c r="BB1583" s="34"/>
      <c r="BC1583" s="34"/>
      <c r="BD1583" s="34"/>
      <c r="BE1583" s="34"/>
      <c r="BF1583" s="34"/>
      <c r="BG1583" s="34"/>
      <c r="BH1583" s="34"/>
      <c r="BI1583" s="34"/>
    </row>
    <row r="1584" spans="1:61" ht="18.75" x14ac:dyDescent="0.25">
      <c r="A1584" s="20"/>
      <c r="B1584" s="9"/>
      <c r="C1584" s="44"/>
      <c r="D1584" s="23" t="str">
        <f t="shared" si="198"/>
        <v/>
      </c>
      <c r="E1584" s="10"/>
      <c r="F1584" s="29"/>
      <c r="G1584" s="23" t="str">
        <f t="shared" si="199"/>
        <v/>
      </c>
      <c r="H1584" s="42" t="str">
        <f t="shared" si="200"/>
        <v/>
      </c>
      <c r="I1584" s="23" t="str">
        <f t="shared" si="201"/>
        <v/>
      </c>
      <c r="J1584" s="23" t="str">
        <f t="shared" si="202"/>
        <v/>
      </c>
      <c r="K1584" s="37" t="str">
        <f t="shared" si="203"/>
        <v/>
      </c>
      <c r="L1584" s="19" t="str">
        <f t="shared" si="204"/>
        <v/>
      </c>
      <c r="M1584" s="7"/>
      <c r="AN1584" s="34"/>
      <c r="AO1584" s="34"/>
      <c r="AP1584" s="34"/>
      <c r="AQ1584" s="34"/>
      <c r="AR1584" s="34"/>
      <c r="AS1584" s="34"/>
      <c r="AT1584" s="34"/>
      <c r="AU1584" s="49"/>
      <c r="AV1584" s="48"/>
      <c r="AW1584" s="34"/>
      <c r="AX1584" s="34"/>
      <c r="AY1584" s="34"/>
      <c r="AZ1584" s="34"/>
      <c r="BA1584" s="34"/>
      <c r="BB1584" s="34"/>
      <c r="BC1584" s="34"/>
      <c r="BD1584" s="34"/>
      <c r="BE1584" s="34"/>
      <c r="BF1584" s="34"/>
      <c r="BG1584" s="34"/>
      <c r="BH1584" s="34"/>
      <c r="BI1584" s="34"/>
    </row>
    <row r="1585" spans="1:61" ht="18.75" x14ac:dyDescent="0.25">
      <c r="A1585" s="20"/>
      <c r="B1585" s="9"/>
      <c r="C1585" s="44"/>
      <c r="D1585" s="23" t="str">
        <f t="shared" si="198"/>
        <v/>
      </c>
      <c r="E1585" s="10"/>
      <c r="F1585" s="29"/>
      <c r="G1585" s="23" t="str">
        <f t="shared" si="199"/>
        <v/>
      </c>
      <c r="H1585" s="42" t="str">
        <f t="shared" si="200"/>
        <v/>
      </c>
      <c r="I1585" s="23" t="str">
        <f t="shared" si="201"/>
        <v/>
      </c>
      <c r="J1585" s="23" t="str">
        <f t="shared" si="202"/>
        <v/>
      </c>
      <c r="K1585" s="37" t="str">
        <f t="shared" si="203"/>
        <v/>
      </c>
      <c r="L1585" s="19" t="str">
        <f t="shared" si="204"/>
        <v/>
      </c>
      <c r="M1585" s="7"/>
      <c r="AN1585" s="34"/>
      <c r="AO1585" s="34"/>
      <c r="AP1585" s="34"/>
      <c r="AQ1585" s="34"/>
      <c r="AR1585" s="34"/>
      <c r="AS1585" s="34"/>
      <c r="AT1585" s="34"/>
      <c r="AU1585" s="49"/>
      <c r="AV1585" s="48"/>
      <c r="AW1585" s="34"/>
      <c r="AX1585" s="34"/>
      <c r="AY1585" s="34"/>
      <c r="AZ1585" s="34"/>
      <c r="BA1585" s="34"/>
      <c r="BB1585" s="34"/>
      <c r="BC1585" s="34"/>
      <c r="BD1585" s="34"/>
      <c r="BE1585" s="34"/>
      <c r="BF1585" s="34"/>
      <c r="BG1585" s="34"/>
      <c r="BH1585" s="34"/>
      <c r="BI1585" s="34"/>
    </row>
    <row r="1586" spans="1:61" ht="18.75" x14ac:dyDescent="0.25">
      <c r="A1586" s="20"/>
      <c r="B1586" s="9"/>
      <c r="C1586" s="44"/>
      <c r="D1586" s="23" t="str">
        <f t="shared" ref="D1586:D1649" si="205">IF(E1585&gt;0,E1585,"")</f>
        <v/>
      </c>
      <c r="E1586" s="10"/>
      <c r="F1586" s="29"/>
      <c r="G1586" s="23" t="str">
        <f t="shared" ref="G1586:G1649" si="206">IF(E1586&gt;0,IF(L1586="Ramp UP",E1586-D1586,D1586-E1586),"")</f>
        <v/>
      </c>
      <c r="H1586" s="42" t="str">
        <f t="shared" ref="H1586:H1649" si="207">IF(E1586&gt;0, G1586/F1586, "")</f>
        <v/>
      </c>
      <c r="I1586" s="23" t="str">
        <f t="shared" ref="I1586:I1649" si="208">IF(E1586&gt;0,TRUNC(H1586),"")</f>
        <v/>
      </c>
      <c r="J1586" s="23" t="str">
        <f t="shared" ref="J1586:J1649" si="209">IF(E1586&gt;0,((H1586-I1586)*60),"")</f>
        <v/>
      </c>
      <c r="K1586" s="37" t="str">
        <f t="shared" ref="K1586:K1649" si="210">IF(E1586&gt;0,TIME(HOUR(C1586),MINUTE(C1586)+I1586,SECOND(C1586)+J1586), "")</f>
        <v/>
      </c>
      <c r="L1586" s="19" t="str">
        <f t="shared" ref="L1586:L1649" si="211">IF(AND(D1586&gt;0,E1586&gt;0,E1586&gt;D1586),"Ramp Up",IF(AND(D1586&gt;0,E1586&gt;0,D1586&gt;E1586),"Ramp Down",""))</f>
        <v/>
      </c>
      <c r="M1586" s="7"/>
      <c r="AN1586" s="34"/>
      <c r="AO1586" s="34"/>
      <c r="AP1586" s="34"/>
      <c r="AQ1586" s="34"/>
      <c r="AR1586" s="34"/>
      <c r="AS1586" s="34"/>
      <c r="AT1586" s="34"/>
      <c r="AU1586" s="49"/>
      <c r="AV1586" s="48"/>
      <c r="AW1586" s="34"/>
      <c r="AX1586" s="34"/>
      <c r="AY1586" s="34"/>
      <c r="AZ1586" s="34"/>
      <c r="BA1586" s="34"/>
      <c r="BB1586" s="34"/>
      <c r="BC1586" s="34"/>
      <c r="BD1586" s="34"/>
      <c r="BE1586" s="34"/>
      <c r="BF1586" s="34"/>
      <c r="BG1586" s="34"/>
      <c r="BH1586" s="34"/>
      <c r="BI1586" s="34"/>
    </row>
    <row r="1587" spans="1:61" ht="18.75" x14ac:dyDescent="0.25">
      <c r="A1587" s="20"/>
      <c r="B1587" s="9"/>
      <c r="C1587" s="44"/>
      <c r="D1587" s="23" t="str">
        <f t="shared" si="205"/>
        <v/>
      </c>
      <c r="E1587" s="10"/>
      <c r="F1587" s="29"/>
      <c r="G1587" s="23" t="str">
        <f t="shared" si="206"/>
        <v/>
      </c>
      <c r="H1587" s="42" t="str">
        <f t="shared" si="207"/>
        <v/>
      </c>
      <c r="I1587" s="23" t="str">
        <f t="shared" si="208"/>
        <v/>
      </c>
      <c r="J1587" s="23" t="str">
        <f t="shared" si="209"/>
        <v/>
      </c>
      <c r="K1587" s="37" t="str">
        <f t="shared" si="210"/>
        <v/>
      </c>
      <c r="L1587" s="19" t="str">
        <f t="shared" si="211"/>
        <v/>
      </c>
      <c r="M1587" s="7"/>
      <c r="AN1587" s="34"/>
      <c r="AO1587" s="34"/>
      <c r="AP1587" s="34"/>
      <c r="AQ1587" s="34"/>
      <c r="AR1587" s="34"/>
      <c r="AS1587" s="34"/>
      <c r="AT1587" s="34"/>
      <c r="AU1587" s="49"/>
      <c r="AV1587" s="48"/>
      <c r="AW1587" s="34"/>
      <c r="AX1587" s="34"/>
      <c r="AY1587" s="34"/>
      <c r="AZ1587" s="34"/>
      <c r="BA1587" s="34"/>
      <c r="BB1587" s="34"/>
      <c r="BC1587" s="34"/>
      <c r="BD1587" s="34"/>
      <c r="BE1587" s="34"/>
      <c r="BF1587" s="34"/>
      <c r="BG1587" s="34"/>
      <c r="BH1587" s="34"/>
      <c r="BI1587" s="34"/>
    </row>
    <row r="1588" spans="1:61" ht="18.75" x14ac:dyDescent="0.25">
      <c r="A1588" s="20"/>
      <c r="B1588" s="9"/>
      <c r="C1588" s="44"/>
      <c r="D1588" s="23" t="str">
        <f t="shared" si="205"/>
        <v/>
      </c>
      <c r="E1588" s="10"/>
      <c r="F1588" s="29"/>
      <c r="G1588" s="23" t="str">
        <f t="shared" si="206"/>
        <v/>
      </c>
      <c r="H1588" s="42" t="str">
        <f t="shared" si="207"/>
        <v/>
      </c>
      <c r="I1588" s="23" t="str">
        <f t="shared" si="208"/>
        <v/>
      </c>
      <c r="J1588" s="23" t="str">
        <f t="shared" si="209"/>
        <v/>
      </c>
      <c r="K1588" s="37" t="str">
        <f t="shared" si="210"/>
        <v/>
      </c>
      <c r="L1588" s="19" t="str">
        <f t="shared" si="211"/>
        <v/>
      </c>
      <c r="M1588" s="7"/>
      <c r="AN1588" s="34"/>
      <c r="AO1588" s="34"/>
      <c r="AP1588" s="34"/>
      <c r="AQ1588" s="34"/>
      <c r="AR1588" s="34"/>
      <c r="AS1588" s="34"/>
      <c r="AT1588" s="34"/>
      <c r="AU1588" s="49"/>
      <c r="AV1588" s="48"/>
      <c r="AW1588" s="34"/>
      <c r="AX1588" s="34"/>
      <c r="AY1588" s="34"/>
      <c r="AZ1588" s="34"/>
      <c r="BA1588" s="34"/>
      <c r="BB1588" s="34"/>
      <c r="BC1588" s="34"/>
      <c r="BD1588" s="34"/>
      <c r="BE1588" s="34"/>
      <c r="BF1588" s="34"/>
      <c r="BG1588" s="34"/>
      <c r="BH1588" s="34"/>
      <c r="BI1588" s="34"/>
    </row>
    <row r="1589" spans="1:61" ht="18.75" x14ac:dyDescent="0.25">
      <c r="A1589" s="20"/>
      <c r="B1589" s="9"/>
      <c r="C1589" s="44"/>
      <c r="D1589" s="23" t="str">
        <f t="shared" si="205"/>
        <v/>
      </c>
      <c r="E1589" s="10"/>
      <c r="F1589" s="29"/>
      <c r="G1589" s="23" t="str">
        <f t="shared" si="206"/>
        <v/>
      </c>
      <c r="H1589" s="42" t="str">
        <f t="shared" si="207"/>
        <v/>
      </c>
      <c r="I1589" s="23" t="str">
        <f t="shared" si="208"/>
        <v/>
      </c>
      <c r="J1589" s="23" t="str">
        <f t="shared" si="209"/>
        <v/>
      </c>
      <c r="K1589" s="37" t="str">
        <f t="shared" si="210"/>
        <v/>
      </c>
      <c r="L1589" s="19" t="str">
        <f t="shared" si="211"/>
        <v/>
      </c>
      <c r="M1589" s="7"/>
      <c r="AN1589" s="34"/>
      <c r="AO1589" s="34"/>
      <c r="AP1589" s="34"/>
      <c r="AQ1589" s="34"/>
      <c r="AR1589" s="34"/>
      <c r="AS1589" s="34"/>
      <c r="AT1589" s="34"/>
      <c r="AU1589" s="49"/>
      <c r="AV1589" s="48"/>
      <c r="AW1589" s="34"/>
      <c r="AX1589" s="34"/>
      <c r="AY1589" s="34"/>
      <c r="AZ1589" s="34"/>
      <c r="BA1589" s="34"/>
      <c r="BB1589" s="34"/>
      <c r="BC1589" s="34"/>
      <c r="BD1589" s="34"/>
      <c r="BE1589" s="34"/>
      <c r="BF1589" s="34"/>
      <c r="BG1589" s="34"/>
      <c r="BH1589" s="34"/>
      <c r="BI1589" s="34"/>
    </row>
    <row r="1590" spans="1:61" ht="18.75" x14ac:dyDescent="0.25">
      <c r="A1590" s="20"/>
      <c r="B1590" s="9"/>
      <c r="C1590" s="44"/>
      <c r="D1590" s="23" t="str">
        <f t="shared" si="205"/>
        <v/>
      </c>
      <c r="E1590" s="10"/>
      <c r="F1590" s="29"/>
      <c r="G1590" s="23" t="str">
        <f t="shared" si="206"/>
        <v/>
      </c>
      <c r="H1590" s="42" t="str">
        <f t="shared" si="207"/>
        <v/>
      </c>
      <c r="I1590" s="23" t="str">
        <f t="shared" si="208"/>
        <v/>
      </c>
      <c r="J1590" s="23" t="str">
        <f t="shared" si="209"/>
        <v/>
      </c>
      <c r="K1590" s="37" t="str">
        <f t="shared" si="210"/>
        <v/>
      </c>
      <c r="L1590" s="19" t="str">
        <f t="shared" si="211"/>
        <v/>
      </c>
      <c r="M1590" s="7"/>
      <c r="AN1590" s="34"/>
      <c r="AO1590" s="34"/>
      <c r="AP1590" s="34"/>
      <c r="AQ1590" s="34"/>
      <c r="AR1590" s="34"/>
      <c r="AS1590" s="34"/>
      <c r="AT1590" s="34"/>
      <c r="AU1590" s="49"/>
      <c r="AV1590" s="48"/>
      <c r="AW1590" s="34"/>
      <c r="AX1590" s="34"/>
      <c r="AY1590" s="34"/>
      <c r="AZ1590" s="34"/>
      <c r="BA1590" s="34"/>
      <c r="BB1590" s="34"/>
      <c r="BC1590" s="34"/>
      <c r="BD1590" s="34"/>
      <c r="BE1590" s="34"/>
      <c r="BF1590" s="34"/>
      <c r="BG1590" s="34"/>
      <c r="BH1590" s="34"/>
      <c r="BI1590" s="34"/>
    </row>
    <row r="1591" spans="1:61" ht="18.75" x14ac:dyDescent="0.25">
      <c r="A1591" s="20"/>
      <c r="B1591" s="9"/>
      <c r="C1591" s="44"/>
      <c r="D1591" s="23" t="str">
        <f t="shared" si="205"/>
        <v/>
      </c>
      <c r="E1591" s="10"/>
      <c r="F1591" s="29"/>
      <c r="G1591" s="23" t="str">
        <f t="shared" si="206"/>
        <v/>
      </c>
      <c r="H1591" s="42" t="str">
        <f t="shared" si="207"/>
        <v/>
      </c>
      <c r="I1591" s="23" t="str">
        <f t="shared" si="208"/>
        <v/>
      </c>
      <c r="J1591" s="23" t="str">
        <f t="shared" si="209"/>
        <v/>
      </c>
      <c r="K1591" s="37" t="str">
        <f t="shared" si="210"/>
        <v/>
      </c>
      <c r="L1591" s="19" t="str">
        <f t="shared" si="211"/>
        <v/>
      </c>
      <c r="M1591" s="7"/>
      <c r="AN1591" s="34"/>
      <c r="AO1591" s="34"/>
      <c r="AP1591" s="34"/>
      <c r="AQ1591" s="34"/>
      <c r="AR1591" s="34"/>
      <c r="AS1591" s="34"/>
      <c r="AT1591" s="34"/>
      <c r="AU1591" s="49"/>
      <c r="AV1591" s="48"/>
      <c r="AW1591" s="34"/>
      <c r="AX1591" s="34"/>
      <c r="AY1591" s="34"/>
      <c r="AZ1591" s="34"/>
      <c r="BA1591" s="34"/>
      <c r="BB1591" s="34"/>
      <c r="BC1591" s="34"/>
      <c r="BD1591" s="34"/>
      <c r="BE1591" s="34"/>
      <c r="BF1591" s="34"/>
      <c r="BG1591" s="34"/>
      <c r="BH1591" s="34"/>
      <c r="BI1591" s="34"/>
    </row>
    <row r="1592" spans="1:61" ht="18.75" x14ac:dyDescent="0.25">
      <c r="A1592" s="20"/>
      <c r="B1592" s="9"/>
      <c r="C1592" s="44"/>
      <c r="D1592" s="23" t="str">
        <f t="shared" si="205"/>
        <v/>
      </c>
      <c r="E1592" s="10"/>
      <c r="F1592" s="29"/>
      <c r="G1592" s="23" t="str">
        <f t="shared" si="206"/>
        <v/>
      </c>
      <c r="H1592" s="42" t="str">
        <f t="shared" si="207"/>
        <v/>
      </c>
      <c r="I1592" s="23" t="str">
        <f t="shared" si="208"/>
        <v/>
      </c>
      <c r="J1592" s="23" t="str">
        <f t="shared" si="209"/>
        <v/>
      </c>
      <c r="K1592" s="37" t="str">
        <f t="shared" si="210"/>
        <v/>
      </c>
      <c r="L1592" s="19" t="str">
        <f t="shared" si="211"/>
        <v/>
      </c>
      <c r="M1592" s="7"/>
      <c r="AN1592" s="34"/>
      <c r="AO1592" s="34"/>
      <c r="AP1592" s="34"/>
      <c r="AQ1592" s="34"/>
      <c r="AR1592" s="34"/>
      <c r="AS1592" s="34"/>
      <c r="AT1592" s="34"/>
      <c r="AU1592" s="49"/>
      <c r="AV1592" s="48"/>
      <c r="AW1592" s="34"/>
      <c r="AX1592" s="34"/>
      <c r="AY1592" s="34"/>
      <c r="AZ1592" s="34"/>
      <c r="BA1592" s="34"/>
      <c r="BB1592" s="34"/>
      <c r="BC1592" s="34"/>
      <c r="BD1592" s="34"/>
      <c r="BE1592" s="34"/>
      <c r="BF1592" s="34"/>
      <c r="BG1592" s="34"/>
      <c r="BH1592" s="34"/>
      <c r="BI1592" s="34"/>
    </row>
    <row r="1593" spans="1:61" ht="18.75" x14ac:dyDescent="0.25">
      <c r="A1593" s="20"/>
      <c r="B1593" s="9"/>
      <c r="C1593" s="44"/>
      <c r="D1593" s="23" t="str">
        <f t="shared" si="205"/>
        <v/>
      </c>
      <c r="E1593" s="10"/>
      <c r="F1593" s="29"/>
      <c r="G1593" s="23" t="str">
        <f t="shared" si="206"/>
        <v/>
      </c>
      <c r="H1593" s="42" t="str">
        <f t="shared" si="207"/>
        <v/>
      </c>
      <c r="I1593" s="23" t="str">
        <f t="shared" si="208"/>
        <v/>
      </c>
      <c r="J1593" s="23" t="str">
        <f t="shared" si="209"/>
        <v/>
      </c>
      <c r="K1593" s="37" t="str">
        <f t="shared" si="210"/>
        <v/>
      </c>
      <c r="L1593" s="19" t="str">
        <f t="shared" si="211"/>
        <v/>
      </c>
      <c r="M1593" s="7"/>
      <c r="AN1593" s="34"/>
      <c r="AO1593" s="34"/>
      <c r="AP1593" s="34"/>
      <c r="AQ1593" s="34"/>
      <c r="AR1593" s="34"/>
      <c r="AS1593" s="34"/>
      <c r="AT1593" s="34"/>
      <c r="AU1593" s="49"/>
      <c r="AV1593" s="48"/>
      <c r="AW1593" s="34"/>
      <c r="AX1593" s="34"/>
      <c r="AY1593" s="34"/>
      <c r="AZ1593" s="34"/>
      <c r="BA1593" s="34"/>
      <c r="BB1593" s="34"/>
      <c r="BC1593" s="34"/>
      <c r="BD1593" s="34"/>
      <c r="BE1593" s="34"/>
      <c r="BF1593" s="34"/>
      <c r="BG1593" s="34"/>
      <c r="BH1593" s="34"/>
      <c r="BI1593" s="34"/>
    </row>
    <row r="1594" spans="1:61" ht="18.75" x14ac:dyDescent="0.25">
      <c r="A1594" s="20"/>
      <c r="B1594" s="9"/>
      <c r="C1594" s="44"/>
      <c r="D1594" s="23" t="str">
        <f t="shared" si="205"/>
        <v/>
      </c>
      <c r="E1594" s="10"/>
      <c r="F1594" s="29"/>
      <c r="G1594" s="23" t="str">
        <f t="shared" si="206"/>
        <v/>
      </c>
      <c r="H1594" s="42" t="str">
        <f t="shared" si="207"/>
        <v/>
      </c>
      <c r="I1594" s="23" t="str">
        <f t="shared" si="208"/>
        <v/>
      </c>
      <c r="J1594" s="23" t="str">
        <f t="shared" si="209"/>
        <v/>
      </c>
      <c r="K1594" s="37" t="str">
        <f t="shared" si="210"/>
        <v/>
      </c>
      <c r="L1594" s="19" t="str">
        <f t="shared" si="211"/>
        <v/>
      </c>
      <c r="M1594" s="7"/>
      <c r="AN1594" s="34"/>
      <c r="AO1594" s="34"/>
      <c r="AP1594" s="34"/>
      <c r="AQ1594" s="34"/>
      <c r="AR1594" s="34"/>
      <c r="AS1594" s="34"/>
      <c r="AT1594" s="34"/>
      <c r="AU1594" s="49"/>
      <c r="AV1594" s="48"/>
      <c r="AW1594" s="34"/>
      <c r="AX1594" s="34"/>
      <c r="AY1594" s="34"/>
      <c r="AZ1594" s="34"/>
      <c r="BA1594" s="34"/>
      <c r="BB1594" s="34"/>
      <c r="BC1594" s="34"/>
      <c r="BD1594" s="34"/>
      <c r="BE1594" s="34"/>
      <c r="BF1594" s="34"/>
      <c r="BG1594" s="34"/>
      <c r="BH1594" s="34"/>
      <c r="BI1594" s="34"/>
    </row>
    <row r="1595" spans="1:61" ht="18.75" x14ac:dyDescent="0.25">
      <c r="A1595" s="20"/>
      <c r="B1595" s="9"/>
      <c r="C1595" s="44"/>
      <c r="D1595" s="23" t="str">
        <f t="shared" si="205"/>
        <v/>
      </c>
      <c r="E1595" s="10"/>
      <c r="F1595" s="29"/>
      <c r="G1595" s="23" t="str">
        <f t="shared" si="206"/>
        <v/>
      </c>
      <c r="H1595" s="42" t="str">
        <f t="shared" si="207"/>
        <v/>
      </c>
      <c r="I1595" s="23" t="str">
        <f t="shared" si="208"/>
        <v/>
      </c>
      <c r="J1595" s="23" t="str">
        <f t="shared" si="209"/>
        <v/>
      </c>
      <c r="K1595" s="37" t="str">
        <f t="shared" si="210"/>
        <v/>
      </c>
      <c r="L1595" s="19" t="str">
        <f t="shared" si="211"/>
        <v/>
      </c>
      <c r="M1595" s="7"/>
      <c r="AN1595" s="34"/>
      <c r="AO1595" s="34"/>
      <c r="AP1595" s="34"/>
      <c r="AQ1595" s="34"/>
      <c r="AR1595" s="34"/>
      <c r="AS1595" s="34"/>
      <c r="AT1595" s="34"/>
      <c r="AU1595" s="49"/>
      <c r="AV1595" s="48"/>
      <c r="AW1595" s="34"/>
      <c r="AX1595" s="34"/>
      <c r="AY1595" s="34"/>
      <c r="AZ1595" s="34"/>
      <c r="BA1595" s="34"/>
      <c r="BB1595" s="34"/>
      <c r="BC1595" s="34"/>
      <c r="BD1595" s="34"/>
      <c r="BE1595" s="34"/>
      <c r="BF1595" s="34"/>
      <c r="BG1595" s="34"/>
      <c r="BH1595" s="34"/>
      <c r="BI1595" s="34"/>
    </row>
    <row r="1596" spans="1:61" ht="18.75" x14ac:dyDescent="0.25">
      <c r="A1596" s="20"/>
      <c r="B1596" s="9"/>
      <c r="C1596" s="44"/>
      <c r="D1596" s="23" t="str">
        <f t="shared" si="205"/>
        <v/>
      </c>
      <c r="E1596" s="10"/>
      <c r="F1596" s="29"/>
      <c r="G1596" s="23" t="str">
        <f t="shared" si="206"/>
        <v/>
      </c>
      <c r="H1596" s="42" t="str">
        <f t="shared" si="207"/>
        <v/>
      </c>
      <c r="I1596" s="23" t="str">
        <f t="shared" si="208"/>
        <v/>
      </c>
      <c r="J1596" s="23" t="str">
        <f t="shared" si="209"/>
        <v/>
      </c>
      <c r="K1596" s="37" t="str">
        <f t="shared" si="210"/>
        <v/>
      </c>
      <c r="L1596" s="19" t="str">
        <f t="shared" si="211"/>
        <v/>
      </c>
      <c r="M1596" s="7"/>
      <c r="AN1596" s="34"/>
      <c r="AO1596" s="34"/>
      <c r="AP1596" s="34"/>
      <c r="AQ1596" s="34"/>
      <c r="AR1596" s="34"/>
      <c r="AS1596" s="34"/>
      <c r="AT1596" s="34"/>
      <c r="AU1596" s="49"/>
      <c r="AV1596" s="48"/>
      <c r="AW1596" s="34"/>
      <c r="AX1596" s="34"/>
      <c r="AY1596" s="34"/>
      <c r="AZ1596" s="34"/>
      <c r="BA1596" s="34"/>
      <c r="BB1596" s="34"/>
      <c r="BC1596" s="34"/>
      <c r="BD1596" s="34"/>
      <c r="BE1596" s="34"/>
      <c r="BF1596" s="34"/>
      <c r="BG1596" s="34"/>
      <c r="BH1596" s="34"/>
      <c r="BI1596" s="34"/>
    </row>
    <row r="1597" spans="1:61" ht="18.75" x14ac:dyDescent="0.25">
      <c r="A1597" s="20"/>
      <c r="B1597" s="9"/>
      <c r="C1597" s="44"/>
      <c r="D1597" s="23" t="str">
        <f t="shared" si="205"/>
        <v/>
      </c>
      <c r="E1597" s="10"/>
      <c r="F1597" s="29"/>
      <c r="G1597" s="23" t="str">
        <f t="shared" si="206"/>
        <v/>
      </c>
      <c r="H1597" s="42" t="str">
        <f t="shared" si="207"/>
        <v/>
      </c>
      <c r="I1597" s="23" t="str">
        <f t="shared" si="208"/>
        <v/>
      </c>
      <c r="J1597" s="23" t="str">
        <f t="shared" si="209"/>
        <v/>
      </c>
      <c r="K1597" s="37" t="str">
        <f t="shared" si="210"/>
        <v/>
      </c>
      <c r="L1597" s="19" t="str">
        <f t="shared" si="211"/>
        <v/>
      </c>
      <c r="M1597" s="7"/>
      <c r="AN1597" s="34"/>
      <c r="AO1597" s="34"/>
      <c r="AP1597" s="34"/>
      <c r="AQ1597" s="34"/>
      <c r="AR1597" s="34"/>
      <c r="AS1597" s="34"/>
      <c r="AT1597" s="34"/>
      <c r="AU1597" s="49"/>
      <c r="AV1597" s="48"/>
      <c r="AW1597" s="34"/>
      <c r="AX1597" s="34"/>
      <c r="AY1597" s="34"/>
      <c r="AZ1597" s="34"/>
      <c r="BA1597" s="34"/>
      <c r="BB1597" s="34"/>
      <c r="BC1597" s="34"/>
      <c r="BD1597" s="34"/>
      <c r="BE1597" s="34"/>
      <c r="BF1597" s="34"/>
      <c r="BG1597" s="34"/>
      <c r="BH1597" s="34"/>
      <c r="BI1597" s="34"/>
    </row>
    <row r="1598" spans="1:61" ht="18.75" x14ac:dyDescent="0.25">
      <c r="A1598" s="20"/>
      <c r="B1598" s="9"/>
      <c r="C1598" s="44"/>
      <c r="D1598" s="23" t="str">
        <f t="shared" si="205"/>
        <v/>
      </c>
      <c r="E1598" s="10"/>
      <c r="F1598" s="29"/>
      <c r="G1598" s="23" t="str">
        <f t="shared" si="206"/>
        <v/>
      </c>
      <c r="H1598" s="42" t="str">
        <f t="shared" si="207"/>
        <v/>
      </c>
      <c r="I1598" s="23" t="str">
        <f t="shared" si="208"/>
        <v/>
      </c>
      <c r="J1598" s="23" t="str">
        <f t="shared" si="209"/>
        <v/>
      </c>
      <c r="K1598" s="37" t="str">
        <f t="shared" si="210"/>
        <v/>
      </c>
      <c r="L1598" s="19" t="str">
        <f t="shared" si="211"/>
        <v/>
      </c>
      <c r="M1598" s="7"/>
      <c r="AN1598" s="34"/>
      <c r="AO1598" s="34"/>
      <c r="AP1598" s="34"/>
      <c r="AQ1598" s="34"/>
      <c r="AR1598" s="34"/>
      <c r="AS1598" s="34"/>
      <c r="AT1598" s="34"/>
      <c r="AU1598" s="49"/>
      <c r="AV1598" s="48"/>
      <c r="AW1598" s="34"/>
      <c r="AX1598" s="34"/>
      <c r="AY1598" s="34"/>
      <c r="AZ1598" s="34"/>
      <c r="BA1598" s="34"/>
      <c r="BB1598" s="34"/>
      <c r="BC1598" s="34"/>
      <c r="BD1598" s="34"/>
      <c r="BE1598" s="34"/>
      <c r="BF1598" s="34"/>
      <c r="BG1598" s="34"/>
      <c r="BH1598" s="34"/>
      <c r="BI1598" s="34"/>
    </row>
    <row r="1599" spans="1:61" ht="18.75" x14ac:dyDescent="0.25">
      <c r="A1599" s="20"/>
      <c r="B1599" s="9"/>
      <c r="C1599" s="44"/>
      <c r="D1599" s="23" t="str">
        <f t="shared" si="205"/>
        <v/>
      </c>
      <c r="E1599" s="10"/>
      <c r="F1599" s="29"/>
      <c r="G1599" s="23" t="str">
        <f t="shared" si="206"/>
        <v/>
      </c>
      <c r="H1599" s="42" t="str">
        <f t="shared" si="207"/>
        <v/>
      </c>
      <c r="I1599" s="23" t="str">
        <f t="shared" si="208"/>
        <v/>
      </c>
      <c r="J1599" s="23" t="str">
        <f t="shared" si="209"/>
        <v/>
      </c>
      <c r="K1599" s="37" t="str">
        <f t="shared" si="210"/>
        <v/>
      </c>
      <c r="L1599" s="19" t="str">
        <f t="shared" si="211"/>
        <v/>
      </c>
      <c r="M1599" s="7"/>
      <c r="AN1599" s="34"/>
      <c r="AO1599" s="34"/>
      <c r="AP1599" s="34"/>
      <c r="AQ1599" s="34"/>
      <c r="AR1599" s="34"/>
      <c r="AS1599" s="34"/>
      <c r="AT1599" s="34"/>
      <c r="AU1599" s="49"/>
      <c r="AV1599" s="48"/>
      <c r="AW1599" s="34"/>
      <c r="AX1599" s="34"/>
      <c r="AY1599" s="34"/>
      <c r="AZ1599" s="34"/>
      <c r="BA1599" s="34"/>
      <c r="BB1599" s="34"/>
      <c r="BC1599" s="34"/>
      <c r="BD1599" s="34"/>
      <c r="BE1599" s="34"/>
      <c r="BF1599" s="34"/>
      <c r="BG1599" s="34"/>
      <c r="BH1599" s="34"/>
      <c r="BI1599" s="34"/>
    </row>
    <row r="1600" spans="1:61" ht="18.75" x14ac:dyDescent="0.25">
      <c r="A1600" s="20"/>
      <c r="B1600" s="9"/>
      <c r="C1600" s="44"/>
      <c r="D1600" s="23" t="str">
        <f t="shared" si="205"/>
        <v/>
      </c>
      <c r="E1600" s="10"/>
      <c r="F1600" s="29"/>
      <c r="G1600" s="23" t="str">
        <f t="shared" si="206"/>
        <v/>
      </c>
      <c r="H1600" s="42" t="str">
        <f t="shared" si="207"/>
        <v/>
      </c>
      <c r="I1600" s="23" t="str">
        <f t="shared" si="208"/>
        <v/>
      </c>
      <c r="J1600" s="23" t="str">
        <f t="shared" si="209"/>
        <v/>
      </c>
      <c r="K1600" s="37" t="str">
        <f t="shared" si="210"/>
        <v/>
      </c>
      <c r="L1600" s="19" t="str">
        <f t="shared" si="211"/>
        <v/>
      </c>
      <c r="M1600" s="7"/>
      <c r="AN1600" s="34"/>
      <c r="AO1600" s="34"/>
      <c r="AP1600" s="34"/>
      <c r="AQ1600" s="34"/>
      <c r="AR1600" s="34"/>
      <c r="AS1600" s="34"/>
      <c r="AT1600" s="34"/>
      <c r="AU1600" s="49"/>
      <c r="AV1600" s="48"/>
      <c r="AW1600" s="34"/>
      <c r="AX1600" s="34"/>
      <c r="AY1600" s="34"/>
      <c r="AZ1600" s="34"/>
      <c r="BA1600" s="34"/>
      <c r="BB1600" s="34"/>
      <c r="BC1600" s="34"/>
      <c r="BD1600" s="34"/>
      <c r="BE1600" s="34"/>
      <c r="BF1600" s="34"/>
      <c r="BG1600" s="34"/>
      <c r="BH1600" s="34"/>
      <c r="BI1600" s="34"/>
    </row>
    <row r="1601" spans="1:61" ht="18.75" x14ac:dyDescent="0.25">
      <c r="A1601" s="20"/>
      <c r="B1601" s="9"/>
      <c r="C1601" s="44"/>
      <c r="D1601" s="23" t="str">
        <f t="shared" si="205"/>
        <v/>
      </c>
      <c r="E1601" s="10"/>
      <c r="F1601" s="29"/>
      <c r="G1601" s="23" t="str">
        <f t="shared" si="206"/>
        <v/>
      </c>
      <c r="H1601" s="42" t="str">
        <f t="shared" si="207"/>
        <v/>
      </c>
      <c r="I1601" s="23" t="str">
        <f t="shared" si="208"/>
        <v/>
      </c>
      <c r="J1601" s="23" t="str">
        <f t="shared" si="209"/>
        <v/>
      </c>
      <c r="K1601" s="37" t="str">
        <f t="shared" si="210"/>
        <v/>
      </c>
      <c r="L1601" s="19" t="str">
        <f t="shared" si="211"/>
        <v/>
      </c>
      <c r="M1601" s="7"/>
      <c r="AN1601" s="34"/>
      <c r="AO1601" s="34"/>
      <c r="AP1601" s="34"/>
      <c r="AQ1601" s="34"/>
      <c r="AR1601" s="34"/>
      <c r="AS1601" s="34"/>
      <c r="AT1601" s="34"/>
      <c r="AU1601" s="49"/>
      <c r="AV1601" s="48"/>
      <c r="AW1601" s="34"/>
      <c r="AX1601" s="34"/>
      <c r="AY1601" s="34"/>
      <c r="AZ1601" s="34"/>
      <c r="BA1601" s="34"/>
      <c r="BB1601" s="34"/>
      <c r="BC1601" s="34"/>
      <c r="BD1601" s="34"/>
      <c r="BE1601" s="34"/>
      <c r="BF1601" s="34"/>
      <c r="BG1601" s="34"/>
      <c r="BH1601" s="34"/>
      <c r="BI1601" s="34"/>
    </row>
    <row r="1602" spans="1:61" ht="18.75" x14ac:dyDescent="0.25">
      <c r="A1602" s="20"/>
      <c r="B1602" s="9"/>
      <c r="C1602" s="44"/>
      <c r="D1602" s="23" t="str">
        <f t="shared" si="205"/>
        <v/>
      </c>
      <c r="E1602" s="10"/>
      <c r="F1602" s="29"/>
      <c r="G1602" s="23" t="str">
        <f t="shared" si="206"/>
        <v/>
      </c>
      <c r="H1602" s="42" t="str">
        <f t="shared" si="207"/>
        <v/>
      </c>
      <c r="I1602" s="23" t="str">
        <f t="shared" si="208"/>
        <v/>
      </c>
      <c r="J1602" s="23" t="str">
        <f t="shared" si="209"/>
        <v/>
      </c>
      <c r="K1602" s="37" t="str">
        <f t="shared" si="210"/>
        <v/>
      </c>
      <c r="L1602" s="19" t="str">
        <f t="shared" si="211"/>
        <v/>
      </c>
      <c r="M1602" s="7"/>
      <c r="AN1602" s="34"/>
      <c r="AO1602" s="34"/>
      <c r="AP1602" s="34"/>
      <c r="AQ1602" s="34"/>
      <c r="AR1602" s="34"/>
      <c r="AS1602" s="34"/>
      <c r="AT1602" s="34"/>
      <c r="AU1602" s="49"/>
      <c r="AV1602" s="48"/>
      <c r="AW1602" s="34"/>
      <c r="AX1602" s="34"/>
      <c r="AY1602" s="34"/>
      <c r="AZ1602" s="34"/>
      <c r="BA1602" s="34"/>
      <c r="BB1602" s="34"/>
      <c r="BC1602" s="34"/>
      <c r="BD1602" s="34"/>
      <c r="BE1602" s="34"/>
      <c r="BF1602" s="34"/>
      <c r="BG1602" s="34"/>
      <c r="BH1602" s="34"/>
      <c r="BI1602" s="34"/>
    </row>
    <row r="1603" spans="1:61" ht="18.75" x14ac:dyDescent="0.25">
      <c r="A1603" s="20"/>
      <c r="B1603" s="9"/>
      <c r="C1603" s="44"/>
      <c r="D1603" s="23" t="str">
        <f t="shared" si="205"/>
        <v/>
      </c>
      <c r="E1603" s="10"/>
      <c r="F1603" s="29"/>
      <c r="G1603" s="23" t="str">
        <f t="shared" si="206"/>
        <v/>
      </c>
      <c r="H1603" s="42" t="str">
        <f t="shared" si="207"/>
        <v/>
      </c>
      <c r="I1603" s="23" t="str">
        <f t="shared" si="208"/>
        <v/>
      </c>
      <c r="J1603" s="23" t="str">
        <f t="shared" si="209"/>
        <v/>
      </c>
      <c r="K1603" s="37" t="str">
        <f t="shared" si="210"/>
        <v/>
      </c>
      <c r="L1603" s="19" t="str">
        <f t="shared" si="211"/>
        <v/>
      </c>
      <c r="M1603" s="7"/>
      <c r="AN1603" s="34"/>
      <c r="AO1603" s="34"/>
      <c r="AP1603" s="34"/>
      <c r="AQ1603" s="34"/>
      <c r="AR1603" s="34"/>
      <c r="AS1603" s="34"/>
      <c r="AT1603" s="34"/>
      <c r="AU1603" s="49"/>
      <c r="AV1603" s="48"/>
      <c r="AW1603" s="34"/>
      <c r="AX1603" s="34"/>
      <c r="AY1603" s="34"/>
      <c r="AZ1603" s="34"/>
      <c r="BA1603" s="34"/>
      <c r="BB1603" s="34"/>
      <c r="BC1603" s="34"/>
      <c r="BD1603" s="34"/>
      <c r="BE1603" s="34"/>
      <c r="BF1603" s="34"/>
      <c r="BG1603" s="34"/>
      <c r="BH1603" s="34"/>
      <c r="BI1603" s="34"/>
    </row>
    <row r="1604" spans="1:61" ht="18.75" x14ac:dyDescent="0.25">
      <c r="A1604" s="20"/>
      <c r="B1604" s="9"/>
      <c r="C1604" s="44"/>
      <c r="D1604" s="23" t="str">
        <f t="shared" si="205"/>
        <v/>
      </c>
      <c r="E1604" s="10"/>
      <c r="F1604" s="29"/>
      <c r="G1604" s="23" t="str">
        <f t="shared" si="206"/>
        <v/>
      </c>
      <c r="H1604" s="42" t="str">
        <f t="shared" si="207"/>
        <v/>
      </c>
      <c r="I1604" s="23" t="str">
        <f t="shared" si="208"/>
        <v/>
      </c>
      <c r="J1604" s="23" t="str">
        <f t="shared" si="209"/>
        <v/>
      </c>
      <c r="K1604" s="37" t="str">
        <f t="shared" si="210"/>
        <v/>
      </c>
      <c r="L1604" s="19" t="str">
        <f t="shared" si="211"/>
        <v/>
      </c>
      <c r="M1604" s="7"/>
      <c r="AN1604" s="34"/>
      <c r="AO1604" s="34"/>
      <c r="AP1604" s="34"/>
      <c r="AQ1604" s="34"/>
      <c r="AR1604" s="34"/>
      <c r="AS1604" s="34"/>
      <c r="AT1604" s="34"/>
      <c r="AU1604" s="49"/>
      <c r="AV1604" s="48"/>
      <c r="AW1604" s="34"/>
      <c r="AX1604" s="34"/>
      <c r="AY1604" s="34"/>
      <c r="AZ1604" s="34"/>
      <c r="BA1604" s="34"/>
      <c r="BB1604" s="34"/>
      <c r="BC1604" s="34"/>
      <c r="BD1604" s="34"/>
      <c r="BE1604" s="34"/>
      <c r="BF1604" s="34"/>
      <c r="BG1604" s="34"/>
      <c r="BH1604" s="34"/>
      <c r="BI1604" s="34"/>
    </row>
    <row r="1605" spans="1:61" ht="18.75" x14ac:dyDescent="0.25">
      <c r="A1605" s="20"/>
      <c r="B1605" s="9"/>
      <c r="C1605" s="44"/>
      <c r="D1605" s="23" t="str">
        <f t="shared" si="205"/>
        <v/>
      </c>
      <c r="E1605" s="10"/>
      <c r="F1605" s="29"/>
      <c r="G1605" s="23" t="str">
        <f t="shared" si="206"/>
        <v/>
      </c>
      <c r="H1605" s="42" t="str">
        <f t="shared" si="207"/>
        <v/>
      </c>
      <c r="I1605" s="23" t="str">
        <f t="shared" si="208"/>
        <v/>
      </c>
      <c r="J1605" s="23" t="str">
        <f t="shared" si="209"/>
        <v/>
      </c>
      <c r="K1605" s="37" t="str">
        <f t="shared" si="210"/>
        <v/>
      </c>
      <c r="L1605" s="19" t="str">
        <f t="shared" si="211"/>
        <v/>
      </c>
      <c r="M1605" s="7"/>
      <c r="AN1605" s="34"/>
      <c r="AO1605" s="34"/>
      <c r="AP1605" s="34"/>
      <c r="AQ1605" s="34"/>
      <c r="AR1605" s="34"/>
      <c r="AS1605" s="34"/>
      <c r="AT1605" s="34"/>
      <c r="AU1605" s="49"/>
      <c r="AV1605" s="48"/>
      <c r="AW1605" s="34"/>
      <c r="AX1605" s="34"/>
      <c r="AY1605" s="34"/>
      <c r="AZ1605" s="34"/>
      <c r="BA1605" s="34"/>
      <c r="BB1605" s="34"/>
      <c r="BC1605" s="34"/>
      <c r="BD1605" s="34"/>
      <c r="BE1605" s="34"/>
      <c r="BF1605" s="34"/>
      <c r="BG1605" s="34"/>
      <c r="BH1605" s="34"/>
      <c r="BI1605" s="34"/>
    </row>
    <row r="1606" spans="1:61" ht="18.75" x14ac:dyDescent="0.25">
      <c r="A1606" s="20"/>
      <c r="B1606" s="9"/>
      <c r="C1606" s="44"/>
      <c r="D1606" s="23" t="str">
        <f t="shared" si="205"/>
        <v/>
      </c>
      <c r="E1606" s="10"/>
      <c r="F1606" s="29"/>
      <c r="G1606" s="23" t="str">
        <f t="shared" si="206"/>
        <v/>
      </c>
      <c r="H1606" s="42" t="str">
        <f t="shared" si="207"/>
        <v/>
      </c>
      <c r="I1606" s="23" t="str">
        <f t="shared" si="208"/>
        <v/>
      </c>
      <c r="J1606" s="23" t="str">
        <f t="shared" si="209"/>
        <v/>
      </c>
      <c r="K1606" s="37" t="str">
        <f t="shared" si="210"/>
        <v/>
      </c>
      <c r="L1606" s="19" t="str">
        <f t="shared" si="211"/>
        <v/>
      </c>
      <c r="M1606" s="7"/>
      <c r="AN1606" s="34"/>
      <c r="AO1606" s="34"/>
      <c r="AP1606" s="34"/>
      <c r="AQ1606" s="34"/>
      <c r="AR1606" s="34"/>
      <c r="AS1606" s="34"/>
      <c r="AT1606" s="34"/>
      <c r="AU1606" s="49"/>
      <c r="AV1606" s="48"/>
      <c r="AW1606" s="34"/>
      <c r="AX1606" s="34"/>
      <c r="AY1606" s="34"/>
      <c r="AZ1606" s="34"/>
      <c r="BA1606" s="34"/>
      <c r="BB1606" s="34"/>
      <c r="BC1606" s="34"/>
      <c r="BD1606" s="34"/>
      <c r="BE1606" s="34"/>
      <c r="BF1606" s="34"/>
      <c r="BG1606" s="34"/>
      <c r="BH1606" s="34"/>
      <c r="BI1606" s="34"/>
    </row>
    <row r="1607" spans="1:61" ht="18.75" x14ac:dyDescent="0.25">
      <c r="A1607" s="20"/>
      <c r="B1607" s="9"/>
      <c r="C1607" s="44"/>
      <c r="D1607" s="23" t="str">
        <f t="shared" si="205"/>
        <v/>
      </c>
      <c r="E1607" s="10"/>
      <c r="F1607" s="29"/>
      <c r="G1607" s="23" t="str">
        <f t="shared" si="206"/>
        <v/>
      </c>
      <c r="H1607" s="42" t="str">
        <f t="shared" si="207"/>
        <v/>
      </c>
      <c r="I1607" s="23" t="str">
        <f t="shared" si="208"/>
        <v/>
      </c>
      <c r="J1607" s="23" t="str">
        <f t="shared" si="209"/>
        <v/>
      </c>
      <c r="K1607" s="37" t="str">
        <f t="shared" si="210"/>
        <v/>
      </c>
      <c r="L1607" s="19" t="str">
        <f t="shared" si="211"/>
        <v/>
      </c>
      <c r="M1607" s="7"/>
      <c r="AN1607" s="34"/>
      <c r="AO1607" s="34"/>
      <c r="AP1607" s="34"/>
      <c r="AQ1607" s="34"/>
      <c r="AR1607" s="34"/>
      <c r="AS1607" s="34"/>
      <c r="AT1607" s="34"/>
      <c r="AU1607" s="49"/>
      <c r="AV1607" s="48"/>
      <c r="AW1607" s="34"/>
      <c r="AX1607" s="34"/>
      <c r="AY1607" s="34"/>
      <c r="AZ1607" s="34"/>
      <c r="BA1607" s="34"/>
      <c r="BB1607" s="34"/>
      <c r="BC1607" s="34"/>
      <c r="BD1607" s="34"/>
      <c r="BE1607" s="34"/>
      <c r="BF1607" s="34"/>
      <c r="BG1607" s="34"/>
      <c r="BH1607" s="34"/>
      <c r="BI1607" s="34"/>
    </row>
    <row r="1608" spans="1:61" ht="18.75" x14ac:dyDescent="0.25">
      <c r="A1608" s="20"/>
      <c r="B1608" s="9"/>
      <c r="C1608" s="44"/>
      <c r="D1608" s="23" t="str">
        <f t="shared" si="205"/>
        <v/>
      </c>
      <c r="E1608" s="10"/>
      <c r="F1608" s="29"/>
      <c r="G1608" s="23" t="str">
        <f t="shared" si="206"/>
        <v/>
      </c>
      <c r="H1608" s="42" t="str">
        <f t="shared" si="207"/>
        <v/>
      </c>
      <c r="I1608" s="23" t="str">
        <f t="shared" si="208"/>
        <v/>
      </c>
      <c r="J1608" s="23" t="str">
        <f t="shared" si="209"/>
        <v/>
      </c>
      <c r="K1608" s="37" t="str">
        <f t="shared" si="210"/>
        <v/>
      </c>
      <c r="L1608" s="19" t="str">
        <f t="shared" si="211"/>
        <v/>
      </c>
      <c r="M1608" s="7"/>
      <c r="AN1608" s="34"/>
      <c r="AO1608" s="34"/>
      <c r="AP1608" s="34"/>
      <c r="AQ1608" s="34"/>
      <c r="AR1608" s="34"/>
      <c r="AS1608" s="34"/>
      <c r="AT1608" s="34"/>
      <c r="AU1608" s="49"/>
      <c r="AV1608" s="48"/>
      <c r="AW1608" s="34"/>
      <c r="AX1608" s="34"/>
      <c r="AY1608" s="34"/>
      <c r="AZ1608" s="34"/>
      <c r="BA1608" s="34"/>
      <c r="BB1608" s="34"/>
      <c r="BC1608" s="34"/>
      <c r="BD1608" s="34"/>
      <c r="BE1608" s="34"/>
      <c r="BF1608" s="34"/>
      <c r="BG1608" s="34"/>
      <c r="BH1608" s="34"/>
      <c r="BI1608" s="34"/>
    </row>
    <row r="1609" spans="1:61" ht="18.75" x14ac:dyDescent="0.25">
      <c r="A1609" s="20"/>
      <c r="B1609" s="9"/>
      <c r="C1609" s="44"/>
      <c r="D1609" s="23" t="str">
        <f t="shared" si="205"/>
        <v/>
      </c>
      <c r="E1609" s="10"/>
      <c r="F1609" s="29"/>
      <c r="G1609" s="23" t="str">
        <f t="shared" si="206"/>
        <v/>
      </c>
      <c r="H1609" s="42" t="str">
        <f t="shared" si="207"/>
        <v/>
      </c>
      <c r="I1609" s="23" t="str">
        <f t="shared" si="208"/>
        <v/>
      </c>
      <c r="J1609" s="23" t="str">
        <f t="shared" si="209"/>
        <v/>
      </c>
      <c r="K1609" s="37" t="str">
        <f t="shared" si="210"/>
        <v/>
      </c>
      <c r="L1609" s="19" t="str">
        <f t="shared" si="211"/>
        <v/>
      </c>
      <c r="M1609" s="7"/>
      <c r="AN1609" s="34"/>
      <c r="AO1609" s="34"/>
      <c r="AP1609" s="34"/>
      <c r="AQ1609" s="34"/>
      <c r="AR1609" s="34"/>
      <c r="AS1609" s="34"/>
      <c r="AT1609" s="34"/>
      <c r="AU1609" s="49"/>
      <c r="AV1609" s="48"/>
      <c r="AW1609" s="34"/>
      <c r="AX1609" s="34"/>
      <c r="AY1609" s="34"/>
      <c r="AZ1609" s="34"/>
      <c r="BA1609" s="34"/>
      <c r="BB1609" s="34"/>
      <c r="BC1609" s="34"/>
      <c r="BD1609" s="34"/>
      <c r="BE1609" s="34"/>
      <c r="BF1609" s="34"/>
      <c r="BG1609" s="34"/>
      <c r="BH1609" s="34"/>
      <c r="BI1609" s="34"/>
    </row>
    <row r="1610" spans="1:61" ht="18.75" x14ac:dyDescent="0.25">
      <c r="A1610" s="20"/>
      <c r="B1610" s="9"/>
      <c r="C1610" s="44"/>
      <c r="D1610" s="23" t="str">
        <f t="shared" si="205"/>
        <v/>
      </c>
      <c r="E1610" s="10"/>
      <c r="F1610" s="29"/>
      <c r="G1610" s="23" t="str">
        <f t="shared" si="206"/>
        <v/>
      </c>
      <c r="H1610" s="42" t="str">
        <f t="shared" si="207"/>
        <v/>
      </c>
      <c r="I1610" s="23" t="str">
        <f t="shared" si="208"/>
        <v/>
      </c>
      <c r="J1610" s="23" t="str">
        <f t="shared" si="209"/>
        <v/>
      </c>
      <c r="K1610" s="37" t="str">
        <f t="shared" si="210"/>
        <v/>
      </c>
      <c r="L1610" s="19" t="str">
        <f t="shared" si="211"/>
        <v/>
      </c>
      <c r="M1610" s="7"/>
      <c r="AN1610" s="34"/>
      <c r="AO1610" s="34"/>
      <c r="AP1610" s="34"/>
      <c r="AQ1610" s="34"/>
      <c r="AR1610" s="34"/>
      <c r="AS1610" s="34"/>
      <c r="AT1610" s="34"/>
      <c r="AU1610" s="49"/>
      <c r="AV1610" s="48"/>
      <c r="AW1610" s="34"/>
      <c r="AX1610" s="34"/>
      <c r="AY1610" s="34"/>
      <c r="AZ1610" s="34"/>
      <c r="BA1610" s="34"/>
      <c r="BB1610" s="34"/>
      <c r="BC1610" s="34"/>
      <c r="BD1610" s="34"/>
      <c r="BE1610" s="34"/>
      <c r="BF1610" s="34"/>
      <c r="BG1610" s="34"/>
      <c r="BH1610" s="34"/>
      <c r="BI1610" s="34"/>
    </row>
    <row r="1611" spans="1:61" ht="18.75" x14ac:dyDescent="0.25">
      <c r="A1611" s="20"/>
      <c r="B1611" s="9"/>
      <c r="C1611" s="44"/>
      <c r="D1611" s="23" t="str">
        <f t="shared" si="205"/>
        <v/>
      </c>
      <c r="E1611" s="10"/>
      <c r="F1611" s="29"/>
      <c r="G1611" s="23" t="str">
        <f t="shared" si="206"/>
        <v/>
      </c>
      <c r="H1611" s="42" t="str">
        <f t="shared" si="207"/>
        <v/>
      </c>
      <c r="I1611" s="23" t="str">
        <f t="shared" si="208"/>
        <v/>
      </c>
      <c r="J1611" s="23" t="str">
        <f t="shared" si="209"/>
        <v/>
      </c>
      <c r="K1611" s="37" t="str">
        <f t="shared" si="210"/>
        <v/>
      </c>
      <c r="L1611" s="19" t="str">
        <f t="shared" si="211"/>
        <v/>
      </c>
      <c r="M1611" s="7"/>
      <c r="AN1611" s="34"/>
      <c r="AO1611" s="34"/>
      <c r="AP1611" s="34"/>
      <c r="AQ1611" s="34"/>
      <c r="AR1611" s="34"/>
      <c r="AS1611" s="34"/>
      <c r="AT1611" s="34"/>
      <c r="AU1611" s="49"/>
      <c r="AV1611" s="48"/>
      <c r="AW1611" s="34"/>
      <c r="AX1611" s="34"/>
      <c r="AY1611" s="34"/>
      <c r="AZ1611" s="34"/>
      <c r="BA1611" s="34"/>
      <c r="BB1611" s="34"/>
      <c r="BC1611" s="34"/>
      <c r="BD1611" s="34"/>
      <c r="BE1611" s="34"/>
      <c r="BF1611" s="34"/>
      <c r="BG1611" s="34"/>
      <c r="BH1611" s="34"/>
      <c r="BI1611" s="34"/>
    </row>
    <row r="1612" spans="1:61" ht="18.75" x14ac:dyDescent="0.25">
      <c r="A1612" s="20"/>
      <c r="B1612" s="9"/>
      <c r="C1612" s="44"/>
      <c r="D1612" s="23" t="str">
        <f t="shared" si="205"/>
        <v/>
      </c>
      <c r="E1612" s="10"/>
      <c r="F1612" s="29"/>
      <c r="G1612" s="23" t="str">
        <f t="shared" si="206"/>
        <v/>
      </c>
      <c r="H1612" s="42" t="str">
        <f t="shared" si="207"/>
        <v/>
      </c>
      <c r="I1612" s="23" t="str">
        <f t="shared" si="208"/>
        <v/>
      </c>
      <c r="J1612" s="23" t="str">
        <f t="shared" si="209"/>
        <v/>
      </c>
      <c r="K1612" s="37" t="str">
        <f t="shared" si="210"/>
        <v/>
      </c>
      <c r="L1612" s="19" t="str">
        <f t="shared" si="211"/>
        <v/>
      </c>
      <c r="M1612" s="7"/>
      <c r="AN1612" s="34"/>
      <c r="AO1612" s="34"/>
      <c r="AP1612" s="34"/>
      <c r="AQ1612" s="34"/>
      <c r="AR1612" s="34"/>
      <c r="AS1612" s="34"/>
      <c r="AT1612" s="34"/>
      <c r="AU1612" s="49"/>
      <c r="AV1612" s="48"/>
      <c r="AW1612" s="34"/>
      <c r="AX1612" s="34"/>
      <c r="AY1612" s="34"/>
      <c r="AZ1612" s="34"/>
      <c r="BA1612" s="34"/>
      <c r="BB1612" s="34"/>
      <c r="BC1612" s="34"/>
      <c r="BD1612" s="34"/>
      <c r="BE1612" s="34"/>
      <c r="BF1612" s="34"/>
      <c r="BG1612" s="34"/>
      <c r="BH1612" s="34"/>
      <c r="BI1612" s="34"/>
    </row>
    <row r="1613" spans="1:61" ht="18.75" x14ac:dyDescent="0.25">
      <c r="A1613" s="20"/>
      <c r="B1613" s="9"/>
      <c r="C1613" s="44"/>
      <c r="D1613" s="23" t="str">
        <f t="shared" si="205"/>
        <v/>
      </c>
      <c r="E1613" s="10"/>
      <c r="F1613" s="29"/>
      <c r="G1613" s="23" t="str">
        <f t="shared" si="206"/>
        <v/>
      </c>
      <c r="H1613" s="42" t="str">
        <f t="shared" si="207"/>
        <v/>
      </c>
      <c r="I1613" s="23" t="str">
        <f t="shared" si="208"/>
        <v/>
      </c>
      <c r="J1613" s="23" t="str">
        <f t="shared" si="209"/>
        <v/>
      </c>
      <c r="K1613" s="37" t="str">
        <f t="shared" si="210"/>
        <v/>
      </c>
      <c r="L1613" s="19" t="str">
        <f t="shared" si="211"/>
        <v/>
      </c>
      <c r="M1613" s="7"/>
      <c r="AN1613" s="34"/>
      <c r="AO1613" s="34"/>
      <c r="AP1613" s="34"/>
      <c r="AQ1613" s="34"/>
      <c r="AR1613" s="34"/>
      <c r="AS1613" s="34"/>
      <c r="AT1613" s="34"/>
      <c r="AU1613" s="49"/>
      <c r="AV1613" s="48"/>
      <c r="AW1613" s="34"/>
      <c r="AX1613" s="34"/>
      <c r="AY1613" s="34"/>
      <c r="AZ1613" s="34"/>
      <c r="BA1613" s="34"/>
      <c r="BB1613" s="34"/>
      <c r="BC1613" s="34"/>
      <c r="BD1613" s="34"/>
      <c r="BE1613" s="34"/>
      <c r="BF1613" s="34"/>
      <c r="BG1613" s="34"/>
      <c r="BH1613" s="34"/>
      <c r="BI1613" s="34"/>
    </row>
    <row r="1614" spans="1:61" ht="18.75" x14ac:dyDescent="0.25">
      <c r="A1614" s="20"/>
      <c r="B1614" s="9"/>
      <c r="C1614" s="44"/>
      <c r="D1614" s="23" t="str">
        <f t="shared" si="205"/>
        <v/>
      </c>
      <c r="E1614" s="10"/>
      <c r="F1614" s="29"/>
      <c r="G1614" s="23" t="str">
        <f t="shared" si="206"/>
        <v/>
      </c>
      <c r="H1614" s="42" t="str">
        <f t="shared" si="207"/>
        <v/>
      </c>
      <c r="I1614" s="23" t="str">
        <f t="shared" si="208"/>
        <v/>
      </c>
      <c r="J1614" s="23" t="str">
        <f t="shared" si="209"/>
        <v/>
      </c>
      <c r="K1614" s="37" t="str">
        <f t="shared" si="210"/>
        <v/>
      </c>
      <c r="L1614" s="19" t="str">
        <f t="shared" si="211"/>
        <v/>
      </c>
      <c r="M1614" s="7"/>
      <c r="AN1614" s="34"/>
      <c r="AO1614" s="34"/>
      <c r="AP1614" s="34"/>
      <c r="AQ1614" s="34"/>
      <c r="AR1614" s="34"/>
      <c r="AS1614" s="34"/>
      <c r="AT1614" s="34"/>
      <c r="AU1614" s="49"/>
      <c r="AV1614" s="48"/>
      <c r="AW1614" s="34"/>
      <c r="AX1614" s="34"/>
      <c r="AY1614" s="34"/>
      <c r="AZ1614" s="34"/>
      <c r="BA1614" s="34"/>
      <c r="BB1614" s="34"/>
      <c r="BC1614" s="34"/>
      <c r="BD1614" s="34"/>
      <c r="BE1614" s="34"/>
      <c r="BF1614" s="34"/>
      <c r="BG1614" s="34"/>
      <c r="BH1614" s="34"/>
      <c r="BI1614" s="34"/>
    </row>
    <row r="1615" spans="1:61" ht="18.75" x14ac:dyDescent="0.25">
      <c r="A1615" s="20"/>
      <c r="B1615" s="9"/>
      <c r="C1615" s="44"/>
      <c r="D1615" s="23" t="str">
        <f t="shared" si="205"/>
        <v/>
      </c>
      <c r="E1615" s="10"/>
      <c r="F1615" s="29"/>
      <c r="G1615" s="23" t="str">
        <f t="shared" si="206"/>
        <v/>
      </c>
      <c r="H1615" s="42" t="str">
        <f t="shared" si="207"/>
        <v/>
      </c>
      <c r="I1615" s="23" t="str">
        <f t="shared" si="208"/>
        <v/>
      </c>
      <c r="J1615" s="23" t="str">
        <f t="shared" si="209"/>
        <v/>
      </c>
      <c r="K1615" s="37" t="str">
        <f t="shared" si="210"/>
        <v/>
      </c>
      <c r="L1615" s="19" t="str">
        <f t="shared" si="211"/>
        <v/>
      </c>
      <c r="M1615" s="7"/>
      <c r="AN1615" s="34"/>
      <c r="AO1615" s="34"/>
      <c r="AP1615" s="34"/>
      <c r="AQ1615" s="34"/>
      <c r="AR1615" s="34"/>
      <c r="AS1615" s="34"/>
      <c r="AT1615" s="34"/>
      <c r="AU1615" s="49"/>
      <c r="AV1615" s="48"/>
      <c r="AW1615" s="34"/>
      <c r="AX1615" s="34"/>
      <c r="AY1615" s="34"/>
      <c r="AZ1615" s="34"/>
      <c r="BA1615" s="34"/>
      <c r="BB1615" s="34"/>
      <c r="BC1615" s="34"/>
      <c r="BD1615" s="34"/>
      <c r="BE1615" s="34"/>
      <c r="BF1615" s="34"/>
      <c r="BG1615" s="34"/>
      <c r="BH1615" s="34"/>
      <c r="BI1615" s="34"/>
    </row>
    <row r="1616" spans="1:61" ht="18.75" x14ac:dyDescent="0.25">
      <c r="A1616" s="20"/>
      <c r="B1616" s="9"/>
      <c r="C1616" s="44"/>
      <c r="D1616" s="23" t="str">
        <f t="shared" si="205"/>
        <v/>
      </c>
      <c r="E1616" s="10"/>
      <c r="F1616" s="29"/>
      <c r="G1616" s="23" t="str">
        <f t="shared" si="206"/>
        <v/>
      </c>
      <c r="H1616" s="42" t="str">
        <f t="shared" si="207"/>
        <v/>
      </c>
      <c r="I1616" s="23" t="str">
        <f t="shared" si="208"/>
        <v/>
      </c>
      <c r="J1616" s="23" t="str">
        <f t="shared" si="209"/>
        <v/>
      </c>
      <c r="K1616" s="37" t="str">
        <f t="shared" si="210"/>
        <v/>
      </c>
      <c r="L1616" s="19" t="str">
        <f t="shared" si="211"/>
        <v/>
      </c>
      <c r="M1616" s="7"/>
      <c r="AN1616" s="34"/>
      <c r="AO1616" s="34"/>
      <c r="AP1616" s="34"/>
      <c r="AQ1616" s="34"/>
      <c r="AR1616" s="34"/>
      <c r="AS1616" s="34"/>
      <c r="AT1616" s="34"/>
      <c r="AU1616" s="49"/>
      <c r="AV1616" s="48"/>
      <c r="AW1616" s="34"/>
      <c r="AX1616" s="34"/>
      <c r="AY1616" s="34"/>
      <c r="AZ1616" s="34"/>
      <c r="BA1616" s="34"/>
      <c r="BB1616" s="34"/>
      <c r="BC1616" s="34"/>
      <c r="BD1616" s="34"/>
      <c r="BE1616" s="34"/>
      <c r="BF1616" s="34"/>
      <c r="BG1616" s="34"/>
      <c r="BH1616" s="34"/>
      <c r="BI1616" s="34"/>
    </row>
    <row r="1617" spans="1:61" ht="18.75" x14ac:dyDescent="0.25">
      <c r="A1617" s="20"/>
      <c r="B1617" s="9"/>
      <c r="C1617" s="44"/>
      <c r="D1617" s="23" t="str">
        <f t="shared" si="205"/>
        <v/>
      </c>
      <c r="E1617" s="10"/>
      <c r="F1617" s="29"/>
      <c r="G1617" s="23" t="str">
        <f t="shared" si="206"/>
        <v/>
      </c>
      <c r="H1617" s="42" t="str">
        <f t="shared" si="207"/>
        <v/>
      </c>
      <c r="I1617" s="23" t="str">
        <f t="shared" si="208"/>
        <v/>
      </c>
      <c r="J1617" s="23" t="str">
        <f t="shared" si="209"/>
        <v/>
      </c>
      <c r="K1617" s="37" t="str">
        <f t="shared" si="210"/>
        <v/>
      </c>
      <c r="L1617" s="19" t="str">
        <f t="shared" si="211"/>
        <v/>
      </c>
      <c r="M1617" s="7"/>
      <c r="AN1617" s="34"/>
      <c r="AO1617" s="34"/>
      <c r="AP1617" s="34"/>
      <c r="AQ1617" s="34"/>
      <c r="AR1617" s="34"/>
      <c r="AS1617" s="34"/>
      <c r="AT1617" s="34"/>
      <c r="AU1617" s="49"/>
      <c r="AV1617" s="48"/>
      <c r="AW1617" s="34"/>
      <c r="AX1617" s="34"/>
      <c r="AY1617" s="34"/>
      <c r="AZ1617" s="34"/>
      <c r="BA1617" s="34"/>
      <c r="BB1617" s="34"/>
      <c r="BC1617" s="34"/>
      <c r="BD1617" s="34"/>
      <c r="BE1617" s="34"/>
      <c r="BF1617" s="34"/>
      <c r="BG1617" s="34"/>
      <c r="BH1617" s="34"/>
      <c r="BI1617" s="34"/>
    </row>
    <row r="1618" spans="1:61" ht="18.75" x14ac:dyDescent="0.25">
      <c r="A1618" s="20"/>
      <c r="B1618" s="9"/>
      <c r="C1618" s="44"/>
      <c r="D1618" s="23" t="str">
        <f t="shared" si="205"/>
        <v/>
      </c>
      <c r="E1618" s="10"/>
      <c r="F1618" s="29"/>
      <c r="G1618" s="23" t="str">
        <f t="shared" si="206"/>
        <v/>
      </c>
      <c r="H1618" s="42" t="str">
        <f t="shared" si="207"/>
        <v/>
      </c>
      <c r="I1618" s="23" t="str">
        <f t="shared" si="208"/>
        <v/>
      </c>
      <c r="J1618" s="23" t="str">
        <f t="shared" si="209"/>
        <v/>
      </c>
      <c r="K1618" s="37" t="str">
        <f t="shared" si="210"/>
        <v/>
      </c>
      <c r="L1618" s="19" t="str">
        <f t="shared" si="211"/>
        <v/>
      </c>
      <c r="M1618" s="7"/>
      <c r="AN1618" s="34"/>
      <c r="AO1618" s="34"/>
      <c r="AP1618" s="34"/>
      <c r="AQ1618" s="34"/>
      <c r="AR1618" s="34"/>
      <c r="AS1618" s="34"/>
      <c r="AT1618" s="34"/>
      <c r="AU1618" s="49"/>
      <c r="AV1618" s="48"/>
      <c r="AW1618" s="34"/>
      <c r="AX1618" s="34"/>
      <c r="AY1618" s="34"/>
      <c r="AZ1618" s="34"/>
      <c r="BA1618" s="34"/>
      <c r="BB1618" s="34"/>
      <c r="BC1618" s="34"/>
      <c r="BD1618" s="34"/>
      <c r="BE1618" s="34"/>
      <c r="BF1618" s="34"/>
      <c r="BG1618" s="34"/>
      <c r="BH1618" s="34"/>
      <c r="BI1618" s="34"/>
    </row>
    <row r="1619" spans="1:61" ht="18.75" x14ac:dyDescent="0.25">
      <c r="A1619" s="20"/>
      <c r="B1619" s="9"/>
      <c r="C1619" s="44"/>
      <c r="D1619" s="23" t="str">
        <f t="shared" si="205"/>
        <v/>
      </c>
      <c r="E1619" s="10"/>
      <c r="F1619" s="29"/>
      <c r="G1619" s="23" t="str">
        <f t="shared" si="206"/>
        <v/>
      </c>
      <c r="H1619" s="42" t="str">
        <f t="shared" si="207"/>
        <v/>
      </c>
      <c r="I1619" s="23" t="str">
        <f t="shared" si="208"/>
        <v/>
      </c>
      <c r="J1619" s="23" t="str">
        <f t="shared" si="209"/>
        <v/>
      </c>
      <c r="K1619" s="37" t="str">
        <f t="shared" si="210"/>
        <v/>
      </c>
      <c r="L1619" s="19" t="str">
        <f t="shared" si="211"/>
        <v/>
      </c>
      <c r="M1619" s="7"/>
      <c r="AN1619" s="34"/>
      <c r="AO1619" s="34"/>
      <c r="AP1619" s="34"/>
      <c r="AQ1619" s="34"/>
      <c r="AR1619" s="34"/>
      <c r="AS1619" s="34"/>
      <c r="AT1619" s="34"/>
      <c r="AU1619" s="49"/>
      <c r="AV1619" s="48"/>
      <c r="AW1619" s="34"/>
      <c r="AX1619" s="34"/>
      <c r="AY1619" s="34"/>
      <c r="AZ1619" s="34"/>
      <c r="BA1619" s="34"/>
      <c r="BB1619" s="34"/>
      <c r="BC1619" s="34"/>
      <c r="BD1619" s="34"/>
      <c r="BE1619" s="34"/>
      <c r="BF1619" s="34"/>
      <c r="BG1619" s="34"/>
      <c r="BH1619" s="34"/>
      <c r="BI1619" s="34"/>
    </row>
    <row r="1620" spans="1:61" ht="18.75" x14ac:dyDescent="0.25">
      <c r="A1620" s="20"/>
      <c r="B1620" s="9"/>
      <c r="C1620" s="44"/>
      <c r="D1620" s="23" t="str">
        <f t="shared" si="205"/>
        <v/>
      </c>
      <c r="E1620" s="10"/>
      <c r="F1620" s="29"/>
      <c r="G1620" s="23" t="str">
        <f t="shared" si="206"/>
        <v/>
      </c>
      <c r="H1620" s="42" t="str">
        <f t="shared" si="207"/>
        <v/>
      </c>
      <c r="I1620" s="23" t="str">
        <f t="shared" si="208"/>
        <v/>
      </c>
      <c r="J1620" s="23" t="str">
        <f t="shared" si="209"/>
        <v/>
      </c>
      <c r="K1620" s="37" t="str">
        <f t="shared" si="210"/>
        <v/>
      </c>
      <c r="L1620" s="19" t="str">
        <f t="shared" si="211"/>
        <v/>
      </c>
      <c r="M1620" s="7"/>
      <c r="AN1620" s="34"/>
      <c r="AO1620" s="34"/>
      <c r="AP1620" s="34"/>
      <c r="AQ1620" s="34"/>
      <c r="AR1620" s="34"/>
      <c r="AS1620" s="34"/>
      <c r="AT1620" s="34"/>
      <c r="AU1620" s="49"/>
      <c r="AV1620" s="48"/>
      <c r="AW1620" s="34"/>
      <c r="AX1620" s="34"/>
      <c r="AY1620" s="34"/>
      <c r="AZ1620" s="34"/>
      <c r="BA1620" s="34"/>
      <c r="BB1620" s="34"/>
      <c r="BC1620" s="34"/>
      <c r="BD1620" s="34"/>
      <c r="BE1620" s="34"/>
      <c r="BF1620" s="34"/>
      <c r="BG1620" s="34"/>
      <c r="BH1620" s="34"/>
      <c r="BI1620" s="34"/>
    </row>
    <row r="1621" spans="1:61" ht="18.75" x14ac:dyDescent="0.25">
      <c r="A1621" s="20"/>
      <c r="B1621" s="9"/>
      <c r="C1621" s="44"/>
      <c r="D1621" s="23" t="str">
        <f t="shared" si="205"/>
        <v/>
      </c>
      <c r="E1621" s="10"/>
      <c r="F1621" s="29"/>
      <c r="G1621" s="23" t="str">
        <f t="shared" si="206"/>
        <v/>
      </c>
      <c r="H1621" s="42" t="str">
        <f t="shared" si="207"/>
        <v/>
      </c>
      <c r="I1621" s="23" t="str">
        <f t="shared" si="208"/>
        <v/>
      </c>
      <c r="J1621" s="23" t="str">
        <f t="shared" si="209"/>
        <v/>
      </c>
      <c r="K1621" s="37" t="str">
        <f t="shared" si="210"/>
        <v/>
      </c>
      <c r="L1621" s="19" t="str">
        <f t="shared" si="211"/>
        <v/>
      </c>
      <c r="M1621" s="7"/>
      <c r="AN1621" s="34"/>
      <c r="AO1621" s="34"/>
      <c r="AP1621" s="34"/>
      <c r="AQ1621" s="34"/>
      <c r="AR1621" s="34"/>
      <c r="AS1621" s="34"/>
      <c r="AT1621" s="34"/>
      <c r="AU1621" s="49"/>
      <c r="AV1621" s="48"/>
      <c r="AW1621" s="34"/>
      <c r="AX1621" s="34"/>
      <c r="AY1621" s="34"/>
      <c r="AZ1621" s="34"/>
      <c r="BA1621" s="34"/>
      <c r="BB1621" s="34"/>
      <c r="BC1621" s="34"/>
      <c r="BD1621" s="34"/>
      <c r="BE1621" s="34"/>
      <c r="BF1621" s="34"/>
      <c r="BG1621" s="34"/>
      <c r="BH1621" s="34"/>
      <c r="BI1621" s="34"/>
    </row>
    <row r="1622" spans="1:61" ht="18.75" x14ac:dyDescent="0.25">
      <c r="A1622" s="20"/>
      <c r="B1622" s="9"/>
      <c r="C1622" s="44"/>
      <c r="D1622" s="23" t="str">
        <f t="shared" si="205"/>
        <v/>
      </c>
      <c r="E1622" s="10"/>
      <c r="F1622" s="29"/>
      <c r="G1622" s="23" t="str">
        <f t="shared" si="206"/>
        <v/>
      </c>
      <c r="H1622" s="42" t="str">
        <f t="shared" si="207"/>
        <v/>
      </c>
      <c r="I1622" s="23" t="str">
        <f t="shared" si="208"/>
        <v/>
      </c>
      <c r="J1622" s="23" t="str">
        <f t="shared" si="209"/>
        <v/>
      </c>
      <c r="K1622" s="37" t="str">
        <f t="shared" si="210"/>
        <v/>
      </c>
      <c r="L1622" s="19" t="str">
        <f t="shared" si="211"/>
        <v/>
      </c>
      <c r="M1622" s="7"/>
      <c r="AN1622" s="34"/>
      <c r="AO1622" s="34"/>
      <c r="AP1622" s="34"/>
      <c r="AQ1622" s="34"/>
      <c r="AR1622" s="34"/>
      <c r="AS1622" s="34"/>
      <c r="AT1622" s="34"/>
      <c r="AU1622" s="49"/>
      <c r="AV1622" s="48"/>
      <c r="AW1622" s="34"/>
      <c r="AX1622" s="34"/>
      <c r="AY1622" s="34"/>
      <c r="AZ1622" s="34"/>
      <c r="BA1622" s="34"/>
      <c r="BB1622" s="34"/>
      <c r="BC1622" s="34"/>
      <c r="BD1622" s="34"/>
      <c r="BE1622" s="34"/>
      <c r="BF1622" s="34"/>
      <c r="BG1622" s="34"/>
      <c r="BH1622" s="34"/>
      <c r="BI1622" s="34"/>
    </row>
    <row r="1623" spans="1:61" ht="18.75" x14ac:dyDescent="0.25">
      <c r="A1623" s="20"/>
      <c r="B1623" s="9"/>
      <c r="C1623" s="44"/>
      <c r="D1623" s="23" t="str">
        <f t="shared" si="205"/>
        <v/>
      </c>
      <c r="E1623" s="10"/>
      <c r="F1623" s="29"/>
      <c r="G1623" s="23" t="str">
        <f t="shared" si="206"/>
        <v/>
      </c>
      <c r="H1623" s="42" t="str">
        <f t="shared" si="207"/>
        <v/>
      </c>
      <c r="I1623" s="23" t="str">
        <f t="shared" si="208"/>
        <v/>
      </c>
      <c r="J1623" s="23" t="str">
        <f t="shared" si="209"/>
        <v/>
      </c>
      <c r="K1623" s="37" t="str">
        <f t="shared" si="210"/>
        <v/>
      </c>
      <c r="L1623" s="19" t="str">
        <f t="shared" si="211"/>
        <v/>
      </c>
      <c r="M1623" s="7"/>
      <c r="AN1623" s="34"/>
      <c r="AO1623" s="34"/>
      <c r="AP1623" s="34"/>
      <c r="AQ1623" s="34"/>
      <c r="AR1623" s="34"/>
      <c r="AS1623" s="34"/>
      <c r="AT1623" s="34"/>
      <c r="AU1623" s="49"/>
      <c r="AV1623" s="48"/>
      <c r="AW1623" s="34"/>
      <c r="AX1623" s="34"/>
      <c r="AY1623" s="34"/>
      <c r="AZ1623" s="34"/>
      <c r="BA1623" s="34"/>
      <c r="BB1623" s="34"/>
      <c r="BC1623" s="34"/>
      <c r="BD1623" s="34"/>
      <c r="BE1623" s="34"/>
      <c r="BF1623" s="34"/>
      <c r="BG1623" s="34"/>
      <c r="BH1623" s="34"/>
      <c r="BI1623" s="34"/>
    </row>
    <row r="1624" spans="1:61" ht="18.75" x14ac:dyDescent="0.25">
      <c r="A1624" s="20"/>
      <c r="B1624" s="9"/>
      <c r="C1624" s="44"/>
      <c r="D1624" s="23" t="str">
        <f t="shared" si="205"/>
        <v/>
      </c>
      <c r="E1624" s="10"/>
      <c r="F1624" s="29"/>
      <c r="G1624" s="23" t="str">
        <f t="shared" si="206"/>
        <v/>
      </c>
      <c r="H1624" s="42" t="str">
        <f t="shared" si="207"/>
        <v/>
      </c>
      <c r="I1624" s="23" t="str">
        <f t="shared" si="208"/>
        <v/>
      </c>
      <c r="J1624" s="23" t="str">
        <f t="shared" si="209"/>
        <v/>
      </c>
      <c r="K1624" s="37" t="str">
        <f t="shared" si="210"/>
        <v/>
      </c>
      <c r="L1624" s="19" t="str">
        <f t="shared" si="211"/>
        <v/>
      </c>
      <c r="M1624" s="7"/>
      <c r="AN1624" s="34"/>
      <c r="AO1624" s="34"/>
      <c r="AP1624" s="34"/>
      <c r="AQ1624" s="34"/>
      <c r="AR1624" s="34"/>
      <c r="AS1624" s="34"/>
      <c r="AT1624" s="34"/>
      <c r="AU1624" s="49"/>
      <c r="AV1624" s="48"/>
      <c r="AW1624" s="34"/>
      <c r="AX1624" s="34"/>
      <c r="AY1624" s="34"/>
      <c r="AZ1624" s="34"/>
      <c r="BA1624" s="34"/>
      <c r="BB1624" s="34"/>
      <c r="BC1624" s="34"/>
      <c r="BD1624" s="34"/>
      <c r="BE1624" s="34"/>
      <c r="BF1624" s="34"/>
      <c r="BG1624" s="34"/>
      <c r="BH1624" s="34"/>
      <c r="BI1624" s="34"/>
    </row>
    <row r="1625" spans="1:61" ht="18.75" x14ac:dyDescent="0.25">
      <c r="A1625" s="20"/>
      <c r="B1625" s="9"/>
      <c r="C1625" s="44"/>
      <c r="D1625" s="23" t="str">
        <f t="shared" si="205"/>
        <v/>
      </c>
      <c r="E1625" s="10"/>
      <c r="F1625" s="29"/>
      <c r="G1625" s="23" t="str">
        <f t="shared" si="206"/>
        <v/>
      </c>
      <c r="H1625" s="42" t="str">
        <f t="shared" si="207"/>
        <v/>
      </c>
      <c r="I1625" s="23" t="str">
        <f t="shared" si="208"/>
        <v/>
      </c>
      <c r="J1625" s="23" t="str">
        <f t="shared" si="209"/>
        <v/>
      </c>
      <c r="K1625" s="37" t="str">
        <f t="shared" si="210"/>
        <v/>
      </c>
      <c r="L1625" s="19" t="str">
        <f t="shared" si="211"/>
        <v/>
      </c>
      <c r="M1625" s="7"/>
      <c r="AN1625" s="34"/>
      <c r="AO1625" s="34"/>
      <c r="AP1625" s="34"/>
      <c r="AQ1625" s="34"/>
      <c r="AR1625" s="34"/>
      <c r="AS1625" s="34"/>
      <c r="AT1625" s="34"/>
      <c r="AU1625" s="49"/>
      <c r="AV1625" s="48"/>
      <c r="AW1625" s="34"/>
      <c r="AX1625" s="34"/>
      <c r="AY1625" s="34"/>
      <c r="AZ1625" s="34"/>
      <c r="BA1625" s="34"/>
      <c r="BB1625" s="34"/>
      <c r="BC1625" s="34"/>
      <c r="BD1625" s="34"/>
      <c r="BE1625" s="34"/>
      <c r="BF1625" s="34"/>
      <c r="BG1625" s="34"/>
      <c r="BH1625" s="34"/>
      <c r="BI1625" s="34"/>
    </row>
    <row r="1626" spans="1:61" ht="18.75" x14ac:dyDescent="0.25">
      <c r="A1626" s="20"/>
      <c r="B1626" s="9"/>
      <c r="C1626" s="44"/>
      <c r="D1626" s="23" t="str">
        <f t="shared" si="205"/>
        <v/>
      </c>
      <c r="E1626" s="10"/>
      <c r="F1626" s="29"/>
      <c r="G1626" s="23" t="str">
        <f t="shared" si="206"/>
        <v/>
      </c>
      <c r="H1626" s="42" t="str">
        <f t="shared" si="207"/>
        <v/>
      </c>
      <c r="I1626" s="23" t="str">
        <f t="shared" si="208"/>
        <v/>
      </c>
      <c r="J1626" s="23" t="str">
        <f t="shared" si="209"/>
        <v/>
      </c>
      <c r="K1626" s="37" t="str">
        <f t="shared" si="210"/>
        <v/>
      </c>
      <c r="L1626" s="19" t="str">
        <f t="shared" si="211"/>
        <v/>
      </c>
      <c r="M1626" s="7"/>
      <c r="AN1626" s="34"/>
      <c r="AO1626" s="34"/>
      <c r="AP1626" s="34"/>
      <c r="AQ1626" s="34"/>
      <c r="AR1626" s="34"/>
      <c r="AS1626" s="34"/>
      <c r="AT1626" s="34"/>
      <c r="AU1626" s="49"/>
      <c r="AV1626" s="48"/>
      <c r="AW1626" s="34"/>
      <c r="AX1626" s="34"/>
      <c r="AY1626" s="34"/>
      <c r="AZ1626" s="34"/>
      <c r="BA1626" s="34"/>
      <c r="BB1626" s="34"/>
      <c r="BC1626" s="34"/>
      <c r="BD1626" s="34"/>
      <c r="BE1626" s="34"/>
      <c r="BF1626" s="34"/>
      <c r="BG1626" s="34"/>
      <c r="BH1626" s="34"/>
      <c r="BI1626" s="34"/>
    </row>
    <row r="1627" spans="1:61" ht="18.75" x14ac:dyDescent="0.25">
      <c r="A1627" s="20"/>
      <c r="B1627" s="9"/>
      <c r="C1627" s="44"/>
      <c r="D1627" s="23" t="str">
        <f t="shared" si="205"/>
        <v/>
      </c>
      <c r="E1627" s="10"/>
      <c r="F1627" s="29"/>
      <c r="G1627" s="23" t="str">
        <f t="shared" si="206"/>
        <v/>
      </c>
      <c r="H1627" s="42" t="str">
        <f t="shared" si="207"/>
        <v/>
      </c>
      <c r="I1627" s="23" t="str">
        <f t="shared" si="208"/>
        <v/>
      </c>
      <c r="J1627" s="23" t="str">
        <f t="shared" si="209"/>
        <v/>
      </c>
      <c r="K1627" s="37" t="str">
        <f t="shared" si="210"/>
        <v/>
      </c>
      <c r="L1627" s="19" t="str">
        <f t="shared" si="211"/>
        <v/>
      </c>
      <c r="M1627" s="7"/>
      <c r="AN1627" s="34"/>
      <c r="AO1627" s="34"/>
      <c r="AP1627" s="34"/>
      <c r="AQ1627" s="34"/>
      <c r="AR1627" s="34"/>
      <c r="AS1627" s="34"/>
      <c r="AT1627" s="34"/>
      <c r="AU1627" s="49"/>
      <c r="AV1627" s="48"/>
      <c r="AW1627" s="34"/>
      <c r="AX1627" s="34"/>
      <c r="AY1627" s="34"/>
      <c r="AZ1627" s="34"/>
      <c r="BA1627" s="34"/>
      <c r="BB1627" s="34"/>
      <c r="BC1627" s="34"/>
      <c r="BD1627" s="34"/>
      <c r="BE1627" s="34"/>
      <c r="BF1627" s="34"/>
      <c r="BG1627" s="34"/>
      <c r="BH1627" s="34"/>
      <c r="BI1627" s="34"/>
    </row>
    <row r="1628" spans="1:61" ht="18.75" x14ac:dyDescent="0.25">
      <c r="A1628" s="20"/>
      <c r="B1628" s="9"/>
      <c r="C1628" s="44"/>
      <c r="D1628" s="23" t="str">
        <f t="shared" si="205"/>
        <v/>
      </c>
      <c r="E1628" s="10"/>
      <c r="F1628" s="29"/>
      <c r="G1628" s="23" t="str">
        <f t="shared" si="206"/>
        <v/>
      </c>
      <c r="H1628" s="42" t="str">
        <f t="shared" si="207"/>
        <v/>
      </c>
      <c r="I1628" s="23" t="str">
        <f t="shared" si="208"/>
        <v/>
      </c>
      <c r="J1628" s="23" t="str">
        <f t="shared" si="209"/>
        <v/>
      </c>
      <c r="K1628" s="37" t="str">
        <f t="shared" si="210"/>
        <v/>
      </c>
      <c r="L1628" s="19" t="str">
        <f t="shared" si="211"/>
        <v/>
      </c>
      <c r="M1628" s="7"/>
      <c r="AN1628" s="34"/>
      <c r="AO1628" s="34"/>
      <c r="AP1628" s="34"/>
      <c r="AQ1628" s="34"/>
      <c r="AR1628" s="34"/>
      <c r="AS1628" s="34"/>
      <c r="AT1628" s="34"/>
      <c r="AU1628" s="49"/>
      <c r="AV1628" s="48"/>
      <c r="AW1628" s="34"/>
      <c r="AX1628" s="34"/>
      <c r="AY1628" s="34"/>
      <c r="AZ1628" s="34"/>
      <c r="BA1628" s="34"/>
      <c r="BB1628" s="34"/>
      <c r="BC1628" s="34"/>
      <c r="BD1628" s="34"/>
      <c r="BE1628" s="34"/>
      <c r="BF1628" s="34"/>
      <c r="BG1628" s="34"/>
      <c r="BH1628" s="34"/>
      <c r="BI1628" s="34"/>
    </row>
    <row r="1629" spans="1:61" ht="18.75" x14ac:dyDescent="0.25">
      <c r="A1629" s="20"/>
      <c r="B1629" s="9"/>
      <c r="C1629" s="44"/>
      <c r="D1629" s="23" t="str">
        <f t="shared" si="205"/>
        <v/>
      </c>
      <c r="E1629" s="10"/>
      <c r="F1629" s="29"/>
      <c r="G1629" s="23" t="str">
        <f t="shared" si="206"/>
        <v/>
      </c>
      <c r="H1629" s="42" t="str">
        <f t="shared" si="207"/>
        <v/>
      </c>
      <c r="I1629" s="23" t="str">
        <f t="shared" si="208"/>
        <v/>
      </c>
      <c r="J1629" s="23" t="str">
        <f t="shared" si="209"/>
        <v/>
      </c>
      <c r="K1629" s="37" t="str">
        <f t="shared" si="210"/>
        <v/>
      </c>
      <c r="L1629" s="19" t="str">
        <f t="shared" si="211"/>
        <v/>
      </c>
      <c r="M1629" s="7"/>
      <c r="AN1629" s="34"/>
      <c r="AO1629" s="34"/>
      <c r="AP1629" s="34"/>
      <c r="AQ1629" s="34"/>
      <c r="AR1629" s="34"/>
      <c r="AS1629" s="34"/>
      <c r="AT1629" s="34"/>
      <c r="AU1629" s="49"/>
      <c r="AV1629" s="48"/>
      <c r="AW1629" s="34"/>
      <c r="AX1629" s="34"/>
      <c r="AY1629" s="34"/>
      <c r="AZ1629" s="34"/>
      <c r="BA1629" s="34"/>
      <c r="BB1629" s="34"/>
      <c r="BC1629" s="34"/>
      <c r="BD1629" s="34"/>
      <c r="BE1629" s="34"/>
      <c r="BF1629" s="34"/>
      <c r="BG1629" s="34"/>
      <c r="BH1629" s="34"/>
      <c r="BI1629" s="34"/>
    </row>
    <row r="1630" spans="1:61" ht="18.75" x14ac:dyDescent="0.25">
      <c r="A1630" s="20"/>
      <c r="B1630" s="9"/>
      <c r="C1630" s="44"/>
      <c r="D1630" s="23" t="str">
        <f t="shared" si="205"/>
        <v/>
      </c>
      <c r="E1630" s="10"/>
      <c r="F1630" s="29"/>
      <c r="G1630" s="23" t="str">
        <f t="shared" si="206"/>
        <v/>
      </c>
      <c r="H1630" s="42" t="str">
        <f t="shared" si="207"/>
        <v/>
      </c>
      <c r="I1630" s="23" t="str">
        <f t="shared" si="208"/>
        <v/>
      </c>
      <c r="J1630" s="23" t="str">
        <f t="shared" si="209"/>
        <v/>
      </c>
      <c r="K1630" s="37" t="str">
        <f t="shared" si="210"/>
        <v/>
      </c>
      <c r="L1630" s="19" t="str">
        <f t="shared" si="211"/>
        <v/>
      </c>
      <c r="M1630" s="7"/>
      <c r="AN1630" s="34"/>
      <c r="AO1630" s="34"/>
      <c r="AP1630" s="34"/>
      <c r="AQ1630" s="34"/>
      <c r="AR1630" s="34"/>
      <c r="AS1630" s="34"/>
      <c r="AT1630" s="34"/>
      <c r="AU1630" s="49"/>
      <c r="AV1630" s="48"/>
      <c r="AW1630" s="34"/>
      <c r="AX1630" s="34"/>
      <c r="AY1630" s="34"/>
      <c r="AZ1630" s="34"/>
      <c r="BA1630" s="34"/>
      <c r="BB1630" s="34"/>
      <c r="BC1630" s="34"/>
      <c r="BD1630" s="34"/>
      <c r="BE1630" s="34"/>
      <c r="BF1630" s="34"/>
      <c r="BG1630" s="34"/>
      <c r="BH1630" s="34"/>
      <c r="BI1630" s="34"/>
    </row>
    <row r="1631" spans="1:61" ht="18.75" x14ac:dyDescent="0.25">
      <c r="A1631" s="20"/>
      <c r="B1631" s="9"/>
      <c r="C1631" s="44"/>
      <c r="D1631" s="23" t="str">
        <f t="shared" si="205"/>
        <v/>
      </c>
      <c r="E1631" s="10"/>
      <c r="F1631" s="29"/>
      <c r="G1631" s="23" t="str">
        <f t="shared" si="206"/>
        <v/>
      </c>
      <c r="H1631" s="42" t="str">
        <f t="shared" si="207"/>
        <v/>
      </c>
      <c r="I1631" s="23" t="str">
        <f t="shared" si="208"/>
        <v/>
      </c>
      <c r="J1631" s="23" t="str">
        <f t="shared" si="209"/>
        <v/>
      </c>
      <c r="K1631" s="37" t="str">
        <f t="shared" si="210"/>
        <v/>
      </c>
      <c r="L1631" s="19" t="str">
        <f t="shared" si="211"/>
        <v/>
      </c>
      <c r="M1631" s="7"/>
      <c r="AN1631" s="34"/>
      <c r="AO1631" s="34"/>
      <c r="AP1631" s="34"/>
      <c r="AQ1631" s="34"/>
      <c r="AR1631" s="34"/>
      <c r="AS1631" s="34"/>
      <c r="AT1631" s="34"/>
      <c r="AU1631" s="49"/>
      <c r="AV1631" s="48"/>
      <c r="AW1631" s="34"/>
      <c r="AX1631" s="34"/>
      <c r="AY1631" s="34"/>
      <c r="AZ1631" s="34"/>
      <c r="BA1631" s="34"/>
      <c r="BB1631" s="34"/>
      <c r="BC1631" s="34"/>
      <c r="BD1631" s="34"/>
      <c r="BE1631" s="34"/>
      <c r="BF1631" s="34"/>
      <c r="BG1631" s="34"/>
      <c r="BH1631" s="34"/>
      <c r="BI1631" s="34"/>
    </row>
    <row r="1632" spans="1:61" ht="18.75" x14ac:dyDescent="0.25">
      <c r="A1632" s="20"/>
      <c r="B1632" s="9"/>
      <c r="C1632" s="44"/>
      <c r="D1632" s="23" t="str">
        <f t="shared" si="205"/>
        <v/>
      </c>
      <c r="E1632" s="10"/>
      <c r="F1632" s="29"/>
      <c r="G1632" s="23" t="str">
        <f t="shared" si="206"/>
        <v/>
      </c>
      <c r="H1632" s="42" t="str">
        <f t="shared" si="207"/>
        <v/>
      </c>
      <c r="I1632" s="23" t="str">
        <f t="shared" si="208"/>
        <v/>
      </c>
      <c r="J1632" s="23" t="str">
        <f t="shared" si="209"/>
        <v/>
      </c>
      <c r="K1632" s="37" t="str">
        <f t="shared" si="210"/>
        <v/>
      </c>
      <c r="L1632" s="19" t="str">
        <f t="shared" si="211"/>
        <v/>
      </c>
      <c r="M1632" s="7"/>
      <c r="AN1632" s="34"/>
      <c r="AO1632" s="34"/>
      <c r="AP1632" s="34"/>
      <c r="AQ1632" s="34"/>
      <c r="AR1632" s="34"/>
      <c r="AS1632" s="34"/>
      <c r="AT1632" s="34"/>
      <c r="AU1632" s="49"/>
      <c r="AV1632" s="48"/>
      <c r="AW1632" s="34"/>
      <c r="AX1632" s="34"/>
      <c r="AY1632" s="34"/>
      <c r="AZ1632" s="34"/>
      <c r="BA1632" s="34"/>
      <c r="BB1632" s="34"/>
      <c r="BC1632" s="34"/>
      <c r="BD1632" s="34"/>
      <c r="BE1632" s="34"/>
      <c r="BF1632" s="34"/>
      <c r="BG1632" s="34"/>
      <c r="BH1632" s="34"/>
      <c r="BI1632" s="34"/>
    </row>
    <row r="1633" spans="1:61" ht="18.75" x14ac:dyDescent="0.25">
      <c r="A1633" s="20"/>
      <c r="B1633" s="9"/>
      <c r="C1633" s="44"/>
      <c r="D1633" s="23" t="str">
        <f t="shared" si="205"/>
        <v/>
      </c>
      <c r="E1633" s="10"/>
      <c r="F1633" s="29"/>
      <c r="G1633" s="23" t="str">
        <f t="shared" si="206"/>
        <v/>
      </c>
      <c r="H1633" s="42" t="str">
        <f t="shared" si="207"/>
        <v/>
      </c>
      <c r="I1633" s="23" t="str">
        <f t="shared" si="208"/>
        <v/>
      </c>
      <c r="J1633" s="23" t="str">
        <f t="shared" si="209"/>
        <v/>
      </c>
      <c r="K1633" s="37" t="str">
        <f t="shared" si="210"/>
        <v/>
      </c>
      <c r="L1633" s="19" t="str">
        <f t="shared" si="211"/>
        <v/>
      </c>
      <c r="M1633" s="7"/>
      <c r="AN1633" s="34"/>
      <c r="AO1633" s="34"/>
      <c r="AP1633" s="34"/>
      <c r="AQ1633" s="34"/>
      <c r="AR1633" s="34"/>
      <c r="AS1633" s="34"/>
      <c r="AT1633" s="34"/>
      <c r="AU1633" s="49"/>
      <c r="AV1633" s="48"/>
      <c r="AW1633" s="34"/>
      <c r="AX1633" s="34"/>
      <c r="AY1633" s="34"/>
      <c r="AZ1633" s="34"/>
      <c r="BA1633" s="34"/>
      <c r="BB1633" s="34"/>
      <c r="BC1633" s="34"/>
      <c r="BD1633" s="34"/>
      <c r="BE1633" s="34"/>
      <c r="BF1633" s="34"/>
      <c r="BG1633" s="34"/>
      <c r="BH1633" s="34"/>
      <c r="BI1633" s="34"/>
    </row>
    <row r="1634" spans="1:61" ht="18.75" x14ac:dyDescent="0.25">
      <c r="A1634" s="20"/>
      <c r="B1634" s="9"/>
      <c r="C1634" s="44"/>
      <c r="D1634" s="23" t="str">
        <f t="shared" si="205"/>
        <v/>
      </c>
      <c r="E1634" s="10"/>
      <c r="F1634" s="29"/>
      <c r="G1634" s="23" t="str">
        <f t="shared" si="206"/>
        <v/>
      </c>
      <c r="H1634" s="42" t="str">
        <f t="shared" si="207"/>
        <v/>
      </c>
      <c r="I1634" s="23" t="str">
        <f t="shared" si="208"/>
        <v/>
      </c>
      <c r="J1634" s="23" t="str">
        <f t="shared" si="209"/>
        <v/>
      </c>
      <c r="K1634" s="37" t="str">
        <f t="shared" si="210"/>
        <v/>
      </c>
      <c r="L1634" s="19" t="str">
        <f t="shared" si="211"/>
        <v/>
      </c>
      <c r="M1634" s="7"/>
      <c r="AN1634" s="34"/>
      <c r="AO1634" s="34"/>
      <c r="AP1634" s="34"/>
      <c r="AQ1634" s="34"/>
      <c r="AR1634" s="34"/>
      <c r="AS1634" s="34"/>
      <c r="AT1634" s="34"/>
      <c r="AU1634" s="49"/>
      <c r="AV1634" s="48"/>
      <c r="AW1634" s="34"/>
      <c r="AX1634" s="34"/>
      <c r="AY1634" s="34"/>
      <c r="AZ1634" s="34"/>
      <c r="BA1634" s="34"/>
      <c r="BB1634" s="34"/>
      <c r="BC1634" s="34"/>
      <c r="BD1634" s="34"/>
      <c r="BE1634" s="34"/>
      <c r="BF1634" s="34"/>
      <c r="BG1634" s="34"/>
      <c r="BH1634" s="34"/>
      <c r="BI1634" s="34"/>
    </row>
    <row r="1635" spans="1:61" ht="18.75" x14ac:dyDescent="0.25">
      <c r="A1635" s="20"/>
      <c r="B1635" s="9"/>
      <c r="C1635" s="44"/>
      <c r="D1635" s="23" t="str">
        <f t="shared" si="205"/>
        <v/>
      </c>
      <c r="E1635" s="10"/>
      <c r="F1635" s="29"/>
      <c r="G1635" s="23" t="str">
        <f t="shared" si="206"/>
        <v/>
      </c>
      <c r="H1635" s="42" t="str">
        <f t="shared" si="207"/>
        <v/>
      </c>
      <c r="I1635" s="23" t="str">
        <f t="shared" si="208"/>
        <v/>
      </c>
      <c r="J1635" s="23" t="str">
        <f t="shared" si="209"/>
        <v/>
      </c>
      <c r="K1635" s="37" t="str">
        <f t="shared" si="210"/>
        <v/>
      </c>
      <c r="L1635" s="19" t="str">
        <f t="shared" si="211"/>
        <v/>
      </c>
      <c r="M1635" s="7"/>
      <c r="AN1635" s="34"/>
      <c r="AO1635" s="34"/>
      <c r="AP1635" s="34"/>
      <c r="AQ1635" s="34"/>
      <c r="AR1635" s="34"/>
      <c r="AS1635" s="34"/>
      <c r="AT1635" s="34"/>
      <c r="AU1635" s="49"/>
      <c r="AV1635" s="48"/>
      <c r="AW1635" s="34"/>
      <c r="AX1635" s="34"/>
      <c r="AY1635" s="34"/>
      <c r="AZ1635" s="34"/>
      <c r="BA1635" s="34"/>
      <c r="BB1635" s="34"/>
      <c r="BC1635" s="34"/>
      <c r="BD1635" s="34"/>
      <c r="BE1635" s="34"/>
      <c r="BF1635" s="34"/>
      <c r="BG1635" s="34"/>
      <c r="BH1635" s="34"/>
      <c r="BI1635" s="34"/>
    </row>
    <row r="1636" spans="1:61" ht="18.75" x14ac:dyDescent="0.25">
      <c r="A1636" s="20"/>
      <c r="B1636" s="9"/>
      <c r="C1636" s="44"/>
      <c r="D1636" s="23" t="str">
        <f t="shared" si="205"/>
        <v/>
      </c>
      <c r="E1636" s="10"/>
      <c r="F1636" s="29"/>
      <c r="G1636" s="23" t="str">
        <f t="shared" si="206"/>
        <v/>
      </c>
      <c r="H1636" s="42" t="str">
        <f t="shared" si="207"/>
        <v/>
      </c>
      <c r="I1636" s="23" t="str">
        <f t="shared" si="208"/>
        <v/>
      </c>
      <c r="J1636" s="23" t="str">
        <f t="shared" si="209"/>
        <v/>
      </c>
      <c r="K1636" s="37" t="str">
        <f t="shared" si="210"/>
        <v/>
      </c>
      <c r="L1636" s="19" t="str">
        <f t="shared" si="211"/>
        <v/>
      </c>
      <c r="M1636" s="7"/>
      <c r="AN1636" s="34"/>
      <c r="AO1636" s="34"/>
      <c r="AP1636" s="34"/>
      <c r="AQ1636" s="34"/>
      <c r="AR1636" s="34"/>
      <c r="AS1636" s="34"/>
      <c r="AT1636" s="34"/>
      <c r="AU1636" s="49"/>
      <c r="AV1636" s="48"/>
      <c r="AW1636" s="34"/>
      <c r="AX1636" s="34"/>
      <c r="AY1636" s="34"/>
      <c r="AZ1636" s="34"/>
      <c r="BA1636" s="34"/>
      <c r="BB1636" s="34"/>
      <c r="BC1636" s="34"/>
      <c r="BD1636" s="34"/>
      <c r="BE1636" s="34"/>
      <c r="BF1636" s="34"/>
      <c r="BG1636" s="34"/>
      <c r="BH1636" s="34"/>
      <c r="BI1636" s="34"/>
    </row>
    <row r="1637" spans="1:61" ht="18.75" x14ac:dyDescent="0.25">
      <c r="A1637" s="20"/>
      <c r="B1637" s="9"/>
      <c r="C1637" s="44"/>
      <c r="D1637" s="23" t="str">
        <f t="shared" si="205"/>
        <v/>
      </c>
      <c r="E1637" s="10"/>
      <c r="F1637" s="29"/>
      <c r="G1637" s="23" t="str">
        <f t="shared" si="206"/>
        <v/>
      </c>
      <c r="H1637" s="42" t="str">
        <f t="shared" si="207"/>
        <v/>
      </c>
      <c r="I1637" s="23" t="str">
        <f t="shared" si="208"/>
        <v/>
      </c>
      <c r="J1637" s="23" t="str">
        <f t="shared" si="209"/>
        <v/>
      </c>
      <c r="K1637" s="37" t="str">
        <f t="shared" si="210"/>
        <v/>
      </c>
      <c r="L1637" s="19" t="str">
        <f t="shared" si="211"/>
        <v/>
      </c>
      <c r="M1637" s="7"/>
      <c r="AN1637" s="34"/>
      <c r="AO1637" s="34"/>
      <c r="AP1637" s="34"/>
      <c r="AQ1637" s="34"/>
      <c r="AR1637" s="34"/>
      <c r="AS1637" s="34"/>
      <c r="AT1637" s="34"/>
      <c r="AU1637" s="49"/>
      <c r="AV1637" s="48"/>
      <c r="AW1637" s="34"/>
      <c r="AX1637" s="34"/>
      <c r="AY1637" s="34"/>
      <c r="AZ1637" s="34"/>
      <c r="BA1637" s="34"/>
      <c r="BB1637" s="34"/>
      <c r="BC1637" s="34"/>
      <c r="BD1637" s="34"/>
      <c r="BE1637" s="34"/>
      <c r="BF1637" s="34"/>
      <c r="BG1637" s="34"/>
      <c r="BH1637" s="34"/>
      <c r="BI1637" s="34"/>
    </row>
    <row r="1638" spans="1:61" ht="18.75" x14ac:dyDescent="0.25">
      <c r="A1638" s="20"/>
      <c r="B1638" s="9"/>
      <c r="C1638" s="44"/>
      <c r="D1638" s="23" t="str">
        <f t="shared" si="205"/>
        <v/>
      </c>
      <c r="E1638" s="10"/>
      <c r="F1638" s="29"/>
      <c r="G1638" s="23" t="str">
        <f t="shared" si="206"/>
        <v/>
      </c>
      <c r="H1638" s="42" t="str">
        <f t="shared" si="207"/>
        <v/>
      </c>
      <c r="I1638" s="23" t="str">
        <f t="shared" si="208"/>
        <v/>
      </c>
      <c r="J1638" s="23" t="str">
        <f t="shared" si="209"/>
        <v/>
      </c>
      <c r="K1638" s="37" t="str">
        <f t="shared" si="210"/>
        <v/>
      </c>
      <c r="L1638" s="19" t="str">
        <f t="shared" si="211"/>
        <v/>
      </c>
      <c r="M1638" s="7"/>
      <c r="AN1638" s="34"/>
      <c r="AO1638" s="34"/>
      <c r="AP1638" s="34"/>
      <c r="AQ1638" s="34"/>
      <c r="AR1638" s="34"/>
      <c r="AS1638" s="34"/>
      <c r="AT1638" s="34"/>
      <c r="AU1638" s="49"/>
      <c r="AV1638" s="48"/>
      <c r="AW1638" s="34"/>
      <c r="AX1638" s="34"/>
      <c r="AY1638" s="34"/>
      <c r="AZ1638" s="34"/>
      <c r="BA1638" s="34"/>
      <c r="BB1638" s="34"/>
      <c r="BC1638" s="34"/>
      <c r="BD1638" s="34"/>
      <c r="BE1638" s="34"/>
      <c r="BF1638" s="34"/>
      <c r="BG1638" s="34"/>
      <c r="BH1638" s="34"/>
      <c r="BI1638" s="34"/>
    </row>
    <row r="1639" spans="1:61" ht="18.75" x14ac:dyDescent="0.25">
      <c r="A1639" s="20"/>
      <c r="B1639" s="9"/>
      <c r="C1639" s="44"/>
      <c r="D1639" s="23" t="str">
        <f t="shared" si="205"/>
        <v/>
      </c>
      <c r="E1639" s="10"/>
      <c r="F1639" s="29"/>
      <c r="G1639" s="23" t="str">
        <f t="shared" si="206"/>
        <v/>
      </c>
      <c r="H1639" s="42" t="str">
        <f t="shared" si="207"/>
        <v/>
      </c>
      <c r="I1639" s="23" t="str">
        <f t="shared" si="208"/>
        <v/>
      </c>
      <c r="J1639" s="23" t="str">
        <f t="shared" si="209"/>
        <v/>
      </c>
      <c r="K1639" s="37" t="str">
        <f t="shared" si="210"/>
        <v/>
      </c>
      <c r="L1639" s="19" t="str">
        <f t="shared" si="211"/>
        <v/>
      </c>
      <c r="M1639" s="7"/>
      <c r="AN1639" s="34"/>
      <c r="AO1639" s="34"/>
      <c r="AP1639" s="34"/>
      <c r="AQ1639" s="34"/>
      <c r="AR1639" s="34"/>
      <c r="AS1639" s="34"/>
      <c r="AT1639" s="34"/>
      <c r="AU1639" s="49"/>
      <c r="AV1639" s="48"/>
      <c r="AW1639" s="34"/>
      <c r="AX1639" s="34"/>
      <c r="AY1639" s="34"/>
      <c r="AZ1639" s="34"/>
      <c r="BA1639" s="34"/>
      <c r="BB1639" s="34"/>
      <c r="BC1639" s="34"/>
      <c r="BD1639" s="34"/>
      <c r="BE1639" s="34"/>
      <c r="BF1639" s="34"/>
      <c r="BG1639" s="34"/>
      <c r="BH1639" s="34"/>
      <c r="BI1639" s="34"/>
    </row>
    <row r="1640" spans="1:61" ht="18.75" x14ac:dyDescent="0.25">
      <c r="A1640" s="20"/>
      <c r="B1640" s="9"/>
      <c r="C1640" s="44"/>
      <c r="D1640" s="23" t="str">
        <f t="shared" si="205"/>
        <v/>
      </c>
      <c r="E1640" s="10"/>
      <c r="F1640" s="29"/>
      <c r="G1640" s="23" t="str">
        <f t="shared" si="206"/>
        <v/>
      </c>
      <c r="H1640" s="42" t="str">
        <f t="shared" si="207"/>
        <v/>
      </c>
      <c r="I1640" s="23" t="str">
        <f t="shared" si="208"/>
        <v/>
      </c>
      <c r="J1640" s="23" t="str">
        <f t="shared" si="209"/>
        <v/>
      </c>
      <c r="K1640" s="37" t="str">
        <f t="shared" si="210"/>
        <v/>
      </c>
      <c r="L1640" s="19" t="str">
        <f t="shared" si="211"/>
        <v/>
      </c>
      <c r="M1640" s="7"/>
      <c r="AN1640" s="34"/>
      <c r="AO1640" s="34"/>
      <c r="AP1640" s="34"/>
      <c r="AQ1640" s="34"/>
      <c r="AR1640" s="34"/>
      <c r="AS1640" s="34"/>
      <c r="AT1640" s="34"/>
      <c r="AU1640" s="49"/>
      <c r="AV1640" s="48"/>
      <c r="AW1640" s="34"/>
      <c r="AX1640" s="34"/>
      <c r="AY1640" s="34"/>
      <c r="AZ1640" s="34"/>
      <c r="BA1640" s="34"/>
      <c r="BB1640" s="34"/>
      <c r="BC1640" s="34"/>
      <c r="BD1640" s="34"/>
      <c r="BE1640" s="34"/>
      <c r="BF1640" s="34"/>
      <c r="BG1640" s="34"/>
      <c r="BH1640" s="34"/>
      <c r="BI1640" s="34"/>
    </row>
    <row r="1641" spans="1:61" ht="18.75" x14ac:dyDescent="0.25">
      <c r="A1641" s="20"/>
      <c r="B1641" s="9"/>
      <c r="C1641" s="44"/>
      <c r="D1641" s="23" t="str">
        <f t="shared" si="205"/>
        <v/>
      </c>
      <c r="E1641" s="10"/>
      <c r="F1641" s="29"/>
      <c r="G1641" s="23" t="str">
        <f t="shared" si="206"/>
        <v/>
      </c>
      <c r="H1641" s="42" t="str">
        <f t="shared" si="207"/>
        <v/>
      </c>
      <c r="I1641" s="23" t="str">
        <f t="shared" si="208"/>
        <v/>
      </c>
      <c r="J1641" s="23" t="str">
        <f t="shared" si="209"/>
        <v/>
      </c>
      <c r="K1641" s="37" t="str">
        <f t="shared" si="210"/>
        <v/>
      </c>
      <c r="L1641" s="19" t="str">
        <f t="shared" si="211"/>
        <v/>
      </c>
      <c r="M1641" s="7"/>
      <c r="AN1641" s="34"/>
      <c r="AO1641" s="34"/>
      <c r="AP1641" s="34"/>
      <c r="AQ1641" s="34"/>
      <c r="AR1641" s="34"/>
      <c r="AS1641" s="34"/>
      <c r="AT1641" s="34"/>
      <c r="AU1641" s="49"/>
      <c r="AV1641" s="48"/>
      <c r="AW1641" s="34"/>
      <c r="AX1641" s="34"/>
      <c r="AY1641" s="34"/>
      <c r="AZ1641" s="34"/>
      <c r="BA1641" s="34"/>
      <c r="BB1641" s="34"/>
      <c r="BC1641" s="34"/>
      <c r="BD1641" s="34"/>
      <c r="BE1641" s="34"/>
      <c r="BF1641" s="34"/>
      <c r="BG1641" s="34"/>
      <c r="BH1641" s="34"/>
      <c r="BI1641" s="34"/>
    </row>
    <row r="1642" spans="1:61" ht="18.75" x14ac:dyDescent="0.25">
      <c r="A1642" s="20"/>
      <c r="B1642" s="9"/>
      <c r="C1642" s="44"/>
      <c r="D1642" s="23" t="str">
        <f t="shared" si="205"/>
        <v/>
      </c>
      <c r="E1642" s="10"/>
      <c r="F1642" s="29"/>
      <c r="G1642" s="23" t="str">
        <f t="shared" si="206"/>
        <v/>
      </c>
      <c r="H1642" s="42" t="str">
        <f t="shared" si="207"/>
        <v/>
      </c>
      <c r="I1642" s="23" t="str">
        <f t="shared" si="208"/>
        <v/>
      </c>
      <c r="J1642" s="23" t="str">
        <f t="shared" si="209"/>
        <v/>
      </c>
      <c r="K1642" s="37" t="str">
        <f t="shared" si="210"/>
        <v/>
      </c>
      <c r="L1642" s="19" t="str">
        <f t="shared" si="211"/>
        <v/>
      </c>
      <c r="M1642" s="7"/>
      <c r="AN1642" s="34"/>
      <c r="AO1642" s="34"/>
      <c r="AP1642" s="34"/>
      <c r="AQ1642" s="34"/>
      <c r="AR1642" s="34"/>
      <c r="AS1642" s="34"/>
      <c r="AT1642" s="34"/>
      <c r="AU1642" s="49"/>
      <c r="AV1642" s="48"/>
      <c r="AW1642" s="34"/>
      <c r="AX1642" s="34"/>
      <c r="AY1642" s="34"/>
      <c r="AZ1642" s="34"/>
      <c r="BA1642" s="34"/>
      <c r="BB1642" s="34"/>
      <c r="BC1642" s="34"/>
      <c r="BD1642" s="34"/>
      <c r="BE1642" s="34"/>
      <c r="BF1642" s="34"/>
      <c r="BG1642" s="34"/>
      <c r="BH1642" s="34"/>
      <c r="BI1642" s="34"/>
    </row>
    <row r="1643" spans="1:61" ht="18.75" x14ac:dyDescent="0.25">
      <c r="A1643" s="20"/>
      <c r="B1643" s="9"/>
      <c r="C1643" s="44"/>
      <c r="D1643" s="23" t="str">
        <f t="shared" si="205"/>
        <v/>
      </c>
      <c r="E1643" s="10"/>
      <c r="F1643" s="29"/>
      <c r="G1643" s="23" t="str">
        <f t="shared" si="206"/>
        <v/>
      </c>
      <c r="H1643" s="42" t="str">
        <f t="shared" si="207"/>
        <v/>
      </c>
      <c r="I1643" s="23" t="str">
        <f t="shared" si="208"/>
        <v/>
      </c>
      <c r="J1643" s="23" t="str">
        <f t="shared" si="209"/>
        <v/>
      </c>
      <c r="K1643" s="37" t="str">
        <f t="shared" si="210"/>
        <v/>
      </c>
      <c r="L1643" s="19" t="str">
        <f t="shared" si="211"/>
        <v/>
      </c>
      <c r="M1643" s="7"/>
      <c r="AN1643" s="34"/>
      <c r="AO1643" s="34"/>
      <c r="AP1643" s="34"/>
      <c r="AQ1643" s="34"/>
      <c r="AR1643" s="34"/>
      <c r="AS1643" s="34"/>
      <c r="AT1643" s="34"/>
      <c r="AU1643" s="49"/>
      <c r="AV1643" s="48"/>
      <c r="AW1643" s="34"/>
      <c r="AX1643" s="34"/>
      <c r="AY1643" s="34"/>
      <c r="AZ1643" s="34"/>
      <c r="BA1643" s="34"/>
      <c r="BB1643" s="34"/>
      <c r="BC1643" s="34"/>
      <c r="BD1643" s="34"/>
      <c r="BE1643" s="34"/>
      <c r="BF1643" s="34"/>
      <c r="BG1643" s="34"/>
      <c r="BH1643" s="34"/>
      <c r="BI1643" s="34"/>
    </row>
    <row r="1644" spans="1:61" ht="18.75" x14ac:dyDescent="0.25">
      <c r="A1644" s="20"/>
      <c r="B1644" s="9"/>
      <c r="C1644" s="44"/>
      <c r="D1644" s="23" t="str">
        <f t="shared" si="205"/>
        <v/>
      </c>
      <c r="E1644" s="10"/>
      <c r="F1644" s="29"/>
      <c r="G1644" s="23" t="str">
        <f t="shared" si="206"/>
        <v/>
      </c>
      <c r="H1644" s="42" t="str">
        <f t="shared" si="207"/>
        <v/>
      </c>
      <c r="I1644" s="23" t="str">
        <f t="shared" si="208"/>
        <v/>
      </c>
      <c r="J1644" s="23" t="str">
        <f t="shared" si="209"/>
        <v/>
      </c>
      <c r="K1644" s="37" t="str">
        <f t="shared" si="210"/>
        <v/>
      </c>
      <c r="L1644" s="19" t="str">
        <f t="shared" si="211"/>
        <v/>
      </c>
      <c r="M1644" s="7"/>
      <c r="AN1644" s="34"/>
      <c r="AO1644" s="34"/>
      <c r="AP1644" s="34"/>
      <c r="AQ1644" s="34"/>
      <c r="AR1644" s="34"/>
      <c r="AS1644" s="34"/>
      <c r="AT1644" s="34"/>
      <c r="AU1644" s="49"/>
      <c r="AV1644" s="48"/>
      <c r="AW1644" s="34"/>
      <c r="AX1644" s="34"/>
      <c r="AY1644" s="34"/>
      <c r="AZ1644" s="34"/>
      <c r="BA1644" s="34"/>
      <c r="BB1644" s="34"/>
      <c r="BC1644" s="34"/>
      <c r="BD1644" s="34"/>
      <c r="BE1644" s="34"/>
      <c r="BF1644" s="34"/>
      <c r="BG1644" s="34"/>
      <c r="BH1644" s="34"/>
      <c r="BI1644" s="34"/>
    </row>
    <row r="1645" spans="1:61" ht="18.75" x14ac:dyDescent="0.25">
      <c r="A1645" s="20"/>
      <c r="B1645" s="9"/>
      <c r="C1645" s="44"/>
      <c r="D1645" s="23" t="str">
        <f t="shared" si="205"/>
        <v/>
      </c>
      <c r="E1645" s="10"/>
      <c r="F1645" s="29"/>
      <c r="G1645" s="23" t="str">
        <f t="shared" si="206"/>
        <v/>
      </c>
      <c r="H1645" s="42" t="str">
        <f t="shared" si="207"/>
        <v/>
      </c>
      <c r="I1645" s="23" t="str">
        <f t="shared" si="208"/>
        <v/>
      </c>
      <c r="J1645" s="23" t="str">
        <f t="shared" si="209"/>
        <v/>
      </c>
      <c r="K1645" s="37" t="str">
        <f t="shared" si="210"/>
        <v/>
      </c>
      <c r="L1645" s="19" t="str">
        <f t="shared" si="211"/>
        <v/>
      </c>
      <c r="M1645" s="7"/>
      <c r="AN1645" s="34"/>
      <c r="AO1645" s="34"/>
      <c r="AP1645" s="34"/>
      <c r="AQ1645" s="34"/>
      <c r="AR1645" s="34"/>
      <c r="AS1645" s="34"/>
      <c r="AT1645" s="34"/>
      <c r="AU1645" s="49"/>
      <c r="AV1645" s="48"/>
      <c r="AW1645" s="34"/>
      <c r="AX1645" s="34"/>
      <c r="AY1645" s="34"/>
      <c r="AZ1645" s="34"/>
      <c r="BA1645" s="34"/>
      <c r="BB1645" s="34"/>
      <c r="BC1645" s="34"/>
      <c r="BD1645" s="34"/>
      <c r="BE1645" s="34"/>
      <c r="BF1645" s="34"/>
      <c r="BG1645" s="34"/>
      <c r="BH1645" s="34"/>
      <c r="BI1645" s="34"/>
    </row>
    <row r="1646" spans="1:61" ht="18.75" x14ac:dyDescent="0.25">
      <c r="A1646" s="20"/>
      <c r="B1646" s="9"/>
      <c r="C1646" s="44"/>
      <c r="D1646" s="23" t="str">
        <f t="shared" si="205"/>
        <v/>
      </c>
      <c r="E1646" s="10"/>
      <c r="F1646" s="29"/>
      <c r="G1646" s="23" t="str">
        <f t="shared" si="206"/>
        <v/>
      </c>
      <c r="H1646" s="42" t="str">
        <f t="shared" si="207"/>
        <v/>
      </c>
      <c r="I1646" s="23" t="str">
        <f t="shared" si="208"/>
        <v/>
      </c>
      <c r="J1646" s="23" t="str">
        <f t="shared" si="209"/>
        <v/>
      </c>
      <c r="K1646" s="37" t="str">
        <f t="shared" si="210"/>
        <v/>
      </c>
      <c r="L1646" s="19" t="str">
        <f t="shared" si="211"/>
        <v/>
      </c>
      <c r="M1646" s="7"/>
      <c r="AN1646" s="34"/>
      <c r="AO1646" s="34"/>
      <c r="AP1646" s="34"/>
      <c r="AQ1646" s="34"/>
      <c r="AR1646" s="34"/>
      <c r="AS1646" s="34"/>
      <c r="AT1646" s="34"/>
      <c r="AU1646" s="49"/>
      <c r="AV1646" s="48"/>
      <c r="AW1646" s="34"/>
      <c r="AX1646" s="34"/>
      <c r="AY1646" s="34"/>
      <c r="AZ1646" s="34"/>
      <c r="BA1646" s="34"/>
      <c r="BB1646" s="34"/>
      <c r="BC1646" s="34"/>
      <c r="BD1646" s="34"/>
      <c r="BE1646" s="34"/>
      <c r="BF1646" s="34"/>
      <c r="BG1646" s="34"/>
      <c r="BH1646" s="34"/>
      <c r="BI1646" s="34"/>
    </row>
    <row r="1647" spans="1:61" ht="18.75" x14ac:dyDescent="0.25">
      <c r="A1647" s="20"/>
      <c r="B1647" s="9"/>
      <c r="C1647" s="44"/>
      <c r="D1647" s="23" t="str">
        <f t="shared" si="205"/>
        <v/>
      </c>
      <c r="E1647" s="10"/>
      <c r="F1647" s="29"/>
      <c r="G1647" s="23" t="str">
        <f t="shared" si="206"/>
        <v/>
      </c>
      <c r="H1647" s="42" t="str">
        <f t="shared" si="207"/>
        <v/>
      </c>
      <c r="I1647" s="23" t="str">
        <f t="shared" si="208"/>
        <v/>
      </c>
      <c r="J1647" s="23" t="str">
        <f t="shared" si="209"/>
        <v/>
      </c>
      <c r="K1647" s="37" t="str">
        <f t="shared" si="210"/>
        <v/>
      </c>
      <c r="L1647" s="19" t="str">
        <f t="shared" si="211"/>
        <v/>
      </c>
      <c r="M1647" s="7"/>
      <c r="AN1647" s="34"/>
      <c r="AO1647" s="34"/>
      <c r="AP1647" s="34"/>
      <c r="AQ1647" s="34"/>
      <c r="AR1647" s="34"/>
      <c r="AS1647" s="34"/>
      <c r="AT1647" s="34"/>
      <c r="AU1647" s="49"/>
      <c r="AV1647" s="48"/>
      <c r="AW1647" s="34"/>
      <c r="AX1647" s="34"/>
      <c r="AY1647" s="34"/>
      <c r="AZ1647" s="34"/>
      <c r="BA1647" s="34"/>
      <c r="BB1647" s="34"/>
      <c r="BC1647" s="34"/>
      <c r="BD1647" s="34"/>
      <c r="BE1647" s="34"/>
      <c r="BF1647" s="34"/>
      <c r="BG1647" s="34"/>
      <c r="BH1647" s="34"/>
      <c r="BI1647" s="34"/>
    </row>
    <row r="1648" spans="1:61" ht="18.75" x14ac:dyDescent="0.25">
      <c r="A1648" s="20"/>
      <c r="B1648" s="9"/>
      <c r="C1648" s="44"/>
      <c r="D1648" s="23" t="str">
        <f t="shared" si="205"/>
        <v/>
      </c>
      <c r="E1648" s="10"/>
      <c r="F1648" s="29"/>
      <c r="G1648" s="23" t="str">
        <f t="shared" si="206"/>
        <v/>
      </c>
      <c r="H1648" s="42" t="str">
        <f t="shared" si="207"/>
        <v/>
      </c>
      <c r="I1648" s="23" t="str">
        <f t="shared" si="208"/>
        <v/>
      </c>
      <c r="J1648" s="23" t="str">
        <f t="shared" si="209"/>
        <v/>
      </c>
      <c r="K1648" s="37" t="str">
        <f t="shared" si="210"/>
        <v/>
      </c>
      <c r="L1648" s="19" t="str">
        <f t="shared" si="211"/>
        <v/>
      </c>
      <c r="M1648" s="7"/>
      <c r="AN1648" s="34"/>
      <c r="AO1648" s="34"/>
      <c r="AP1648" s="34"/>
      <c r="AQ1648" s="34"/>
      <c r="AR1648" s="34"/>
      <c r="AS1648" s="34"/>
      <c r="AT1648" s="34"/>
      <c r="AU1648" s="49"/>
      <c r="AV1648" s="48"/>
      <c r="AW1648" s="34"/>
      <c r="AX1648" s="34"/>
      <c r="AY1648" s="34"/>
      <c r="AZ1648" s="34"/>
      <c r="BA1648" s="34"/>
      <c r="BB1648" s="34"/>
      <c r="BC1648" s="34"/>
      <c r="BD1648" s="34"/>
      <c r="BE1648" s="34"/>
      <c r="BF1648" s="34"/>
      <c r="BG1648" s="34"/>
      <c r="BH1648" s="34"/>
      <c r="BI1648" s="34"/>
    </row>
    <row r="1649" spans="1:61" ht="18.75" x14ac:dyDescent="0.25">
      <c r="A1649" s="20"/>
      <c r="B1649" s="9"/>
      <c r="C1649" s="44"/>
      <c r="D1649" s="23" t="str">
        <f t="shared" si="205"/>
        <v/>
      </c>
      <c r="E1649" s="10"/>
      <c r="F1649" s="29"/>
      <c r="G1649" s="23" t="str">
        <f t="shared" si="206"/>
        <v/>
      </c>
      <c r="H1649" s="42" t="str">
        <f t="shared" si="207"/>
        <v/>
      </c>
      <c r="I1649" s="23" t="str">
        <f t="shared" si="208"/>
        <v/>
      </c>
      <c r="J1649" s="23" t="str">
        <f t="shared" si="209"/>
        <v/>
      </c>
      <c r="K1649" s="37" t="str">
        <f t="shared" si="210"/>
        <v/>
      </c>
      <c r="L1649" s="19" t="str">
        <f t="shared" si="211"/>
        <v/>
      </c>
      <c r="M1649" s="7"/>
      <c r="AN1649" s="34"/>
      <c r="AO1649" s="34"/>
      <c r="AP1649" s="34"/>
      <c r="AQ1649" s="34"/>
      <c r="AR1649" s="34"/>
      <c r="AS1649" s="34"/>
      <c r="AT1649" s="34"/>
      <c r="AU1649" s="49"/>
      <c r="AV1649" s="48"/>
      <c r="AW1649" s="34"/>
      <c r="AX1649" s="34"/>
      <c r="AY1649" s="34"/>
      <c r="AZ1649" s="34"/>
      <c r="BA1649" s="34"/>
      <c r="BB1649" s="34"/>
      <c r="BC1649" s="34"/>
      <c r="BD1649" s="34"/>
      <c r="BE1649" s="34"/>
      <c r="BF1649" s="34"/>
      <c r="BG1649" s="34"/>
      <c r="BH1649" s="34"/>
      <c r="BI1649" s="34"/>
    </row>
    <row r="1650" spans="1:61" ht="18.75" x14ac:dyDescent="0.25">
      <c r="A1650" s="20"/>
      <c r="B1650" s="9"/>
      <c r="C1650" s="44"/>
      <c r="D1650" s="23" t="str">
        <f t="shared" ref="D1650:D1713" si="212">IF(E1649&gt;0,E1649,"")</f>
        <v/>
      </c>
      <c r="E1650" s="10"/>
      <c r="F1650" s="29"/>
      <c r="G1650" s="23" t="str">
        <f t="shared" ref="G1650:G1713" si="213">IF(E1650&gt;0,IF(L1650="Ramp UP",E1650-D1650,D1650-E1650),"")</f>
        <v/>
      </c>
      <c r="H1650" s="42" t="str">
        <f t="shared" ref="H1650:H1713" si="214">IF(E1650&gt;0, G1650/F1650, "")</f>
        <v/>
      </c>
      <c r="I1650" s="23" t="str">
        <f t="shared" ref="I1650:I1713" si="215">IF(E1650&gt;0,TRUNC(H1650),"")</f>
        <v/>
      </c>
      <c r="J1650" s="23" t="str">
        <f t="shared" ref="J1650:J1713" si="216">IF(E1650&gt;0,((H1650-I1650)*60),"")</f>
        <v/>
      </c>
      <c r="K1650" s="37" t="str">
        <f t="shared" ref="K1650:K1713" si="217">IF(E1650&gt;0,TIME(HOUR(C1650),MINUTE(C1650)+I1650,SECOND(C1650)+J1650), "")</f>
        <v/>
      </c>
      <c r="L1650" s="19" t="str">
        <f t="shared" ref="L1650:L1713" si="218">IF(AND(D1650&gt;0,E1650&gt;0,E1650&gt;D1650),"Ramp Up",IF(AND(D1650&gt;0,E1650&gt;0,D1650&gt;E1650),"Ramp Down",""))</f>
        <v/>
      </c>
      <c r="M1650" s="7"/>
      <c r="AN1650" s="34"/>
      <c r="AO1650" s="34"/>
      <c r="AP1650" s="34"/>
      <c r="AQ1650" s="34"/>
      <c r="AR1650" s="34"/>
      <c r="AS1650" s="34"/>
      <c r="AT1650" s="34"/>
      <c r="AU1650" s="49"/>
      <c r="AV1650" s="48"/>
      <c r="AW1650" s="34"/>
      <c r="AX1650" s="34"/>
      <c r="AY1650" s="34"/>
      <c r="AZ1650" s="34"/>
      <c r="BA1650" s="34"/>
      <c r="BB1650" s="34"/>
      <c r="BC1650" s="34"/>
      <c r="BD1650" s="34"/>
      <c r="BE1650" s="34"/>
      <c r="BF1650" s="34"/>
      <c r="BG1650" s="34"/>
      <c r="BH1650" s="34"/>
      <c r="BI1650" s="34"/>
    </row>
    <row r="1651" spans="1:61" ht="18.75" x14ac:dyDescent="0.25">
      <c r="A1651" s="20"/>
      <c r="B1651" s="9"/>
      <c r="C1651" s="44"/>
      <c r="D1651" s="23" t="str">
        <f t="shared" si="212"/>
        <v/>
      </c>
      <c r="E1651" s="10"/>
      <c r="F1651" s="29"/>
      <c r="G1651" s="23" t="str">
        <f t="shared" si="213"/>
        <v/>
      </c>
      <c r="H1651" s="42" t="str">
        <f t="shared" si="214"/>
        <v/>
      </c>
      <c r="I1651" s="23" t="str">
        <f t="shared" si="215"/>
        <v/>
      </c>
      <c r="J1651" s="23" t="str">
        <f t="shared" si="216"/>
        <v/>
      </c>
      <c r="K1651" s="37" t="str">
        <f t="shared" si="217"/>
        <v/>
      </c>
      <c r="L1651" s="19" t="str">
        <f t="shared" si="218"/>
        <v/>
      </c>
      <c r="M1651" s="7"/>
      <c r="AN1651" s="34"/>
      <c r="AO1651" s="34"/>
      <c r="AP1651" s="34"/>
      <c r="AQ1651" s="34"/>
      <c r="AR1651" s="34"/>
      <c r="AS1651" s="34"/>
      <c r="AT1651" s="34"/>
      <c r="AU1651" s="49"/>
      <c r="AV1651" s="48"/>
      <c r="AW1651" s="34"/>
      <c r="AX1651" s="34"/>
      <c r="AY1651" s="34"/>
      <c r="AZ1651" s="34"/>
      <c r="BA1651" s="34"/>
      <c r="BB1651" s="34"/>
      <c r="BC1651" s="34"/>
      <c r="BD1651" s="34"/>
      <c r="BE1651" s="34"/>
      <c r="BF1651" s="34"/>
      <c r="BG1651" s="34"/>
      <c r="BH1651" s="34"/>
      <c r="BI1651" s="34"/>
    </row>
    <row r="1652" spans="1:61" ht="18.75" x14ac:dyDescent="0.25">
      <c r="A1652" s="20"/>
      <c r="B1652" s="9"/>
      <c r="C1652" s="44"/>
      <c r="D1652" s="23" t="str">
        <f t="shared" si="212"/>
        <v/>
      </c>
      <c r="E1652" s="10"/>
      <c r="F1652" s="29"/>
      <c r="G1652" s="23" t="str">
        <f t="shared" si="213"/>
        <v/>
      </c>
      <c r="H1652" s="42" t="str">
        <f t="shared" si="214"/>
        <v/>
      </c>
      <c r="I1652" s="23" t="str">
        <f t="shared" si="215"/>
        <v/>
      </c>
      <c r="J1652" s="23" t="str">
        <f t="shared" si="216"/>
        <v/>
      </c>
      <c r="K1652" s="37" t="str">
        <f t="shared" si="217"/>
        <v/>
      </c>
      <c r="L1652" s="19" t="str">
        <f t="shared" si="218"/>
        <v/>
      </c>
      <c r="M1652" s="7"/>
      <c r="AN1652" s="34"/>
      <c r="AO1652" s="34"/>
      <c r="AP1652" s="34"/>
      <c r="AQ1652" s="34"/>
      <c r="AR1652" s="34"/>
      <c r="AS1652" s="34"/>
      <c r="AT1652" s="34"/>
      <c r="AU1652" s="49"/>
      <c r="AV1652" s="48"/>
      <c r="AW1652" s="34"/>
      <c r="AX1652" s="34"/>
      <c r="AY1652" s="34"/>
      <c r="AZ1652" s="34"/>
      <c r="BA1652" s="34"/>
      <c r="BB1652" s="34"/>
      <c r="BC1652" s="34"/>
      <c r="BD1652" s="34"/>
      <c r="BE1652" s="34"/>
      <c r="BF1652" s="34"/>
      <c r="BG1652" s="34"/>
      <c r="BH1652" s="34"/>
      <c r="BI1652" s="34"/>
    </row>
    <row r="1653" spans="1:61" ht="18.75" x14ac:dyDescent="0.25">
      <c r="A1653" s="20"/>
      <c r="B1653" s="9"/>
      <c r="C1653" s="44"/>
      <c r="D1653" s="23" t="str">
        <f t="shared" si="212"/>
        <v/>
      </c>
      <c r="E1653" s="10"/>
      <c r="F1653" s="29"/>
      <c r="G1653" s="23" t="str">
        <f t="shared" si="213"/>
        <v/>
      </c>
      <c r="H1653" s="42" t="str">
        <f t="shared" si="214"/>
        <v/>
      </c>
      <c r="I1653" s="23" t="str">
        <f t="shared" si="215"/>
        <v/>
      </c>
      <c r="J1653" s="23" t="str">
        <f t="shared" si="216"/>
        <v/>
      </c>
      <c r="K1653" s="37" t="str">
        <f t="shared" si="217"/>
        <v/>
      </c>
      <c r="L1653" s="19" t="str">
        <f t="shared" si="218"/>
        <v/>
      </c>
      <c r="M1653" s="7"/>
      <c r="AN1653" s="34"/>
      <c r="AO1653" s="34"/>
      <c r="AP1653" s="34"/>
      <c r="AQ1653" s="34"/>
      <c r="AR1653" s="34"/>
      <c r="AS1653" s="34"/>
      <c r="AT1653" s="34"/>
      <c r="AU1653" s="49"/>
      <c r="AV1653" s="48"/>
      <c r="AW1653" s="34"/>
      <c r="AX1653" s="34"/>
      <c r="AY1653" s="34"/>
      <c r="AZ1653" s="34"/>
      <c r="BA1653" s="34"/>
      <c r="BB1653" s="34"/>
      <c r="BC1653" s="34"/>
      <c r="BD1653" s="34"/>
      <c r="BE1653" s="34"/>
      <c r="BF1653" s="34"/>
      <c r="BG1653" s="34"/>
      <c r="BH1653" s="34"/>
      <c r="BI1653" s="34"/>
    </row>
    <row r="1654" spans="1:61" ht="18.75" x14ac:dyDescent="0.25">
      <c r="A1654" s="20"/>
      <c r="B1654" s="9"/>
      <c r="C1654" s="44"/>
      <c r="D1654" s="23" t="str">
        <f t="shared" si="212"/>
        <v/>
      </c>
      <c r="E1654" s="10"/>
      <c r="F1654" s="29"/>
      <c r="G1654" s="23" t="str">
        <f t="shared" si="213"/>
        <v/>
      </c>
      <c r="H1654" s="42" t="str">
        <f t="shared" si="214"/>
        <v/>
      </c>
      <c r="I1654" s="23" t="str">
        <f t="shared" si="215"/>
        <v/>
      </c>
      <c r="J1654" s="23" t="str">
        <f t="shared" si="216"/>
        <v/>
      </c>
      <c r="K1654" s="37" t="str">
        <f t="shared" si="217"/>
        <v/>
      </c>
      <c r="L1654" s="19" t="str">
        <f t="shared" si="218"/>
        <v/>
      </c>
      <c r="M1654" s="7"/>
      <c r="AN1654" s="34"/>
      <c r="AO1654" s="34"/>
      <c r="AP1654" s="34"/>
      <c r="AQ1654" s="34"/>
      <c r="AR1654" s="34"/>
      <c r="AS1654" s="34"/>
      <c r="AT1654" s="34"/>
      <c r="AU1654" s="49"/>
      <c r="AV1654" s="48"/>
      <c r="AW1654" s="34"/>
      <c r="AX1654" s="34"/>
      <c r="AY1654" s="34"/>
      <c r="AZ1654" s="34"/>
      <c r="BA1654" s="34"/>
      <c r="BB1654" s="34"/>
      <c r="BC1654" s="34"/>
      <c r="BD1654" s="34"/>
      <c r="BE1654" s="34"/>
      <c r="BF1654" s="34"/>
      <c r="BG1654" s="34"/>
      <c r="BH1654" s="34"/>
      <c r="BI1654" s="34"/>
    </row>
    <row r="1655" spans="1:61" ht="18.75" x14ac:dyDescent="0.25">
      <c r="A1655" s="20"/>
      <c r="B1655" s="9"/>
      <c r="C1655" s="44"/>
      <c r="D1655" s="23" t="str">
        <f t="shared" si="212"/>
        <v/>
      </c>
      <c r="E1655" s="10"/>
      <c r="F1655" s="29"/>
      <c r="G1655" s="23" t="str">
        <f t="shared" si="213"/>
        <v/>
      </c>
      <c r="H1655" s="42" t="str">
        <f t="shared" si="214"/>
        <v/>
      </c>
      <c r="I1655" s="23" t="str">
        <f t="shared" si="215"/>
        <v/>
      </c>
      <c r="J1655" s="23" t="str">
        <f t="shared" si="216"/>
        <v/>
      </c>
      <c r="K1655" s="37" t="str">
        <f t="shared" si="217"/>
        <v/>
      </c>
      <c r="L1655" s="19" t="str">
        <f t="shared" si="218"/>
        <v/>
      </c>
      <c r="M1655" s="7"/>
      <c r="AN1655" s="34"/>
      <c r="AO1655" s="34"/>
      <c r="AP1655" s="34"/>
      <c r="AQ1655" s="34"/>
      <c r="AR1655" s="34"/>
      <c r="AS1655" s="34"/>
      <c r="AT1655" s="34"/>
      <c r="AU1655" s="49"/>
      <c r="AV1655" s="48"/>
      <c r="AW1655" s="34"/>
      <c r="AX1655" s="34"/>
      <c r="AY1655" s="34"/>
      <c r="AZ1655" s="34"/>
      <c r="BA1655" s="34"/>
      <c r="BB1655" s="34"/>
      <c r="BC1655" s="34"/>
      <c r="BD1655" s="34"/>
      <c r="BE1655" s="34"/>
      <c r="BF1655" s="34"/>
      <c r="BG1655" s="34"/>
      <c r="BH1655" s="34"/>
      <c r="BI1655" s="34"/>
    </row>
    <row r="1656" spans="1:61" ht="18.75" x14ac:dyDescent="0.25">
      <c r="A1656" s="20"/>
      <c r="B1656" s="9"/>
      <c r="C1656" s="44"/>
      <c r="D1656" s="23" t="str">
        <f t="shared" si="212"/>
        <v/>
      </c>
      <c r="E1656" s="10"/>
      <c r="F1656" s="29"/>
      <c r="G1656" s="23" t="str">
        <f t="shared" si="213"/>
        <v/>
      </c>
      <c r="H1656" s="42" t="str">
        <f t="shared" si="214"/>
        <v/>
      </c>
      <c r="I1656" s="23" t="str">
        <f t="shared" si="215"/>
        <v/>
      </c>
      <c r="J1656" s="23" t="str">
        <f t="shared" si="216"/>
        <v/>
      </c>
      <c r="K1656" s="37" t="str">
        <f t="shared" si="217"/>
        <v/>
      </c>
      <c r="L1656" s="19" t="str">
        <f t="shared" si="218"/>
        <v/>
      </c>
      <c r="M1656" s="7"/>
      <c r="AN1656" s="34"/>
      <c r="AO1656" s="34"/>
      <c r="AP1656" s="34"/>
      <c r="AQ1656" s="34"/>
      <c r="AR1656" s="34"/>
      <c r="AS1656" s="34"/>
      <c r="AT1656" s="34"/>
      <c r="AU1656" s="49"/>
      <c r="AV1656" s="48"/>
      <c r="AW1656" s="34"/>
      <c r="AX1656" s="34"/>
      <c r="AY1656" s="34"/>
      <c r="AZ1656" s="34"/>
      <c r="BA1656" s="34"/>
      <c r="BB1656" s="34"/>
      <c r="BC1656" s="34"/>
      <c r="BD1656" s="34"/>
      <c r="BE1656" s="34"/>
      <c r="BF1656" s="34"/>
      <c r="BG1656" s="34"/>
      <c r="BH1656" s="34"/>
      <c r="BI1656" s="34"/>
    </row>
    <row r="1657" spans="1:61" ht="18.75" x14ac:dyDescent="0.25">
      <c r="A1657" s="20"/>
      <c r="B1657" s="9"/>
      <c r="C1657" s="44"/>
      <c r="D1657" s="23" t="str">
        <f t="shared" si="212"/>
        <v/>
      </c>
      <c r="E1657" s="10"/>
      <c r="F1657" s="29"/>
      <c r="G1657" s="23" t="str">
        <f t="shared" si="213"/>
        <v/>
      </c>
      <c r="H1657" s="42" t="str">
        <f t="shared" si="214"/>
        <v/>
      </c>
      <c r="I1657" s="23" t="str">
        <f t="shared" si="215"/>
        <v/>
      </c>
      <c r="J1657" s="23" t="str">
        <f t="shared" si="216"/>
        <v/>
      </c>
      <c r="K1657" s="37" t="str">
        <f t="shared" si="217"/>
        <v/>
      </c>
      <c r="L1657" s="19" t="str">
        <f t="shared" si="218"/>
        <v/>
      </c>
      <c r="M1657" s="7"/>
      <c r="AN1657" s="34"/>
      <c r="AO1657" s="34"/>
      <c r="AP1657" s="34"/>
      <c r="AQ1657" s="34"/>
      <c r="AR1657" s="34"/>
      <c r="AS1657" s="34"/>
      <c r="AT1657" s="34"/>
      <c r="AU1657" s="49"/>
      <c r="AV1657" s="48"/>
      <c r="AW1657" s="34"/>
      <c r="AX1657" s="34"/>
      <c r="AY1657" s="34"/>
      <c r="AZ1657" s="34"/>
      <c r="BA1657" s="34"/>
      <c r="BB1657" s="34"/>
      <c r="BC1657" s="34"/>
      <c r="BD1657" s="34"/>
      <c r="BE1657" s="34"/>
      <c r="BF1657" s="34"/>
      <c r="BG1657" s="34"/>
      <c r="BH1657" s="34"/>
      <c r="BI1657" s="34"/>
    </row>
    <row r="1658" spans="1:61" ht="18.75" x14ac:dyDescent="0.25">
      <c r="A1658" s="20"/>
      <c r="B1658" s="9"/>
      <c r="C1658" s="44"/>
      <c r="D1658" s="23" t="str">
        <f t="shared" si="212"/>
        <v/>
      </c>
      <c r="E1658" s="10"/>
      <c r="F1658" s="29"/>
      <c r="G1658" s="23" t="str">
        <f t="shared" si="213"/>
        <v/>
      </c>
      <c r="H1658" s="42" t="str">
        <f t="shared" si="214"/>
        <v/>
      </c>
      <c r="I1658" s="23" t="str">
        <f t="shared" si="215"/>
        <v/>
      </c>
      <c r="J1658" s="23" t="str">
        <f t="shared" si="216"/>
        <v/>
      </c>
      <c r="K1658" s="37" t="str">
        <f t="shared" si="217"/>
        <v/>
      </c>
      <c r="L1658" s="19" t="str">
        <f t="shared" si="218"/>
        <v/>
      </c>
      <c r="M1658" s="7"/>
      <c r="AN1658" s="34"/>
      <c r="AO1658" s="34"/>
      <c r="AP1658" s="34"/>
      <c r="AQ1658" s="34"/>
      <c r="AR1658" s="34"/>
      <c r="AS1658" s="34"/>
      <c r="AT1658" s="34"/>
      <c r="AU1658" s="49"/>
      <c r="AV1658" s="48"/>
      <c r="AW1658" s="34"/>
      <c r="AX1658" s="34"/>
      <c r="AY1658" s="34"/>
      <c r="AZ1658" s="34"/>
      <c r="BA1658" s="34"/>
      <c r="BB1658" s="34"/>
      <c r="BC1658" s="34"/>
      <c r="BD1658" s="34"/>
      <c r="BE1658" s="34"/>
      <c r="BF1658" s="34"/>
      <c r="BG1658" s="34"/>
      <c r="BH1658" s="34"/>
      <c r="BI1658" s="34"/>
    </row>
    <row r="1659" spans="1:61" ht="18.75" x14ac:dyDescent="0.25">
      <c r="A1659" s="20"/>
      <c r="B1659" s="9"/>
      <c r="C1659" s="44"/>
      <c r="D1659" s="23" t="str">
        <f t="shared" si="212"/>
        <v/>
      </c>
      <c r="E1659" s="10"/>
      <c r="F1659" s="29"/>
      <c r="G1659" s="23" t="str">
        <f t="shared" si="213"/>
        <v/>
      </c>
      <c r="H1659" s="42" t="str">
        <f t="shared" si="214"/>
        <v/>
      </c>
      <c r="I1659" s="23" t="str">
        <f t="shared" si="215"/>
        <v/>
      </c>
      <c r="J1659" s="23" t="str">
        <f t="shared" si="216"/>
        <v/>
      </c>
      <c r="K1659" s="37" t="str">
        <f t="shared" si="217"/>
        <v/>
      </c>
      <c r="L1659" s="19" t="str">
        <f t="shared" si="218"/>
        <v/>
      </c>
      <c r="M1659" s="7"/>
      <c r="AN1659" s="34"/>
      <c r="AO1659" s="34"/>
      <c r="AP1659" s="34"/>
      <c r="AQ1659" s="34"/>
      <c r="AR1659" s="34"/>
      <c r="AS1659" s="34"/>
      <c r="AT1659" s="34"/>
      <c r="AU1659" s="49"/>
      <c r="AV1659" s="48"/>
      <c r="AW1659" s="34"/>
      <c r="AX1659" s="34"/>
      <c r="AY1659" s="34"/>
      <c r="AZ1659" s="34"/>
      <c r="BA1659" s="34"/>
      <c r="BB1659" s="34"/>
      <c r="BC1659" s="34"/>
      <c r="BD1659" s="34"/>
      <c r="BE1659" s="34"/>
      <c r="BF1659" s="34"/>
      <c r="BG1659" s="34"/>
      <c r="BH1659" s="34"/>
      <c r="BI1659" s="34"/>
    </row>
    <row r="1660" spans="1:61" ht="18.75" x14ac:dyDescent="0.25">
      <c r="A1660" s="20"/>
      <c r="B1660" s="9"/>
      <c r="C1660" s="44"/>
      <c r="D1660" s="23" t="str">
        <f t="shared" si="212"/>
        <v/>
      </c>
      <c r="E1660" s="10"/>
      <c r="F1660" s="29"/>
      <c r="G1660" s="23" t="str">
        <f t="shared" si="213"/>
        <v/>
      </c>
      <c r="H1660" s="42" t="str">
        <f t="shared" si="214"/>
        <v/>
      </c>
      <c r="I1660" s="23" t="str">
        <f t="shared" si="215"/>
        <v/>
      </c>
      <c r="J1660" s="23" t="str">
        <f t="shared" si="216"/>
        <v/>
      </c>
      <c r="K1660" s="37" t="str">
        <f t="shared" si="217"/>
        <v/>
      </c>
      <c r="L1660" s="19" t="str">
        <f t="shared" si="218"/>
        <v/>
      </c>
      <c r="M1660" s="7"/>
      <c r="AN1660" s="34"/>
      <c r="AO1660" s="34"/>
      <c r="AP1660" s="34"/>
      <c r="AQ1660" s="34"/>
      <c r="AR1660" s="34"/>
      <c r="AS1660" s="34"/>
      <c r="AT1660" s="34"/>
      <c r="AU1660" s="49"/>
      <c r="AV1660" s="48"/>
      <c r="AW1660" s="34"/>
      <c r="AX1660" s="34"/>
      <c r="AY1660" s="34"/>
      <c r="AZ1660" s="34"/>
      <c r="BA1660" s="34"/>
      <c r="BB1660" s="34"/>
      <c r="BC1660" s="34"/>
      <c r="BD1660" s="34"/>
      <c r="BE1660" s="34"/>
      <c r="BF1660" s="34"/>
      <c r="BG1660" s="34"/>
      <c r="BH1660" s="34"/>
      <c r="BI1660" s="34"/>
    </row>
    <row r="1661" spans="1:61" ht="18.75" x14ac:dyDescent="0.25">
      <c r="A1661" s="20"/>
      <c r="B1661" s="9"/>
      <c r="C1661" s="44"/>
      <c r="D1661" s="23" t="str">
        <f t="shared" si="212"/>
        <v/>
      </c>
      <c r="E1661" s="10"/>
      <c r="F1661" s="29"/>
      <c r="G1661" s="23" t="str">
        <f t="shared" si="213"/>
        <v/>
      </c>
      <c r="H1661" s="42" t="str">
        <f t="shared" si="214"/>
        <v/>
      </c>
      <c r="I1661" s="23" t="str">
        <f t="shared" si="215"/>
        <v/>
      </c>
      <c r="J1661" s="23" t="str">
        <f t="shared" si="216"/>
        <v/>
      </c>
      <c r="K1661" s="37" t="str">
        <f t="shared" si="217"/>
        <v/>
      </c>
      <c r="L1661" s="19" t="str">
        <f t="shared" si="218"/>
        <v/>
      </c>
      <c r="M1661" s="7"/>
      <c r="AN1661" s="34"/>
      <c r="AO1661" s="34"/>
      <c r="AP1661" s="34"/>
      <c r="AQ1661" s="34"/>
      <c r="AR1661" s="34"/>
      <c r="AS1661" s="34"/>
      <c r="AT1661" s="34"/>
      <c r="AU1661" s="49"/>
      <c r="AV1661" s="48"/>
      <c r="AW1661" s="34"/>
      <c r="AX1661" s="34"/>
      <c r="AY1661" s="34"/>
      <c r="AZ1661" s="34"/>
      <c r="BA1661" s="34"/>
      <c r="BB1661" s="34"/>
      <c r="BC1661" s="34"/>
      <c r="BD1661" s="34"/>
      <c r="BE1661" s="34"/>
      <c r="BF1661" s="34"/>
      <c r="BG1661" s="34"/>
      <c r="BH1661" s="34"/>
      <c r="BI1661" s="34"/>
    </row>
    <row r="1662" spans="1:61" ht="18.75" x14ac:dyDescent="0.25">
      <c r="A1662" s="20"/>
      <c r="B1662" s="9"/>
      <c r="C1662" s="44"/>
      <c r="D1662" s="23" t="str">
        <f t="shared" si="212"/>
        <v/>
      </c>
      <c r="E1662" s="10"/>
      <c r="F1662" s="29"/>
      <c r="G1662" s="23" t="str">
        <f t="shared" si="213"/>
        <v/>
      </c>
      <c r="H1662" s="42" t="str">
        <f t="shared" si="214"/>
        <v/>
      </c>
      <c r="I1662" s="23" t="str">
        <f t="shared" si="215"/>
        <v/>
      </c>
      <c r="J1662" s="23" t="str">
        <f t="shared" si="216"/>
        <v/>
      </c>
      <c r="K1662" s="37" t="str">
        <f t="shared" si="217"/>
        <v/>
      </c>
      <c r="L1662" s="19" t="str">
        <f t="shared" si="218"/>
        <v/>
      </c>
      <c r="M1662" s="7"/>
      <c r="AN1662" s="34"/>
      <c r="AO1662" s="34"/>
      <c r="AP1662" s="34"/>
      <c r="AQ1662" s="34"/>
      <c r="AR1662" s="34"/>
      <c r="AS1662" s="34"/>
      <c r="AT1662" s="34"/>
      <c r="AU1662" s="49"/>
      <c r="AV1662" s="48"/>
      <c r="AW1662" s="34"/>
      <c r="AX1662" s="34"/>
      <c r="AY1662" s="34"/>
      <c r="AZ1662" s="34"/>
      <c r="BA1662" s="34"/>
      <c r="BB1662" s="34"/>
      <c r="BC1662" s="34"/>
      <c r="BD1662" s="34"/>
      <c r="BE1662" s="34"/>
      <c r="BF1662" s="34"/>
      <c r="BG1662" s="34"/>
      <c r="BH1662" s="34"/>
      <c r="BI1662" s="34"/>
    </row>
    <row r="1663" spans="1:61" ht="18.75" x14ac:dyDescent="0.25">
      <c r="A1663" s="20"/>
      <c r="B1663" s="9"/>
      <c r="C1663" s="44"/>
      <c r="D1663" s="23" t="str">
        <f t="shared" si="212"/>
        <v/>
      </c>
      <c r="E1663" s="10"/>
      <c r="F1663" s="29"/>
      <c r="G1663" s="23" t="str">
        <f t="shared" si="213"/>
        <v/>
      </c>
      <c r="H1663" s="42" t="str">
        <f t="shared" si="214"/>
        <v/>
      </c>
      <c r="I1663" s="23" t="str">
        <f t="shared" si="215"/>
        <v/>
      </c>
      <c r="J1663" s="23" t="str">
        <f t="shared" si="216"/>
        <v/>
      </c>
      <c r="K1663" s="37" t="str">
        <f t="shared" si="217"/>
        <v/>
      </c>
      <c r="L1663" s="19" t="str">
        <f t="shared" si="218"/>
        <v/>
      </c>
      <c r="M1663" s="7"/>
      <c r="AN1663" s="34"/>
      <c r="AO1663" s="34"/>
      <c r="AP1663" s="34"/>
      <c r="AQ1663" s="34"/>
      <c r="AR1663" s="34"/>
      <c r="AS1663" s="34"/>
      <c r="AT1663" s="34"/>
      <c r="AU1663" s="49"/>
      <c r="AV1663" s="48"/>
      <c r="AW1663" s="34"/>
      <c r="AX1663" s="34"/>
      <c r="AY1663" s="34"/>
      <c r="AZ1663" s="34"/>
      <c r="BA1663" s="34"/>
      <c r="BB1663" s="34"/>
      <c r="BC1663" s="34"/>
      <c r="BD1663" s="34"/>
      <c r="BE1663" s="34"/>
      <c r="BF1663" s="34"/>
      <c r="BG1663" s="34"/>
      <c r="BH1663" s="34"/>
      <c r="BI1663" s="34"/>
    </row>
    <row r="1664" spans="1:61" ht="18.75" x14ac:dyDescent="0.25">
      <c r="A1664" s="20"/>
      <c r="B1664" s="9"/>
      <c r="C1664" s="44"/>
      <c r="D1664" s="23" t="str">
        <f t="shared" si="212"/>
        <v/>
      </c>
      <c r="E1664" s="10"/>
      <c r="F1664" s="29"/>
      <c r="G1664" s="23" t="str">
        <f t="shared" si="213"/>
        <v/>
      </c>
      <c r="H1664" s="42" t="str">
        <f t="shared" si="214"/>
        <v/>
      </c>
      <c r="I1664" s="23" t="str">
        <f t="shared" si="215"/>
        <v/>
      </c>
      <c r="J1664" s="23" t="str">
        <f t="shared" si="216"/>
        <v/>
      </c>
      <c r="K1664" s="37" t="str">
        <f t="shared" si="217"/>
        <v/>
      </c>
      <c r="L1664" s="19" t="str">
        <f t="shared" si="218"/>
        <v/>
      </c>
      <c r="M1664" s="7"/>
      <c r="AN1664" s="34"/>
      <c r="AO1664" s="34"/>
      <c r="AP1664" s="34"/>
      <c r="AQ1664" s="34"/>
      <c r="AR1664" s="34"/>
      <c r="AS1664" s="34"/>
      <c r="AT1664" s="34"/>
      <c r="AU1664" s="49"/>
      <c r="AV1664" s="48"/>
      <c r="AW1664" s="34"/>
      <c r="AX1664" s="34"/>
      <c r="AY1664" s="34"/>
      <c r="AZ1664" s="34"/>
      <c r="BA1664" s="34"/>
      <c r="BB1664" s="34"/>
      <c r="BC1664" s="34"/>
      <c r="BD1664" s="34"/>
      <c r="BE1664" s="34"/>
      <c r="BF1664" s="34"/>
      <c r="BG1664" s="34"/>
      <c r="BH1664" s="34"/>
      <c r="BI1664" s="34"/>
    </row>
    <row r="1665" spans="1:61" ht="18.75" x14ac:dyDescent="0.25">
      <c r="A1665" s="20"/>
      <c r="B1665" s="9"/>
      <c r="C1665" s="44"/>
      <c r="D1665" s="23" t="str">
        <f t="shared" si="212"/>
        <v/>
      </c>
      <c r="E1665" s="10"/>
      <c r="F1665" s="29"/>
      <c r="G1665" s="23" t="str">
        <f t="shared" si="213"/>
        <v/>
      </c>
      <c r="H1665" s="42" t="str">
        <f t="shared" si="214"/>
        <v/>
      </c>
      <c r="I1665" s="23" t="str">
        <f t="shared" si="215"/>
        <v/>
      </c>
      <c r="J1665" s="23" t="str">
        <f t="shared" si="216"/>
        <v/>
      </c>
      <c r="K1665" s="37" t="str">
        <f t="shared" si="217"/>
        <v/>
      </c>
      <c r="L1665" s="19" t="str">
        <f t="shared" si="218"/>
        <v/>
      </c>
      <c r="M1665" s="7"/>
      <c r="AN1665" s="34"/>
      <c r="AO1665" s="34"/>
      <c r="AP1665" s="34"/>
      <c r="AQ1665" s="34"/>
      <c r="AR1665" s="34"/>
      <c r="AS1665" s="34"/>
      <c r="AT1665" s="34"/>
      <c r="AU1665" s="49"/>
      <c r="AV1665" s="48"/>
      <c r="AW1665" s="34"/>
      <c r="AX1665" s="34"/>
      <c r="AY1665" s="34"/>
      <c r="AZ1665" s="34"/>
      <c r="BA1665" s="34"/>
      <c r="BB1665" s="34"/>
      <c r="BC1665" s="34"/>
      <c r="BD1665" s="34"/>
      <c r="BE1665" s="34"/>
      <c r="BF1665" s="34"/>
      <c r="BG1665" s="34"/>
      <c r="BH1665" s="34"/>
      <c r="BI1665" s="34"/>
    </row>
    <row r="1666" spans="1:61" ht="18.75" x14ac:dyDescent="0.25">
      <c r="A1666" s="20"/>
      <c r="B1666" s="9"/>
      <c r="C1666" s="44"/>
      <c r="D1666" s="23" t="str">
        <f t="shared" si="212"/>
        <v/>
      </c>
      <c r="E1666" s="10"/>
      <c r="F1666" s="29"/>
      <c r="G1666" s="23" t="str">
        <f t="shared" si="213"/>
        <v/>
      </c>
      <c r="H1666" s="42" t="str">
        <f t="shared" si="214"/>
        <v/>
      </c>
      <c r="I1666" s="23" t="str">
        <f t="shared" si="215"/>
        <v/>
      </c>
      <c r="J1666" s="23" t="str">
        <f t="shared" si="216"/>
        <v/>
      </c>
      <c r="K1666" s="37" t="str">
        <f t="shared" si="217"/>
        <v/>
      </c>
      <c r="L1666" s="19" t="str">
        <f t="shared" si="218"/>
        <v/>
      </c>
      <c r="M1666" s="7"/>
      <c r="AN1666" s="34"/>
      <c r="AO1666" s="34"/>
      <c r="AP1666" s="34"/>
      <c r="AQ1666" s="34"/>
      <c r="AR1666" s="34"/>
      <c r="AS1666" s="34"/>
      <c r="AT1666" s="34"/>
      <c r="AU1666" s="49"/>
      <c r="AV1666" s="48"/>
      <c r="AW1666" s="34"/>
      <c r="AX1666" s="34"/>
      <c r="AY1666" s="34"/>
      <c r="AZ1666" s="34"/>
      <c r="BA1666" s="34"/>
      <c r="BB1666" s="34"/>
      <c r="BC1666" s="34"/>
      <c r="BD1666" s="34"/>
      <c r="BE1666" s="34"/>
      <c r="BF1666" s="34"/>
      <c r="BG1666" s="34"/>
      <c r="BH1666" s="34"/>
      <c r="BI1666" s="34"/>
    </row>
    <row r="1667" spans="1:61" ht="18.75" x14ac:dyDescent="0.25">
      <c r="A1667" s="20"/>
      <c r="B1667" s="9"/>
      <c r="C1667" s="44"/>
      <c r="D1667" s="23" t="str">
        <f t="shared" si="212"/>
        <v/>
      </c>
      <c r="E1667" s="10"/>
      <c r="F1667" s="29"/>
      <c r="G1667" s="23" t="str">
        <f t="shared" si="213"/>
        <v/>
      </c>
      <c r="H1667" s="42" t="str">
        <f t="shared" si="214"/>
        <v/>
      </c>
      <c r="I1667" s="23" t="str">
        <f t="shared" si="215"/>
        <v/>
      </c>
      <c r="J1667" s="23" t="str">
        <f t="shared" si="216"/>
        <v/>
      </c>
      <c r="K1667" s="37" t="str">
        <f t="shared" si="217"/>
        <v/>
      </c>
      <c r="L1667" s="19" t="str">
        <f t="shared" si="218"/>
        <v/>
      </c>
      <c r="M1667" s="7"/>
      <c r="AN1667" s="34"/>
      <c r="AO1667" s="34"/>
      <c r="AP1667" s="34"/>
      <c r="AQ1667" s="34"/>
      <c r="AR1667" s="34"/>
      <c r="AS1667" s="34"/>
      <c r="AT1667" s="34"/>
      <c r="AU1667" s="49"/>
      <c r="AV1667" s="48"/>
      <c r="AW1667" s="34"/>
      <c r="AX1667" s="34"/>
      <c r="AY1667" s="34"/>
      <c r="AZ1667" s="34"/>
      <c r="BA1667" s="34"/>
      <c r="BB1667" s="34"/>
      <c r="BC1667" s="34"/>
      <c r="BD1667" s="34"/>
      <c r="BE1667" s="34"/>
      <c r="BF1667" s="34"/>
      <c r="BG1667" s="34"/>
      <c r="BH1667" s="34"/>
      <c r="BI1667" s="34"/>
    </row>
    <row r="1668" spans="1:61" ht="18.75" x14ac:dyDescent="0.25">
      <c r="A1668" s="20"/>
      <c r="B1668" s="9"/>
      <c r="C1668" s="44"/>
      <c r="D1668" s="23" t="str">
        <f t="shared" si="212"/>
        <v/>
      </c>
      <c r="E1668" s="10"/>
      <c r="F1668" s="29"/>
      <c r="G1668" s="23" t="str">
        <f t="shared" si="213"/>
        <v/>
      </c>
      <c r="H1668" s="42" t="str">
        <f t="shared" si="214"/>
        <v/>
      </c>
      <c r="I1668" s="23" t="str">
        <f t="shared" si="215"/>
        <v/>
      </c>
      <c r="J1668" s="23" t="str">
        <f t="shared" si="216"/>
        <v/>
      </c>
      <c r="K1668" s="37" t="str">
        <f t="shared" si="217"/>
        <v/>
      </c>
      <c r="L1668" s="19" t="str">
        <f t="shared" si="218"/>
        <v/>
      </c>
      <c r="M1668" s="7"/>
      <c r="AN1668" s="34"/>
      <c r="AO1668" s="34"/>
      <c r="AP1668" s="34"/>
      <c r="AQ1668" s="34"/>
      <c r="AR1668" s="34"/>
      <c r="AS1668" s="34"/>
      <c r="AT1668" s="34"/>
      <c r="AU1668" s="49"/>
      <c r="AV1668" s="48"/>
      <c r="AW1668" s="34"/>
      <c r="AX1668" s="34"/>
      <c r="AY1668" s="34"/>
      <c r="AZ1668" s="34"/>
      <c r="BA1668" s="34"/>
      <c r="BB1668" s="34"/>
      <c r="BC1668" s="34"/>
      <c r="BD1668" s="34"/>
      <c r="BE1668" s="34"/>
      <c r="BF1668" s="34"/>
      <c r="BG1668" s="34"/>
      <c r="BH1668" s="34"/>
      <c r="BI1668" s="34"/>
    </row>
    <row r="1669" spans="1:61" ht="18.75" x14ac:dyDescent="0.25">
      <c r="A1669" s="20"/>
      <c r="B1669" s="9"/>
      <c r="C1669" s="44"/>
      <c r="D1669" s="23" t="str">
        <f t="shared" si="212"/>
        <v/>
      </c>
      <c r="E1669" s="10"/>
      <c r="F1669" s="29"/>
      <c r="G1669" s="23" t="str">
        <f t="shared" si="213"/>
        <v/>
      </c>
      <c r="H1669" s="42" t="str">
        <f t="shared" si="214"/>
        <v/>
      </c>
      <c r="I1669" s="23" t="str">
        <f t="shared" si="215"/>
        <v/>
      </c>
      <c r="J1669" s="23" t="str">
        <f t="shared" si="216"/>
        <v/>
      </c>
      <c r="K1669" s="37" t="str">
        <f t="shared" si="217"/>
        <v/>
      </c>
      <c r="L1669" s="19" t="str">
        <f t="shared" si="218"/>
        <v/>
      </c>
      <c r="M1669" s="7"/>
      <c r="AN1669" s="34"/>
      <c r="AO1669" s="34"/>
      <c r="AP1669" s="34"/>
      <c r="AQ1669" s="34"/>
      <c r="AR1669" s="34"/>
      <c r="AS1669" s="34"/>
      <c r="AT1669" s="34"/>
      <c r="AU1669" s="49"/>
      <c r="AV1669" s="48"/>
      <c r="AW1669" s="34"/>
      <c r="AX1669" s="34"/>
      <c r="AY1669" s="34"/>
      <c r="AZ1669" s="34"/>
      <c r="BA1669" s="34"/>
      <c r="BB1669" s="34"/>
      <c r="BC1669" s="34"/>
      <c r="BD1669" s="34"/>
      <c r="BE1669" s="34"/>
      <c r="BF1669" s="34"/>
      <c r="BG1669" s="34"/>
      <c r="BH1669" s="34"/>
      <c r="BI1669" s="34"/>
    </row>
    <row r="1670" spans="1:61" ht="18.75" x14ac:dyDescent="0.25">
      <c r="A1670" s="20"/>
      <c r="B1670" s="9"/>
      <c r="C1670" s="44"/>
      <c r="D1670" s="23" t="str">
        <f t="shared" si="212"/>
        <v/>
      </c>
      <c r="E1670" s="10"/>
      <c r="F1670" s="29"/>
      <c r="G1670" s="23" t="str">
        <f t="shared" si="213"/>
        <v/>
      </c>
      <c r="H1670" s="42" t="str">
        <f t="shared" si="214"/>
        <v/>
      </c>
      <c r="I1670" s="23" t="str">
        <f t="shared" si="215"/>
        <v/>
      </c>
      <c r="J1670" s="23" t="str">
        <f t="shared" si="216"/>
        <v/>
      </c>
      <c r="K1670" s="37" t="str">
        <f t="shared" si="217"/>
        <v/>
      </c>
      <c r="L1670" s="19" t="str">
        <f t="shared" si="218"/>
        <v/>
      </c>
      <c r="M1670" s="7"/>
      <c r="AN1670" s="34"/>
      <c r="AO1670" s="34"/>
      <c r="AP1670" s="34"/>
      <c r="AQ1670" s="34"/>
      <c r="AR1670" s="34"/>
      <c r="AS1670" s="34"/>
      <c r="AT1670" s="34"/>
      <c r="AU1670" s="49"/>
      <c r="AV1670" s="48"/>
      <c r="AW1670" s="34"/>
      <c r="AX1670" s="34"/>
      <c r="AY1670" s="34"/>
      <c r="AZ1670" s="34"/>
      <c r="BA1670" s="34"/>
      <c r="BB1670" s="34"/>
      <c r="BC1670" s="34"/>
      <c r="BD1670" s="34"/>
      <c r="BE1670" s="34"/>
      <c r="BF1670" s="34"/>
      <c r="BG1670" s="34"/>
      <c r="BH1670" s="34"/>
      <c r="BI1670" s="34"/>
    </row>
    <row r="1671" spans="1:61" ht="18.75" x14ac:dyDescent="0.25">
      <c r="A1671" s="20"/>
      <c r="B1671" s="9"/>
      <c r="C1671" s="44"/>
      <c r="D1671" s="23" t="str">
        <f t="shared" si="212"/>
        <v/>
      </c>
      <c r="E1671" s="10"/>
      <c r="F1671" s="29"/>
      <c r="G1671" s="23" t="str">
        <f t="shared" si="213"/>
        <v/>
      </c>
      <c r="H1671" s="42" t="str">
        <f t="shared" si="214"/>
        <v/>
      </c>
      <c r="I1671" s="23" t="str">
        <f t="shared" si="215"/>
        <v/>
      </c>
      <c r="J1671" s="23" t="str">
        <f t="shared" si="216"/>
        <v/>
      </c>
      <c r="K1671" s="37" t="str">
        <f t="shared" si="217"/>
        <v/>
      </c>
      <c r="L1671" s="19" t="str">
        <f t="shared" si="218"/>
        <v/>
      </c>
      <c r="M1671" s="7"/>
      <c r="AN1671" s="34"/>
      <c r="AO1671" s="34"/>
      <c r="AP1671" s="34"/>
      <c r="AQ1671" s="34"/>
      <c r="AR1671" s="34"/>
      <c r="AS1671" s="34"/>
      <c r="AT1671" s="34"/>
      <c r="AU1671" s="49"/>
      <c r="AV1671" s="48"/>
      <c r="AW1671" s="34"/>
      <c r="AX1671" s="34"/>
      <c r="AY1671" s="34"/>
      <c r="AZ1671" s="34"/>
      <c r="BA1671" s="34"/>
      <c r="BB1671" s="34"/>
      <c r="BC1671" s="34"/>
      <c r="BD1671" s="34"/>
      <c r="BE1671" s="34"/>
      <c r="BF1671" s="34"/>
      <c r="BG1671" s="34"/>
      <c r="BH1671" s="34"/>
      <c r="BI1671" s="34"/>
    </row>
    <row r="1672" spans="1:61" ht="18.75" x14ac:dyDescent="0.25">
      <c r="A1672" s="20"/>
      <c r="B1672" s="9"/>
      <c r="C1672" s="44"/>
      <c r="D1672" s="23" t="str">
        <f t="shared" si="212"/>
        <v/>
      </c>
      <c r="E1672" s="10"/>
      <c r="F1672" s="29"/>
      <c r="G1672" s="23" t="str">
        <f t="shared" si="213"/>
        <v/>
      </c>
      <c r="H1672" s="42" t="str">
        <f t="shared" si="214"/>
        <v/>
      </c>
      <c r="I1672" s="23" t="str">
        <f t="shared" si="215"/>
        <v/>
      </c>
      <c r="J1672" s="23" t="str">
        <f t="shared" si="216"/>
        <v/>
      </c>
      <c r="K1672" s="37" t="str">
        <f t="shared" si="217"/>
        <v/>
      </c>
      <c r="L1672" s="19" t="str">
        <f t="shared" si="218"/>
        <v/>
      </c>
      <c r="M1672" s="7"/>
      <c r="AN1672" s="34"/>
      <c r="AO1672" s="34"/>
      <c r="AP1672" s="34"/>
      <c r="AQ1672" s="34"/>
      <c r="AR1672" s="34"/>
      <c r="AS1672" s="34"/>
      <c r="AT1672" s="34"/>
      <c r="AU1672" s="49"/>
      <c r="AV1672" s="48"/>
      <c r="AW1672" s="34"/>
      <c r="AX1672" s="34"/>
      <c r="AY1672" s="34"/>
      <c r="AZ1672" s="34"/>
      <c r="BA1672" s="34"/>
      <c r="BB1672" s="34"/>
      <c r="BC1672" s="34"/>
      <c r="BD1672" s="34"/>
      <c r="BE1672" s="34"/>
      <c r="BF1672" s="34"/>
      <c r="BG1672" s="34"/>
      <c r="BH1672" s="34"/>
      <c r="BI1672" s="34"/>
    </row>
    <row r="1673" spans="1:61" ht="18.75" x14ac:dyDescent="0.25">
      <c r="A1673" s="20"/>
      <c r="B1673" s="9"/>
      <c r="C1673" s="44"/>
      <c r="D1673" s="23" t="str">
        <f t="shared" si="212"/>
        <v/>
      </c>
      <c r="E1673" s="10"/>
      <c r="F1673" s="29"/>
      <c r="G1673" s="23" t="str">
        <f t="shared" si="213"/>
        <v/>
      </c>
      <c r="H1673" s="42" t="str">
        <f t="shared" si="214"/>
        <v/>
      </c>
      <c r="I1673" s="23" t="str">
        <f t="shared" si="215"/>
        <v/>
      </c>
      <c r="J1673" s="23" t="str">
        <f t="shared" si="216"/>
        <v/>
      </c>
      <c r="K1673" s="37" t="str">
        <f t="shared" si="217"/>
        <v/>
      </c>
      <c r="L1673" s="19" t="str">
        <f t="shared" si="218"/>
        <v/>
      </c>
      <c r="M1673" s="7"/>
      <c r="AN1673" s="34"/>
      <c r="AO1673" s="34"/>
      <c r="AP1673" s="34"/>
      <c r="AQ1673" s="34"/>
      <c r="AR1673" s="34"/>
      <c r="AS1673" s="34"/>
      <c r="AT1673" s="34"/>
      <c r="AU1673" s="49"/>
      <c r="AV1673" s="48"/>
      <c r="AW1673" s="34"/>
      <c r="AX1673" s="34"/>
      <c r="AY1673" s="34"/>
      <c r="AZ1673" s="34"/>
      <c r="BA1673" s="34"/>
      <c r="BB1673" s="34"/>
      <c r="BC1673" s="34"/>
      <c r="BD1673" s="34"/>
      <c r="BE1673" s="34"/>
      <c r="BF1673" s="34"/>
      <c r="BG1673" s="34"/>
      <c r="BH1673" s="34"/>
      <c r="BI1673" s="34"/>
    </row>
    <row r="1674" spans="1:61" ht="18.75" x14ac:dyDescent="0.25">
      <c r="A1674" s="20"/>
      <c r="B1674" s="9"/>
      <c r="C1674" s="44"/>
      <c r="D1674" s="23" t="str">
        <f t="shared" si="212"/>
        <v/>
      </c>
      <c r="E1674" s="10"/>
      <c r="F1674" s="29"/>
      <c r="G1674" s="23" t="str">
        <f t="shared" si="213"/>
        <v/>
      </c>
      <c r="H1674" s="42" t="str">
        <f t="shared" si="214"/>
        <v/>
      </c>
      <c r="I1674" s="23" t="str">
        <f t="shared" si="215"/>
        <v/>
      </c>
      <c r="J1674" s="23" t="str">
        <f t="shared" si="216"/>
        <v/>
      </c>
      <c r="K1674" s="37" t="str">
        <f t="shared" si="217"/>
        <v/>
      </c>
      <c r="L1674" s="19" t="str">
        <f t="shared" si="218"/>
        <v/>
      </c>
      <c r="M1674" s="7"/>
      <c r="AN1674" s="34"/>
      <c r="AO1674" s="34"/>
      <c r="AP1674" s="34"/>
      <c r="AQ1674" s="34"/>
      <c r="AR1674" s="34"/>
      <c r="AS1674" s="34"/>
      <c r="AT1674" s="34"/>
      <c r="AU1674" s="49"/>
      <c r="AV1674" s="48"/>
      <c r="AW1674" s="34"/>
      <c r="AX1674" s="34"/>
      <c r="AY1674" s="34"/>
      <c r="AZ1674" s="34"/>
      <c r="BA1674" s="34"/>
      <c r="BB1674" s="34"/>
      <c r="BC1674" s="34"/>
      <c r="BD1674" s="34"/>
      <c r="BE1674" s="34"/>
      <c r="BF1674" s="34"/>
      <c r="BG1674" s="34"/>
      <c r="BH1674" s="34"/>
      <c r="BI1674" s="34"/>
    </row>
    <row r="1675" spans="1:61" ht="18.75" x14ac:dyDescent="0.25">
      <c r="A1675" s="20"/>
      <c r="B1675" s="9"/>
      <c r="C1675" s="44"/>
      <c r="D1675" s="23" t="str">
        <f t="shared" si="212"/>
        <v/>
      </c>
      <c r="E1675" s="10"/>
      <c r="F1675" s="29"/>
      <c r="G1675" s="23" t="str">
        <f t="shared" si="213"/>
        <v/>
      </c>
      <c r="H1675" s="42" t="str">
        <f t="shared" si="214"/>
        <v/>
      </c>
      <c r="I1675" s="23" t="str">
        <f t="shared" si="215"/>
        <v/>
      </c>
      <c r="J1675" s="23" t="str">
        <f t="shared" si="216"/>
        <v/>
      </c>
      <c r="K1675" s="37" t="str">
        <f t="shared" si="217"/>
        <v/>
      </c>
      <c r="L1675" s="19" t="str">
        <f t="shared" si="218"/>
        <v/>
      </c>
      <c r="M1675" s="7"/>
      <c r="AN1675" s="34"/>
      <c r="AO1675" s="34"/>
      <c r="AP1675" s="34"/>
      <c r="AQ1675" s="34"/>
      <c r="AR1675" s="34"/>
      <c r="AS1675" s="34"/>
      <c r="AT1675" s="34"/>
      <c r="AU1675" s="49"/>
      <c r="AV1675" s="48"/>
      <c r="AW1675" s="34"/>
      <c r="AX1675" s="34"/>
      <c r="AY1675" s="34"/>
      <c r="AZ1675" s="34"/>
      <c r="BA1675" s="34"/>
      <c r="BB1675" s="34"/>
      <c r="BC1675" s="34"/>
      <c r="BD1675" s="34"/>
      <c r="BE1675" s="34"/>
      <c r="BF1675" s="34"/>
      <c r="BG1675" s="34"/>
      <c r="BH1675" s="34"/>
      <c r="BI1675" s="34"/>
    </row>
    <row r="1676" spans="1:61" ht="18.75" x14ac:dyDescent="0.25">
      <c r="A1676" s="20"/>
      <c r="B1676" s="9"/>
      <c r="C1676" s="44"/>
      <c r="D1676" s="23" t="str">
        <f t="shared" si="212"/>
        <v/>
      </c>
      <c r="E1676" s="10"/>
      <c r="F1676" s="29"/>
      <c r="G1676" s="23" t="str">
        <f t="shared" si="213"/>
        <v/>
      </c>
      <c r="H1676" s="42" t="str">
        <f t="shared" si="214"/>
        <v/>
      </c>
      <c r="I1676" s="23" t="str">
        <f t="shared" si="215"/>
        <v/>
      </c>
      <c r="J1676" s="23" t="str">
        <f t="shared" si="216"/>
        <v/>
      </c>
      <c r="K1676" s="37" t="str">
        <f t="shared" si="217"/>
        <v/>
      </c>
      <c r="L1676" s="19" t="str">
        <f t="shared" si="218"/>
        <v/>
      </c>
      <c r="M1676" s="7"/>
      <c r="AN1676" s="34"/>
      <c r="AO1676" s="34"/>
      <c r="AP1676" s="34"/>
      <c r="AQ1676" s="34"/>
      <c r="AR1676" s="34"/>
      <c r="AS1676" s="34"/>
      <c r="AT1676" s="34"/>
      <c r="AU1676" s="49"/>
      <c r="AV1676" s="48"/>
      <c r="AW1676" s="34"/>
      <c r="AX1676" s="34"/>
      <c r="AY1676" s="34"/>
      <c r="AZ1676" s="34"/>
      <c r="BA1676" s="34"/>
      <c r="BB1676" s="34"/>
      <c r="BC1676" s="34"/>
      <c r="BD1676" s="34"/>
      <c r="BE1676" s="34"/>
      <c r="BF1676" s="34"/>
      <c r="BG1676" s="34"/>
      <c r="BH1676" s="34"/>
      <c r="BI1676" s="34"/>
    </row>
    <row r="1677" spans="1:61" ht="18.75" x14ac:dyDescent="0.25">
      <c r="A1677" s="20"/>
      <c r="B1677" s="9"/>
      <c r="C1677" s="44"/>
      <c r="D1677" s="23" t="str">
        <f t="shared" si="212"/>
        <v/>
      </c>
      <c r="E1677" s="10"/>
      <c r="F1677" s="29"/>
      <c r="G1677" s="23" t="str">
        <f t="shared" si="213"/>
        <v/>
      </c>
      <c r="H1677" s="42" t="str">
        <f t="shared" si="214"/>
        <v/>
      </c>
      <c r="I1677" s="23" t="str">
        <f t="shared" si="215"/>
        <v/>
      </c>
      <c r="J1677" s="23" t="str">
        <f t="shared" si="216"/>
        <v/>
      </c>
      <c r="K1677" s="37" t="str">
        <f t="shared" si="217"/>
        <v/>
      </c>
      <c r="L1677" s="19" t="str">
        <f t="shared" si="218"/>
        <v/>
      </c>
      <c r="M1677" s="7"/>
      <c r="AN1677" s="34"/>
      <c r="AO1677" s="34"/>
      <c r="AP1677" s="34"/>
      <c r="AQ1677" s="34"/>
      <c r="AR1677" s="34"/>
      <c r="AS1677" s="34"/>
      <c r="AT1677" s="34"/>
      <c r="AU1677" s="49"/>
      <c r="AV1677" s="48"/>
      <c r="AW1677" s="34"/>
      <c r="AX1677" s="34"/>
      <c r="AY1677" s="34"/>
      <c r="AZ1677" s="34"/>
      <c r="BA1677" s="34"/>
      <c r="BB1677" s="34"/>
      <c r="BC1677" s="34"/>
      <c r="BD1677" s="34"/>
      <c r="BE1677" s="34"/>
      <c r="BF1677" s="34"/>
      <c r="BG1677" s="34"/>
      <c r="BH1677" s="34"/>
      <c r="BI1677" s="34"/>
    </row>
    <row r="1678" spans="1:61" ht="18.75" x14ac:dyDescent="0.25">
      <c r="A1678" s="20"/>
      <c r="B1678" s="9"/>
      <c r="C1678" s="44"/>
      <c r="D1678" s="23" t="str">
        <f t="shared" si="212"/>
        <v/>
      </c>
      <c r="E1678" s="10"/>
      <c r="F1678" s="29"/>
      <c r="G1678" s="23" t="str">
        <f t="shared" si="213"/>
        <v/>
      </c>
      <c r="H1678" s="42" t="str">
        <f t="shared" si="214"/>
        <v/>
      </c>
      <c r="I1678" s="23" t="str">
        <f t="shared" si="215"/>
        <v/>
      </c>
      <c r="J1678" s="23" t="str">
        <f t="shared" si="216"/>
        <v/>
      </c>
      <c r="K1678" s="37" t="str">
        <f t="shared" si="217"/>
        <v/>
      </c>
      <c r="L1678" s="19" t="str">
        <f t="shared" si="218"/>
        <v/>
      </c>
      <c r="M1678" s="7"/>
      <c r="AN1678" s="34"/>
      <c r="AO1678" s="34"/>
      <c r="AP1678" s="34"/>
      <c r="AQ1678" s="34"/>
      <c r="AR1678" s="34"/>
      <c r="AS1678" s="34"/>
      <c r="AT1678" s="34"/>
      <c r="AU1678" s="49"/>
      <c r="AV1678" s="48"/>
      <c r="AW1678" s="34"/>
      <c r="AX1678" s="34"/>
      <c r="AY1678" s="34"/>
      <c r="AZ1678" s="34"/>
      <c r="BA1678" s="34"/>
      <c r="BB1678" s="34"/>
      <c r="BC1678" s="34"/>
      <c r="BD1678" s="34"/>
      <c r="BE1678" s="34"/>
      <c r="BF1678" s="34"/>
      <c r="BG1678" s="34"/>
      <c r="BH1678" s="34"/>
      <c r="BI1678" s="34"/>
    </row>
    <row r="1679" spans="1:61" ht="18.75" x14ac:dyDescent="0.25">
      <c r="A1679" s="20"/>
      <c r="B1679" s="9"/>
      <c r="C1679" s="44"/>
      <c r="D1679" s="23" t="str">
        <f t="shared" si="212"/>
        <v/>
      </c>
      <c r="E1679" s="10"/>
      <c r="F1679" s="29"/>
      <c r="G1679" s="23" t="str">
        <f t="shared" si="213"/>
        <v/>
      </c>
      <c r="H1679" s="42" t="str">
        <f t="shared" si="214"/>
        <v/>
      </c>
      <c r="I1679" s="23" t="str">
        <f t="shared" si="215"/>
        <v/>
      </c>
      <c r="J1679" s="23" t="str">
        <f t="shared" si="216"/>
        <v/>
      </c>
      <c r="K1679" s="37" t="str">
        <f t="shared" si="217"/>
        <v/>
      </c>
      <c r="L1679" s="19" t="str">
        <f t="shared" si="218"/>
        <v/>
      </c>
      <c r="M1679" s="7"/>
      <c r="AN1679" s="34"/>
      <c r="AO1679" s="34"/>
      <c r="AP1679" s="34"/>
      <c r="AQ1679" s="34"/>
      <c r="AR1679" s="34"/>
      <c r="AS1679" s="34"/>
      <c r="AT1679" s="34"/>
      <c r="AU1679" s="49"/>
      <c r="AV1679" s="48"/>
      <c r="AW1679" s="34"/>
      <c r="AX1679" s="34"/>
      <c r="AY1679" s="34"/>
      <c r="AZ1679" s="34"/>
      <c r="BA1679" s="34"/>
      <c r="BB1679" s="34"/>
      <c r="BC1679" s="34"/>
      <c r="BD1679" s="34"/>
      <c r="BE1679" s="34"/>
      <c r="BF1679" s="34"/>
      <c r="BG1679" s="34"/>
      <c r="BH1679" s="34"/>
      <c r="BI1679" s="34"/>
    </row>
    <row r="1680" spans="1:61" ht="18.75" x14ac:dyDescent="0.25">
      <c r="A1680" s="20"/>
      <c r="B1680" s="9"/>
      <c r="C1680" s="44"/>
      <c r="D1680" s="23" t="str">
        <f t="shared" si="212"/>
        <v/>
      </c>
      <c r="E1680" s="10"/>
      <c r="F1680" s="29"/>
      <c r="G1680" s="23" t="str">
        <f t="shared" si="213"/>
        <v/>
      </c>
      <c r="H1680" s="42" t="str">
        <f t="shared" si="214"/>
        <v/>
      </c>
      <c r="I1680" s="23" t="str">
        <f t="shared" si="215"/>
        <v/>
      </c>
      <c r="J1680" s="23" t="str">
        <f t="shared" si="216"/>
        <v/>
      </c>
      <c r="K1680" s="37" t="str">
        <f t="shared" si="217"/>
        <v/>
      </c>
      <c r="L1680" s="19" t="str">
        <f t="shared" si="218"/>
        <v/>
      </c>
      <c r="M1680" s="7"/>
      <c r="AN1680" s="34"/>
      <c r="AO1680" s="34"/>
      <c r="AP1680" s="34"/>
      <c r="AQ1680" s="34"/>
      <c r="AR1680" s="34"/>
      <c r="AS1680" s="34"/>
      <c r="AT1680" s="34"/>
      <c r="AU1680" s="49"/>
      <c r="AV1680" s="48"/>
      <c r="AW1680" s="34"/>
      <c r="AX1680" s="34"/>
      <c r="AY1680" s="34"/>
      <c r="AZ1680" s="34"/>
      <c r="BA1680" s="34"/>
      <c r="BB1680" s="34"/>
      <c r="BC1680" s="34"/>
      <c r="BD1680" s="34"/>
      <c r="BE1680" s="34"/>
      <c r="BF1680" s="34"/>
      <c r="BG1680" s="34"/>
      <c r="BH1680" s="34"/>
      <c r="BI1680" s="34"/>
    </row>
    <row r="1681" spans="1:61" ht="18.75" x14ac:dyDescent="0.25">
      <c r="A1681" s="20"/>
      <c r="B1681" s="9"/>
      <c r="C1681" s="44"/>
      <c r="D1681" s="23" t="str">
        <f t="shared" si="212"/>
        <v/>
      </c>
      <c r="E1681" s="10"/>
      <c r="F1681" s="29"/>
      <c r="G1681" s="23" t="str">
        <f t="shared" si="213"/>
        <v/>
      </c>
      <c r="H1681" s="42" t="str">
        <f t="shared" si="214"/>
        <v/>
      </c>
      <c r="I1681" s="23" t="str">
        <f t="shared" si="215"/>
        <v/>
      </c>
      <c r="J1681" s="23" t="str">
        <f t="shared" si="216"/>
        <v/>
      </c>
      <c r="K1681" s="37" t="str">
        <f t="shared" si="217"/>
        <v/>
      </c>
      <c r="L1681" s="19" t="str">
        <f t="shared" si="218"/>
        <v/>
      </c>
      <c r="M1681" s="7"/>
      <c r="AN1681" s="34"/>
      <c r="AO1681" s="34"/>
      <c r="AP1681" s="34"/>
      <c r="AQ1681" s="34"/>
      <c r="AR1681" s="34"/>
      <c r="AS1681" s="34"/>
      <c r="AT1681" s="34"/>
      <c r="AU1681" s="49"/>
      <c r="AV1681" s="48"/>
      <c r="AW1681" s="34"/>
      <c r="AX1681" s="34"/>
      <c r="AY1681" s="34"/>
      <c r="AZ1681" s="34"/>
      <c r="BA1681" s="34"/>
      <c r="BB1681" s="34"/>
      <c r="BC1681" s="34"/>
      <c r="BD1681" s="34"/>
      <c r="BE1681" s="34"/>
      <c r="BF1681" s="34"/>
      <c r="BG1681" s="34"/>
      <c r="BH1681" s="34"/>
      <c r="BI1681" s="34"/>
    </row>
    <row r="1682" spans="1:61" ht="18.75" x14ac:dyDescent="0.25">
      <c r="A1682" s="20"/>
      <c r="B1682" s="9"/>
      <c r="C1682" s="44"/>
      <c r="D1682" s="23" t="str">
        <f t="shared" si="212"/>
        <v/>
      </c>
      <c r="E1682" s="10"/>
      <c r="F1682" s="29"/>
      <c r="G1682" s="23" t="str">
        <f t="shared" si="213"/>
        <v/>
      </c>
      <c r="H1682" s="42" t="str">
        <f t="shared" si="214"/>
        <v/>
      </c>
      <c r="I1682" s="23" t="str">
        <f t="shared" si="215"/>
        <v/>
      </c>
      <c r="J1682" s="23" t="str">
        <f t="shared" si="216"/>
        <v/>
      </c>
      <c r="K1682" s="37" t="str">
        <f t="shared" si="217"/>
        <v/>
      </c>
      <c r="L1682" s="19" t="str">
        <f t="shared" si="218"/>
        <v/>
      </c>
      <c r="M1682" s="7"/>
      <c r="AN1682" s="34"/>
      <c r="AO1682" s="34"/>
      <c r="AP1682" s="34"/>
      <c r="AQ1682" s="34"/>
      <c r="AR1682" s="34"/>
      <c r="AS1682" s="34"/>
      <c r="AT1682" s="34"/>
      <c r="AU1682" s="49"/>
      <c r="AV1682" s="48"/>
      <c r="AW1682" s="34"/>
      <c r="AX1682" s="34"/>
      <c r="AY1682" s="34"/>
      <c r="AZ1682" s="34"/>
      <c r="BA1682" s="34"/>
      <c r="BB1682" s="34"/>
      <c r="BC1682" s="34"/>
      <c r="BD1682" s="34"/>
      <c r="BE1682" s="34"/>
      <c r="BF1682" s="34"/>
      <c r="BG1682" s="34"/>
      <c r="BH1682" s="34"/>
      <c r="BI1682" s="34"/>
    </row>
    <row r="1683" spans="1:61" ht="18.75" x14ac:dyDescent="0.25">
      <c r="A1683" s="20"/>
      <c r="B1683" s="9"/>
      <c r="C1683" s="44"/>
      <c r="D1683" s="23" t="str">
        <f t="shared" si="212"/>
        <v/>
      </c>
      <c r="E1683" s="10"/>
      <c r="F1683" s="29"/>
      <c r="G1683" s="23" t="str">
        <f t="shared" si="213"/>
        <v/>
      </c>
      <c r="H1683" s="42" t="str">
        <f t="shared" si="214"/>
        <v/>
      </c>
      <c r="I1683" s="23" t="str">
        <f t="shared" si="215"/>
        <v/>
      </c>
      <c r="J1683" s="23" t="str">
        <f t="shared" si="216"/>
        <v/>
      </c>
      <c r="K1683" s="37" t="str">
        <f t="shared" si="217"/>
        <v/>
      </c>
      <c r="L1683" s="19" t="str">
        <f t="shared" si="218"/>
        <v/>
      </c>
      <c r="M1683" s="7"/>
      <c r="AN1683" s="34"/>
      <c r="AO1683" s="34"/>
      <c r="AP1683" s="34"/>
      <c r="AQ1683" s="34"/>
      <c r="AR1683" s="34"/>
      <c r="AS1683" s="34"/>
      <c r="AT1683" s="34"/>
      <c r="AU1683" s="49"/>
      <c r="AV1683" s="48"/>
      <c r="AW1683" s="34"/>
      <c r="AX1683" s="34"/>
      <c r="AY1683" s="34"/>
      <c r="AZ1683" s="34"/>
      <c r="BA1683" s="34"/>
      <c r="BB1683" s="34"/>
      <c r="BC1683" s="34"/>
      <c r="BD1683" s="34"/>
      <c r="BE1683" s="34"/>
      <c r="BF1683" s="34"/>
      <c r="BG1683" s="34"/>
      <c r="BH1683" s="34"/>
      <c r="BI1683" s="34"/>
    </row>
    <row r="1684" spans="1:61" ht="18.75" x14ac:dyDescent="0.25">
      <c r="A1684" s="20"/>
      <c r="B1684" s="9"/>
      <c r="C1684" s="44"/>
      <c r="D1684" s="23" t="str">
        <f t="shared" si="212"/>
        <v/>
      </c>
      <c r="E1684" s="10"/>
      <c r="F1684" s="29"/>
      <c r="G1684" s="23" t="str">
        <f t="shared" si="213"/>
        <v/>
      </c>
      <c r="H1684" s="42" t="str">
        <f t="shared" si="214"/>
        <v/>
      </c>
      <c r="I1684" s="23" t="str">
        <f t="shared" si="215"/>
        <v/>
      </c>
      <c r="J1684" s="23" t="str">
        <f t="shared" si="216"/>
        <v/>
      </c>
      <c r="K1684" s="37" t="str">
        <f t="shared" si="217"/>
        <v/>
      </c>
      <c r="L1684" s="19" t="str">
        <f t="shared" si="218"/>
        <v/>
      </c>
      <c r="M1684" s="7"/>
      <c r="AN1684" s="34"/>
      <c r="AO1684" s="34"/>
      <c r="AP1684" s="34"/>
      <c r="AQ1684" s="34"/>
      <c r="AR1684" s="34"/>
      <c r="AS1684" s="34"/>
      <c r="AT1684" s="34"/>
      <c r="AU1684" s="49"/>
      <c r="AV1684" s="48"/>
      <c r="AW1684" s="34"/>
      <c r="AX1684" s="34"/>
      <c r="AY1684" s="34"/>
      <c r="AZ1684" s="34"/>
      <c r="BA1684" s="34"/>
      <c r="BB1684" s="34"/>
      <c r="BC1684" s="34"/>
      <c r="BD1684" s="34"/>
      <c r="BE1684" s="34"/>
      <c r="BF1684" s="34"/>
      <c r="BG1684" s="34"/>
      <c r="BH1684" s="34"/>
      <c r="BI1684" s="34"/>
    </row>
    <row r="1685" spans="1:61" ht="18.75" x14ac:dyDescent="0.25">
      <c r="A1685" s="20"/>
      <c r="B1685" s="9"/>
      <c r="C1685" s="44"/>
      <c r="D1685" s="23" t="str">
        <f t="shared" si="212"/>
        <v/>
      </c>
      <c r="E1685" s="10"/>
      <c r="F1685" s="29"/>
      <c r="G1685" s="23" t="str">
        <f t="shared" si="213"/>
        <v/>
      </c>
      <c r="H1685" s="42" t="str">
        <f t="shared" si="214"/>
        <v/>
      </c>
      <c r="I1685" s="23" t="str">
        <f t="shared" si="215"/>
        <v/>
      </c>
      <c r="J1685" s="23" t="str">
        <f t="shared" si="216"/>
        <v/>
      </c>
      <c r="K1685" s="37" t="str">
        <f t="shared" si="217"/>
        <v/>
      </c>
      <c r="L1685" s="19" t="str">
        <f t="shared" si="218"/>
        <v/>
      </c>
      <c r="M1685" s="7"/>
      <c r="AN1685" s="34"/>
      <c r="AO1685" s="34"/>
      <c r="AP1685" s="34"/>
      <c r="AQ1685" s="34"/>
      <c r="AR1685" s="34"/>
      <c r="AS1685" s="34"/>
      <c r="AT1685" s="34"/>
      <c r="AU1685" s="49"/>
      <c r="AV1685" s="48"/>
      <c r="AW1685" s="34"/>
      <c r="AX1685" s="34"/>
      <c r="AY1685" s="34"/>
      <c r="AZ1685" s="34"/>
      <c r="BA1685" s="34"/>
      <c r="BB1685" s="34"/>
      <c r="BC1685" s="34"/>
      <c r="BD1685" s="34"/>
      <c r="BE1685" s="34"/>
      <c r="BF1685" s="34"/>
      <c r="BG1685" s="34"/>
      <c r="BH1685" s="34"/>
      <c r="BI1685" s="34"/>
    </row>
    <row r="1686" spans="1:61" ht="18.75" x14ac:dyDescent="0.25">
      <c r="A1686" s="20"/>
      <c r="B1686" s="9"/>
      <c r="C1686" s="44"/>
      <c r="D1686" s="23" t="str">
        <f t="shared" si="212"/>
        <v/>
      </c>
      <c r="E1686" s="10"/>
      <c r="F1686" s="29"/>
      <c r="G1686" s="23" t="str">
        <f t="shared" si="213"/>
        <v/>
      </c>
      <c r="H1686" s="42" t="str">
        <f t="shared" si="214"/>
        <v/>
      </c>
      <c r="I1686" s="23" t="str">
        <f t="shared" si="215"/>
        <v/>
      </c>
      <c r="J1686" s="23" t="str">
        <f t="shared" si="216"/>
        <v/>
      </c>
      <c r="K1686" s="37" t="str">
        <f t="shared" si="217"/>
        <v/>
      </c>
      <c r="L1686" s="19" t="str">
        <f t="shared" si="218"/>
        <v/>
      </c>
      <c r="M1686" s="7"/>
      <c r="AN1686" s="34"/>
      <c r="AO1686" s="34"/>
      <c r="AP1686" s="34"/>
      <c r="AQ1686" s="34"/>
      <c r="AR1686" s="34"/>
      <c r="AS1686" s="34"/>
      <c r="AT1686" s="34"/>
      <c r="AU1686" s="49"/>
      <c r="AV1686" s="48"/>
      <c r="AW1686" s="34"/>
      <c r="AX1686" s="34"/>
      <c r="AY1686" s="34"/>
      <c r="AZ1686" s="34"/>
      <c r="BA1686" s="34"/>
      <c r="BB1686" s="34"/>
      <c r="BC1686" s="34"/>
      <c r="BD1686" s="34"/>
      <c r="BE1686" s="34"/>
      <c r="BF1686" s="34"/>
      <c r="BG1686" s="34"/>
      <c r="BH1686" s="34"/>
      <c r="BI1686" s="34"/>
    </row>
    <row r="1687" spans="1:61" ht="18.75" x14ac:dyDescent="0.25">
      <c r="A1687" s="20"/>
      <c r="B1687" s="9"/>
      <c r="C1687" s="44"/>
      <c r="D1687" s="23" t="str">
        <f t="shared" si="212"/>
        <v/>
      </c>
      <c r="E1687" s="10"/>
      <c r="F1687" s="29"/>
      <c r="G1687" s="23" t="str">
        <f t="shared" si="213"/>
        <v/>
      </c>
      <c r="H1687" s="42" t="str">
        <f t="shared" si="214"/>
        <v/>
      </c>
      <c r="I1687" s="23" t="str">
        <f t="shared" si="215"/>
        <v/>
      </c>
      <c r="J1687" s="23" t="str">
        <f t="shared" si="216"/>
        <v/>
      </c>
      <c r="K1687" s="37" t="str">
        <f t="shared" si="217"/>
        <v/>
      </c>
      <c r="L1687" s="19" t="str">
        <f t="shared" si="218"/>
        <v/>
      </c>
      <c r="M1687" s="7"/>
      <c r="AN1687" s="34"/>
      <c r="AO1687" s="34"/>
      <c r="AP1687" s="34"/>
      <c r="AQ1687" s="34"/>
      <c r="AR1687" s="34"/>
      <c r="AS1687" s="34"/>
      <c r="AT1687" s="34"/>
      <c r="AU1687" s="49"/>
      <c r="AV1687" s="48"/>
      <c r="AW1687" s="34"/>
      <c r="AX1687" s="34"/>
      <c r="AY1687" s="34"/>
      <c r="AZ1687" s="34"/>
      <c r="BA1687" s="34"/>
      <c r="BB1687" s="34"/>
      <c r="BC1687" s="34"/>
      <c r="BD1687" s="34"/>
      <c r="BE1687" s="34"/>
      <c r="BF1687" s="34"/>
      <c r="BG1687" s="34"/>
      <c r="BH1687" s="34"/>
      <c r="BI1687" s="34"/>
    </row>
    <row r="1688" spans="1:61" ht="18.75" x14ac:dyDescent="0.25">
      <c r="A1688" s="20"/>
      <c r="B1688" s="9"/>
      <c r="C1688" s="44"/>
      <c r="D1688" s="23" t="str">
        <f t="shared" si="212"/>
        <v/>
      </c>
      <c r="E1688" s="10"/>
      <c r="F1688" s="29"/>
      <c r="G1688" s="23" t="str">
        <f t="shared" si="213"/>
        <v/>
      </c>
      <c r="H1688" s="42" t="str">
        <f t="shared" si="214"/>
        <v/>
      </c>
      <c r="I1688" s="23" t="str">
        <f t="shared" si="215"/>
        <v/>
      </c>
      <c r="J1688" s="23" t="str">
        <f t="shared" si="216"/>
        <v/>
      </c>
      <c r="K1688" s="37" t="str">
        <f t="shared" si="217"/>
        <v/>
      </c>
      <c r="L1688" s="19" t="str">
        <f t="shared" si="218"/>
        <v/>
      </c>
      <c r="M1688" s="7"/>
      <c r="AN1688" s="34"/>
      <c r="AO1688" s="34"/>
      <c r="AP1688" s="34"/>
      <c r="AQ1688" s="34"/>
      <c r="AR1688" s="34"/>
      <c r="AS1688" s="34"/>
      <c r="AT1688" s="34"/>
      <c r="AU1688" s="49"/>
      <c r="AV1688" s="48"/>
      <c r="AW1688" s="34"/>
      <c r="AX1688" s="34"/>
      <c r="AY1688" s="34"/>
      <c r="AZ1688" s="34"/>
      <c r="BA1688" s="34"/>
      <c r="BB1688" s="34"/>
      <c r="BC1688" s="34"/>
      <c r="BD1688" s="34"/>
      <c r="BE1688" s="34"/>
      <c r="BF1688" s="34"/>
      <c r="BG1688" s="34"/>
      <c r="BH1688" s="34"/>
      <c r="BI1688" s="34"/>
    </row>
    <row r="1689" spans="1:61" ht="18.75" x14ac:dyDescent="0.25">
      <c r="A1689" s="20"/>
      <c r="B1689" s="9"/>
      <c r="C1689" s="44"/>
      <c r="D1689" s="23" t="str">
        <f t="shared" si="212"/>
        <v/>
      </c>
      <c r="E1689" s="10"/>
      <c r="F1689" s="29"/>
      <c r="G1689" s="23" t="str">
        <f t="shared" si="213"/>
        <v/>
      </c>
      <c r="H1689" s="42" t="str">
        <f t="shared" si="214"/>
        <v/>
      </c>
      <c r="I1689" s="23" t="str">
        <f t="shared" si="215"/>
        <v/>
      </c>
      <c r="J1689" s="23" t="str">
        <f t="shared" si="216"/>
        <v/>
      </c>
      <c r="K1689" s="37" t="str">
        <f t="shared" si="217"/>
        <v/>
      </c>
      <c r="L1689" s="19" t="str">
        <f t="shared" si="218"/>
        <v/>
      </c>
      <c r="M1689" s="7"/>
      <c r="AN1689" s="34"/>
      <c r="AO1689" s="34"/>
      <c r="AP1689" s="34"/>
      <c r="AQ1689" s="34"/>
      <c r="AR1689" s="34"/>
      <c r="AS1689" s="34"/>
      <c r="AT1689" s="34"/>
      <c r="AU1689" s="49"/>
      <c r="AV1689" s="48"/>
      <c r="AW1689" s="34"/>
      <c r="AX1689" s="34"/>
      <c r="AY1689" s="34"/>
      <c r="AZ1689" s="34"/>
      <c r="BA1689" s="34"/>
      <c r="BB1689" s="34"/>
      <c r="BC1689" s="34"/>
      <c r="BD1689" s="34"/>
      <c r="BE1689" s="34"/>
      <c r="BF1689" s="34"/>
      <c r="BG1689" s="34"/>
      <c r="BH1689" s="34"/>
      <c r="BI1689" s="34"/>
    </row>
    <row r="1690" spans="1:61" ht="18.75" x14ac:dyDescent="0.25">
      <c r="A1690" s="20"/>
      <c r="B1690" s="9"/>
      <c r="C1690" s="44"/>
      <c r="D1690" s="23" t="str">
        <f t="shared" si="212"/>
        <v/>
      </c>
      <c r="E1690" s="10"/>
      <c r="F1690" s="29"/>
      <c r="G1690" s="23" t="str">
        <f t="shared" si="213"/>
        <v/>
      </c>
      <c r="H1690" s="42" t="str">
        <f t="shared" si="214"/>
        <v/>
      </c>
      <c r="I1690" s="23" t="str">
        <f t="shared" si="215"/>
        <v/>
      </c>
      <c r="J1690" s="23" t="str">
        <f t="shared" si="216"/>
        <v/>
      </c>
      <c r="K1690" s="37" t="str">
        <f t="shared" si="217"/>
        <v/>
      </c>
      <c r="L1690" s="19" t="str">
        <f t="shared" si="218"/>
        <v/>
      </c>
      <c r="M1690" s="7"/>
      <c r="AN1690" s="34"/>
      <c r="AO1690" s="34"/>
      <c r="AP1690" s="34"/>
      <c r="AQ1690" s="34"/>
      <c r="AR1690" s="34"/>
      <c r="AS1690" s="34"/>
      <c r="AT1690" s="34"/>
      <c r="AU1690" s="49"/>
      <c r="AV1690" s="48"/>
      <c r="AW1690" s="34"/>
      <c r="AX1690" s="34"/>
      <c r="AY1690" s="34"/>
      <c r="AZ1690" s="34"/>
      <c r="BA1690" s="34"/>
      <c r="BB1690" s="34"/>
      <c r="BC1690" s="34"/>
      <c r="BD1690" s="34"/>
      <c r="BE1690" s="34"/>
      <c r="BF1690" s="34"/>
      <c r="BG1690" s="34"/>
      <c r="BH1690" s="34"/>
      <c r="BI1690" s="34"/>
    </row>
    <row r="1691" spans="1:61" ht="18.75" x14ac:dyDescent="0.25">
      <c r="A1691" s="20"/>
      <c r="B1691" s="9"/>
      <c r="C1691" s="44"/>
      <c r="D1691" s="23" t="str">
        <f t="shared" si="212"/>
        <v/>
      </c>
      <c r="E1691" s="10"/>
      <c r="F1691" s="29"/>
      <c r="G1691" s="23" t="str">
        <f t="shared" si="213"/>
        <v/>
      </c>
      <c r="H1691" s="42" t="str">
        <f t="shared" si="214"/>
        <v/>
      </c>
      <c r="I1691" s="23" t="str">
        <f t="shared" si="215"/>
        <v/>
      </c>
      <c r="J1691" s="23" t="str">
        <f t="shared" si="216"/>
        <v/>
      </c>
      <c r="K1691" s="37" t="str">
        <f t="shared" si="217"/>
        <v/>
      </c>
      <c r="L1691" s="19" t="str">
        <f t="shared" si="218"/>
        <v/>
      </c>
      <c r="M1691" s="7"/>
      <c r="AN1691" s="34"/>
      <c r="AO1691" s="34"/>
      <c r="AP1691" s="34"/>
      <c r="AQ1691" s="34"/>
      <c r="AR1691" s="34"/>
      <c r="AS1691" s="34"/>
      <c r="AT1691" s="34"/>
      <c r="AU1691" s="49"/>
      <c r="AV1691" s="48"/>
      <c r="AW1691" s="34"/>
      <c r="AX1691" s="34"/>
      <c r="AY1691" s="34"/>
      <c r="AZ1691" s="34"/>
      <c r="BA1691" s="34"/>
      <c r="BB1691" s="34"/>
      <c r="BC1691" s="34"/>
      <c r="BD1691" s="34"/>
      <c r="BE1691" s="34"/>
      <c r="BF1691" s="34"/>
      <c r="BG1691" s="34"/>
      <c r="BH1691" s="34"/>
      <c r="BI1691" s="34"/>
    </row>
    <row r="1692" spans="1:61" ht="18.75" x14ac:dyDescent="0.25">
      <c r="A1692" s="20"/>
      <c r="B1692" s="9"/>
      <c r="C1692" s="44"/>
      <c r="D1692" s="23" t="str">
        <f t="shared" si="212"/>
        <v/>
      </c>
      <c r="E1692" s="10"/>
      <c r="F1692" s="29"/>
      <c r="G1692" s="23" t="str">
        <f t="shared" si="213"/>
        <v/>
      </c>
      <c r="H1692" s="42" t="str">
        <f t="shared" si="214"/>
        <v/>
      </c>
      <c r="I1692" s="23" t="str">
        <f t="shared" si="215"/>
        <v/>
      </c>
      <c r="J1692" s="23" t="str">
        <f t="shared" si="216"/>
        <v/>
      </c>
      <c r="K1692" s="37" t="str">
        <f t="shared" si="217"/>
        <v/>
      </c>
      <c r="L1692" s="19" t="str">
        <f t="shared" si="218"/>
        <v/>
      </c>
      <c r="M1692" s="7"/>
      <c r="AN1692" s="34"/>
      <c r="AO1692" s="34"/>
      <c r="AP1692" s="34"/>
      <c r="AQ1692" s="34"/>
      <c r="AR1692" s="34"/>
      <c r="AS1692" s="34"/>
      <c r="AT1692" s="34"/>
      <c r="AU1692" s="49"/>
      <c r="AV1692" s="48"/>
      <c r="AW1692" s="34"/>
      <c r="AX1692" s="34"/>
      <c r="AY1692" s="34"/>
      <c r="AZ1692" s="34"/>
      <c r="BA1692" s="34"/>
      <c r="BB1692" s="34"/>
      <c r="BC1692" s="34"/>
      <c r="BD1692" s="34"/>
      <c r="BE1692" s="34"/>
      <c r="BF1692" s="34"/>
      <c r="BG1692" s="34"/>
      <c r="BH1692" s="34"/>
      <c r="BI1692" s="34"/>
    </row>
    <row r="1693" spans="1:61" ht="18.75" x14ac:dyDescent="0.25">
      <c r="A1693" s="20"/>
      <c r="B1693" s="9"/>
      <c r="C1693" s="44"/>
      <c r="D1693" s="23" t="str">
        <f t="shared" si="212"/>
        <v/>
      </c>
      <c r="E1693" s="10"/>
      <c r="F1693" s="29"/>
      <c r="G1693" s="23" t="str">
        <f t="shared" si="213"/>
        <v/>
      </c>
      <c r="H1693" s="42" t="str">
        <f t="shared" si="214"/>
        <v/>
      </c>
      <c r="I1693" s="23" t="str">
        <f t="shared" si="215"/>
        <v/>
      </c>
      <c r="J1693" s="23" t="str">
        <f t="shared" si="216"/>
        <v/>
      </c>
      <c r="K1693" s="37" t="str">
        <f t="shared" si="217"/>
        <v/>
      </c>
      <c r="L1693" s="19" t="str">
        <f t="shared" si="218"/>
        <v/>
      </c>
      <c r="M1693" s="7"/>
      <c r="AN1693" s="34"/>
      <c r="AO1693" s="34"/>
      <c r="AP1693" s="34"/>
      <c r="AQ1693" s="34"/>
      <c r="AR1693" s="34"/>
      <c r="AS1693" s="34"/>
      <c r="AT1693" s="34"/>
      <c r="AU1693" s="49"/>
      <c r="AV1693" s="48"/>
      <c r="AW1693" s="34"/>
      <c r="AX1693" s="34"/>
      <c r="AY1693" s="34"/>
      <c r="AZ1693" s="34"/>
      <c r="BA1693" s="34"/>
      <c r="BB1693" s="34"/>
      <c r="BC1693" s="34"/>
      <c r="BD1693" s="34"/>
      <c r="BE1693" s="34"/>
      <c r="BF1693" s="34"/>
      <c r="BG1693" s="34"/>
      <c r="BH1693" s="34"/>
      <c r="BI1693" s="34"/>
    </row>
    <row r="1694" spans="1:61" ht="18.75" x14ac:dyDescent="0.25">
      <c r="A1694" s="20"/>
      <c r="B1694" s="9"/>
      <c r="C1694" s="44"/>
      <c r="D1694" s="23" t="str">
        <f t="shared" si="212"/>
        <v/>
      </c>
      <c r="E1694" s="10"/>
      <c r="F1694" s="29"/>
      <c r="G1694" s="23" t="str">
        <f t="shared" si="213"/>
        <v/>
      </c>
      <c r="H1694" s="42" t="str">
        <f t="shared" si="214"/>
        <v/>
      </c>
      <c r="I1694" s="23" t="str">
        <f t="shared" si="215"/>
        <v/>
      </c>
      <c r="J1694" s="23" t="str">
        <f t="shared" si="216"/>
        <v/>
      </c>
      <c r="K1694" s="37" t="str">
        <f t="shared" si="217"/>
        <v/>
      </c>
      <c r="L1694" s="19" t="str">
        <f t="shared" si="218"/>
        <v/>
      </c>
      <c r="M1694" s="7"/>
      <c r="AN1694" s="34"/>
      <c r="AO1694" s="34"/>
      <c r="AP1694" s="34"/>
      <c r="AQ1694" s="34"/>
      <c r="AR1694" s="34"/>
      <c r="AS1694" s="34"/>
      <c r="AT1694" s="34"/>
      <c r="AU1694" s="49"/>
      <c r="AV1694" s="48"/>
      <c r="AW1694" s="34"/>
      <c r="AX1694" s="34"/>
      <c r="AY1694" s="34"/>
      <c r="AZ1694" s="34"/>
      <c r="BA1694" s="34"/>
      <c r="BB1694" s="34"/>
      <c r="BC1694" s="34"/>
      <c r="BD1694" s="34"/>
      <c r="BE1694" s="34"/>
      <c r="BF1694" s="34"/>
      <c r="BG1694" s="34"/>
      <c r="BH1694" s="34"/>
      <c r="BI1694" s="34"/>
    </row>
    <row r="1695" spans="1:61" ht="18.75" x14ac:dyDescent="0.25">
      <c r="A1695" s="20"/>
      <c r="B1695" s="9"/>
      <c r="C1695" s="44"/>
      <c r="D1695" s="23" t="str">
        <f t="shared" si="212"/>
        <v/>
      </c>
      <c r="E1695" s="10"/>
      <c r="F1695" s="29"/>
      <c r="G1695" s="23" t="str">
        <f t="shared" si="213"/>
        <v/>
      </c>
      <c r="H1695" s="42" t="str">
        <f t="shared" si="214"/>
        <v/>
      </c>
      <c r="I1695" s="23" t="str">
        <f t="shared" si="215"/>
        <v/>
      </c>
      <c r="J1695" s="23" t="str">
        <f t="shared" si="216"/>
        <v/>
      </c>
      <c r="K1695" s="37" t="str">
        <f t="shared" si="217"/>
        <v/>
      </c>
      <c r="L1695" s="19" t="str">
        <f t="shared" si="218"/>
        <v/>
      </c>
      <c r="M1695" s="7"/>
      <c r="AN1695" s="34"/>
      <c r="AO1695" s="34"/>
      <c r="AP1695" s="34"/>
      <c r="AQ1695" s="34"/>
      <c r="AR1695" s="34"/>
      <c r="AS1695" s="34"/>
      <c r="AT1695" s="34"/>
      <c r="AU1695" s="49"/>
      <c r="AV1695" s="48"/>
      <c r="AW1695" s="34"/>
      <c r="AX1695" s="34"/>
      <c r="AY1695" s="34"/>
      <c r="AZ1695" s="34"/>
      <c r="BA1695" s="34"/>
      <c r="BB1695" s="34"/>
      <c r="BC1695" s="34"/>
      <c r="BD1695" s="34"/>
      <c r="BE1695" s="34"/>
      <c r="BF1695" s="34"/>
      <c r="BG1695" s="34"/>
      <c r="BH1695" s="34"/>
      <c r="BI1695" s="34"/>
    </row>
    <row r="1696" spans="1:61" ht="18.75" x14ac:dyDescent="0.25">
      <c r="A1696" s="20"/>
      <c r="B1696" s="9"/>
      <c r="C1696" s="44"/>
      <c r="D1696" s="23" t="str">
        <f t="shared" si="212"/>
        <v/>
      </c>
      <c r="E1696" s="10"/>
      <c r="F1696" s="29"/>
      <c r="G1696" s="23" t="str">
        <f t="shared" si="213"/>
        <v/>
      </c>
      <c r="H1696" s="42" t="str">
        <f t="shared" si="214"/>
        <v/>
      </c>
      <c r="I1696" s="23" t="str">
        <f t="shared" si="215"/>
        <v/>
      </c>
      <c r="J1696" s="23" t="str">
        <f t="shared" si="216"/>
        <v/>
      </c>
      <c r="K1696" s="37" t="str">
        <f t="shared" si="217"/>
        <v/>
      </c>
      <c r="L1696" s="19" t="str">
        <f t="shared" si="218"/>
        <v/>
      </c>
      <c r="M1696" s="7"/>
      <c r="AN1696" s="34"/>
      <c r="AO1696" s="34"/>
      <c r="AP1696" s="34"/>
      <c r="AQ1696" s="34"/>
      <c r="AR1696" s="34"/>
      <c r="AS1696" s="34"/>
      <c r="AT1696" s="34"/>
      <c r="AU1696" s="49"/>
      <c r="AV1696" s="48"/>
      <c r="AW1696" s="34"/>
      <c r="AX1696" s="34"/>
      <c r="AY1696" s="34"/>
      <c r="AZ1696" s="34"/>
      <c r="BA1696" s="34"/>
      <c r="BB1696" s="34"/>
      <c r="BC1696" s="34"/>
      <c r="BD1696" s="34"/>
      <c r="BE1696" s="34"/>
      <c r="BF1696" s="34"/>
      <c r="BG1696" s="34"/>
      <c r="BH1696" s="34"/>
      <c r="BI1696" s="34"/>
    </row>
    <row r="1697" spans="1:61" ht="18.75" x14ac:dyDescent="0.25">
      <c r="A1697" s="20"/>
      <c r="B1697" s="9"/>
      <c r="C1697" s="44"/>
      <c r="D1697" s="23" t="str">
        <f t="shared" si="212"/>
        <v/>
      </c>
      <c r="E1697" s="10"/>
      <c r="F1697" s="29"/>
      <c r="G1697" s="23" t="str">
        <f t="shared" si="213"/>
        <v/>
      </c>
      <c r="H1697" s="42" t="str">
        <f t="shared" si="214"/>
        <v/>
      </c>
      <c r="I1697" s="23" t="str">
        <f t="shared" si="215"/>
        <v/>
      </c>
      <c r="J1697" s="23" t="str">
        <f t="shared" si="216"/>
        <v/>
      </c>
      <c r="K1697" s="37" t="str">
        <f t="shared" si="217"/>
        <v/>
      </c>
      <c r="L1697" s="19" t="str">
        <f t="shared" si="218"/>
        <v/>
      </c>
      <c r="M1697" s="7"/>
      <c r="AN1697" s="34"/>
      <c r="AO1697" s="34"/>
      <c r="AP1697" s="34"/>
      <c r="AQ1697" s="34"/>
      <c r="AR1697" s="34"/>
      <c r="AS1697" s="34"/>
      <c r="AT1697" s="34"/>
      <c r="AU1697" s="49"/>
      <c r="AV1697" s="48"/>
      <c r="AW1697" s="34"/>
      <c r="AX1697" s="34"/>
      <c r="AY1697" s="34"/>
      <c r="AZ1697" s="34"/>
      <c r="BA1697" s="34"/>
      <c r="BB1697" s="34"/>
      <c r="BC1697" s="34"/>
      <c r="BD1697" s="34"/>
      <c r="BE1697" s="34"/>
      <c r="BF1697" s="34"/>
      <c r="BG1697" s="34"/>
      <c r="BH1697" s="34"/>
      <c r="BI1697" s="34"/>
    </row>
    <row r="1698" spans="1:61" ht="18.75" x14ac:dyDescent="0.25">
      <c r="A1698" s="20"/>
      <c r="B1698" s="9"/>
      <c r="C1698" s="44"/>
      <c r="D1698" s="23" t="str">
        <f t="shared" si="212"/>
        <v/>
      </c>
      <c r="E1698" s="10"/>
      <c r="F1698" s="29"/>
      <c r="G1698" s="23" t="str">
        <f t="shared" si="213"/>
        <v/>
      </c>
      <c r="H1698" s="42" t="str">
        <f t="shared" si="214"/>
        <v/>
      </c>
      <c r="I1698" s="23" t="str">
        <f t="shared" si="215"/>
        <v/>
      </c>
      <c r="J1698" s="23" t="str">
        <f t="shared" si="216"/>
        <v/>
      </c>
      <c r="K1698" s="37" t="str">
        <f t="shared" si="217"/>
        <v/>
      </c>
      <c r="L1698" s="19" t="str">
        <f t="shared" si="218"/>
        <v/>
      </c>
      <c r="M1698" s="7"/>
      <c r="AN1698" s="34"/>
      <c r="AO1698" s="34"/>
      <c r="AP1698" s="34"/>
      <c r="AQ1698" s="34"/>
      <c r="AR1698" s="34"/>
      <c r="AS1698" s="34"/>
      <c r="AT1698" s="34"/>
      <c r="AU1698" s="49"/>
      <c r="AV1698" s="48"/>
      <c r="AW1698" s="34"/>
      <c r="AX1698" s="34"/>
      <c r="AY1698" s="34"/>
      <c r="AZ1698" s="34"/>
      <c r="BA1698" s="34"/>
      <c r="BB1698" s="34"/>
      <c r="BC1698" s="34"/>
      <c r="BD1698" s="34"/>
      <c r="BE1698" s="34"/>
      <c r="BF1698" s="34"/>
      <c r="BG1698" s="34"/>
      <c r="BH1698" s="34"/>
      <c r="BI1698" s="34"/>
    </row>
    <row r="1699" spans="1:61" ht="18.75" x14ac:dyDescent="0.25">
      <c r="A1699" s="20"/>
      <c r="B1699" s="9"/>
      <c r="C1699" s="44"/>
      <c r="D1699" s="23" t="str">
        <f t="shared" si="212"/>
        <v/>
      </c>
      <c r="E1699" s="10"/>
      <c r="F1699" s="29"/>
      <c r="G1699" s="23" t="str">
        <f t="shared" si="213"/>
        <v/>
      </c>
      <c r="H1699" s="42" t="str">
        <f t="shared" si="214"/>
        <v/>
      </c>
      <c r="I1699" s="23" t="str">
        <f t="shared" si="215"/>
        <v/>
      </c>
      <c r="J1699" s="23" t="str">
        <f t="shared" si="216"/>
        <v/>
      </c>
      <c r="K1699" s="37" t="str">
        <f t="shared" si="217"/>
        <v/>
      </c>
      <c r="L1699" s="19" t="str">
        <f t="shared" si="218"/>
        <v/>
      </c>
      <c r="M1699" s="7"/>
      <c r="AN1699" s="34"/>
      <c r="AO1699" s="34"/>
      <c r="AP1699" s="34"/>
      <c r="AQ1699" s="34"/>
      <c r="AR1699" s="34"/>
      <c r="AS1699" s="34"/>
      <c r="AT1699" s="34"/>
      <c r="AU1699" s="49"/>
      <c r="AV1699" s="48"/>
      <c r="AW1699" s="34"/>
      <c r="AX1699" s="34"/>
      <c r="AY1699" s="34"/>
      <c r="AZ1699" s="34"/>
      <c r="BA1699" s="34"/>
      <c r="BB1699" s="34"/>
      <c r="BC1699" s="34"/>
      <c r="BD1699" s="34"/>
      <c r="BE1699" s="34"/>
      <c r="BF1699" s="34"/>
      <c r="BG1699" s="34"/>
      <c r="BH1699" s="34"/>
      <c r="BI1699" s="34"/>
    </row>
    <row r="1700" spans="1:61" ht="18.75" x14ac:dyDescent="0.25">
      <c r="A1700" s="20"/>
      <c r="B1700" s="9"/>
      <c r="C1700" s="44"/>
      <c r="D1700" s="23" t="str">
        <f t="shared" si="212"/>
        <v/>
      </c>
      <c r="E1700" s="10"/>
      <c r="F1700" s="29"/>
      <c r="G1700" s="23" t="str">
        <f t="shared" si="213"/>
        <v/>
      </c>
      <c r="H1700" s="42" t="str">
        <f t="shared" si="214"/>
        <v/>
      </c>
      <c r="I1700" s="23" t="str">
        <f t="shared" si="215"/>
        <v/>
      </c>
      <c r="J1700" s="23" t="str">
        <f t="shared" si="216"/>
        <v/>
      </c>
      <c r="K1700" s="37" t="str">
        <f t="shared" si="217"/>
        <v/>
      </c>
      <c r="L1700" s="19" t="str">
        <f t="shared" si="218"/>
        <v/>
      </c>
      <c r="M1700" s="7"/>
      <c r="AN1700" s="34"/>
      <c r="AO1700" s="34"/>
      <c r="AP1700" s="34"/>
      <c r="AQ1700" s="34"/>
      <c r="AR1700" s="34"/>
      <c r="AS1700" s="34"/>
      <c r="AT1700" s="34"/>
      <c r="AU1700" s="49"/>
      <c r="AV1700" s="48"/>
      <c r="AW1700" s="34"/>
      <c r="AX1700" s="34"/>
      <c r="AY1700" s="34"/>
      <c r="AZ1700" s="34"/>
      <c r="BA1700" s="34"/>
      <c r="BB1700" s="34"/>
      <c r="BC1700" s="34"/>
      <c r="BD1700" s="34"/>
      <c r="BE1700" s="34"/>
      <c r="BF1700" s="34"/>
      <c r="BG1700" s="34"/>
      <c r="BH1700" s="34"/>
      <c r="BI1700" s="34"/>
    </row>
    <row r="1701" spans="1:61" ht="18.75" x14ac:dyDescent="0.25">
      <c r="A1701" s="20"/>
      <c r="B1701" s="9"/>
      <c r="C1701" s="44"/>
      <c r="D1701" s="23" t="str">
        <f t="shared" si="212"/>
        <v/>
      </c>
      <c r="E1701" s="10"/>
      <c r="F1701" s="29"/>
      <c r="G1701" s="23" t="str">
        <f t="shared" si="213"/>
        <v/>
      </c>
      <c r="H1701" s="42" t="str">
        <f t="shared" si="214"/>
        <v/>
      </c>
      <c r="I1701" s="23" t="str">
        <f t="shared" si="215"/>
        <v/>
      </c>
      <c r="J1701" s="23" t="str">
        <f t="shared" si="216"/>
        <v/>
      </c>
      <c r="K1701" s="37" t="str">
        <f t="shared" si="217"/>
        <v/>
      </c>
      <c r="L1701" s="19" t="str">
        <f t="shared" si="218"/>
        <v/>
      </c>
      <c r="M1701" s="7"/>
      <c r="AN1701" s="34"/>
      <c r="AO1701" s="34"/>
      <c r="AP1701" s="34"/>
      <c r="AQ1701" s="34"/>
      <c r="AR1701" s="34"/>
      <c r="AS1701" s="34"/>
      <c r="AT1701" s="34"/>
      <c r="AU1701" s="49"/>
      <c r="AV1701" s="48"/>
      <c r="AW1701" s="34"/>
      <c r="AX1701" s="34"/>
      <c r="AY1701" s="34"/>
      <c r="AZ1701" s="34"/>
      <c r="BA1701" s="34"/>
      <c r="BB1701" s="34"/>
      <c r="BC1701" s="34"/>
      <c r="BD1701" s="34"/>
      <c r="BE1701" s="34"/>
      <c r="BF1701" s="34"/>
      <c r="BG1701" s="34"/>
      <c r="BH1701" s="34"/>
      <c r="BI1701" s="34"/>
    </row>
    <row r="1702" spans="1:61" ht="18.75" x14ac:dyDescent="0.25">
      <c r="A1702" s="20"/>
      <c r="B1702" s="9"/>
      <c r="C1702" s="44"/>
      <c r="D1702" s="23" t="str">
        <f t="shared" si="212"/>
        <v/>
      </c>
      <c r="E1702" s="10"/>
      <c r="F1702" s="29"/>
      <c r="G1702" s="23" t="str">
        <f t="shared" si="213"/>
        <v/>
      </c>
      <c r="H1702" s="42" t="str">
        <f t="shared" si="214"/>
        <v/>
      </c>
      <c r="I1702" s="23" t="str">
        <f t="shared" si="215"/>
        <v/>
      </c>
      <c r="J1702" s="23" t="str">
        <f t="shared" si="216"/>
        <v/>
      </c>
      <c r="K1702" s="37" t="str">
        <f t="shared" si="217"/>
        <v/>
      </c>
      <c r="L1702" s="19" t="str">
        <f t="shared" si="218"/>
        <v/>
      </c>
      <c r="M1702" s="7"/>
      <c r="AN1702" s="34"/>
      <c r="AO1702" s="34"/>
      <c r="AP1702" s="34"/>
      <c r="AQ1702" s="34"/>
      <c r="AR1702" s="34"/>
      <c r="AS1702" s="34"/>
      <c r="AT1702" s="34"/>
      <c r="AU1702" s="49"/>
      <c r="AV1702" s="48"/>
      <c r="AW1702" s="34"/>
      <c r="AX1702" s="34"/>
      <c r="AY1702" s="34"/>
      <c r="AZ1702" s="34"/>
      <c r="BA1702" s="34"/>
      <c r="BB1702" s="34"/>
      <c r="BC1702" s="34"/>
      <c r="BD1702" s="34"/>
      <c r="BE1702" s="34"/>
      <c r="BF1702" s="34"/>
      <c r="BG1702" s="34"/>
      <c r="BH1702" s="34"/>
      <c r="BI1702" s="34"/>
    </row>
    <row r="1703" spans="1:61" ht="18.75" x14ac:dyDescent="0.25">
      <c r="A1703" s="20"/>
      <c r="B1703" s="9"/>
      <c r="C1703" s="44"/>
      <c r="D1703" s="23" t="str">
        <f t="shared" si="212"/>
        <v/>
      </c>
      <c r="E1703" s="10"/>
      <c r="F1703" s="29"/>
      <c r="G1703" s="23" t="str">
        <f t="shared" si="213"/>
        <v/>
      </c>
      <c r="H1703" s="42" t="str">
        <f t="shared" si="214"/>
        <v/>
      </c>
      <c r="I1703" s="23" t="str">
        <f t="shared" si="215"/>
        <v/>
      </c>
      <c r="J1703" s="23" t="str">
        <f t="shared" si="216"/>
        <v/>
      </c>
      <c r="K1703" s="37" t="str">
        <f t="shared" si="217"/>
        <v/>
      </c>
      <c r="L1703" s="19" t="str">
        <f t="shared" si="218"/>
        <v/>
      </c>
      <c r="M1703" s="7"/>
      <c r="AN1703" s="34"/>
      <c r="AO1703" s="34"/>
      <c r="AP1703" s="34"/>
      <c r="AQ1703" s="34"/>
      <c r="AR1703" s="34"/>
      <c r="AS1703" s="34"/>
      <c r="AT1703" s="34"/>
      <c r="AU1703" s="49"/>
      <c r="AV1703" s="48"/>
      <c r="AW1703" s="34"/>
      <c r="AX1703" s="34"/>
      <c r="AY1703" s="34"/>
      <c r="AZ1703" s="34"/>
      <c r="BA1703" s="34"/>
      <c r="BB1703" s="34"/>
      <c r="BC1703" s="34"/>
      <c r="BD1703" s="34"/>
      <c r="BE1703" s="34"/>
      <c r="BF1703" s="34"/>
      <c r="BG1703" s="34"/>
      <c r="BH1703" s="34"/>
      <c r="BI1703" s="34"/>
    </row>
    <row r="1704" spans="1:61" ht="18.75" x14ac:dyDescent="0.25">
      <c r="A1704" s="20"/>
      <c r="B1704" s="9"/>
      <c r="C1704" s="44"/>
      <c r="D1704" s="23" t="str">
        <f t="shared" si="212"/>
        <v/>
      </c>
      <c r="E1704" s="10"/>
      <c r="F1704" s="29"/>
      <c r="G1704" s="23" t="str">
        <f t="shared" si="213"/>
        <v/>
      </c>
      <c r="H1704" s="42" t="str">
        <f t="shared" si="214"/>
        <v/>
      </c>
      <c r="I1704" s="23" t="str">
        <f t="shared" si="215"/>
        <v/>
      </c>
      <c r="J1704" s="23" t="str">
        <f t="shared" si="216"/>
        <v/>
      </c>
      <c r="K1704" s="37" t="str">
        <f t="shared" si="217"/>
        <v/>
      </c>
      <c r="L1704" s="19" t="str">
        <f t="shared" si="218"/>
        <v/>
      </c>
      <c r="M1704" s="7"/>
      <c r="AN1704" s="34"/>
      <c r="AO1704" s="34"/>
      <c r="AP1704" s="34"/>
      <c r="AQ1704" s="34"/>
      <c r="AR1704" s="34"/>
      <c r="AS1704" s="34"/>
      <c r="AT1704" s="34"/>
      <c r="AU1704" s="49"/>
      <c r="AV1704" s="48"/>
      <c r="AW1704" s="34"/>
      <c r="AX1704" s="34"/>
      <c r="AY1704" s="34"/>
      <c r="AZ1704" s="34"/>
      <c r="BA1704" s="34"/>
      <c r="BB1704" s="34"/>
      <c r="BC1704" s="34"/>
      <c r="BD1704" s="34"/>
      <c r="BE1704" s="34"/>
      <c r="BF1704" s="34"/>
      <c r="BG1704" s="34"/>
      <c r="BH1704" s="34"/>
      <c r="BI1704" s="34"/>
    </row>
    <row r="1705" spans="1:61" ht="18.75" x14ac:dyDescent="0.25">
      <c r="A1705" s="20"/>
      <c r="B1705" s="9"/>
      <c r="C1705" s="44"/>
      <c r="D1705" s="23" t="str">
        <f t="shared" si="212"/>
        <v/>
      </c>
      <c r="E1705" s="10"/>
      <c r="F1705" s="29"/>
      <c r="G1705" s="23" t="str">
        <f t="shared" si="213"/>
        <v/>
      </c>
      <c r="H1705" s="42" t="str">
        <f t="shared" si="214"/>
        <v/>
      </c>
      <c r="I1705" s="23" t="str">
        <f t="shared" si="215"/>
        <v/>
      </c>
      <c r="J1705" s="23" t="str">
        <f t="shared" si="216"/>
        <v/>
      </c>
      <c r="K1705" s="37" t="str">
        <f t="shared" si="217"/>
        <v/>
      </c>
      <c r="L1705" s="19" t="str">
        <f t="shared" si="218"/>
        <v/>
      </c>
      <c r="M1705" s="7"/>
      <c r="AN1705" s="34"/>
      <c r="AO1705" s="34"/>
      <c r="AP1705" s="34"/>
      <c r="AQ1705" s="34"/>
      <c r="AR1705" s="34"/>
      <c r="AS1705" s="34"/>
      <c r="AT1705" s="34"/>
      <c r="AU1705" s="49"/>
      <c r="AV1705" s="48"/>
      <c r="AW1705" s="34"/>
      <c r="AX1705" s="34"/>
      <c r="AY1705" s="34"/>
      <c r="AZ1705" s="34"/>
      <c r="BA1705" s="34"/>
      <c r="BB1705" s="34"/>
      <c r="BC1705" s="34"/>
      <c r="BD1705" s="34"/>
      <c r="BE1705" s="34"/>
      <c r="BF1705" s="34"/>
      <c r="BG1705" s="34"/>
      <c r="BH1705" s="34"/>
      <c r="BI1705" s="34"/>
    </row>
    <row r="1706" spans="1:61" ht="18.75" x14ac:dyDescent="0.25">
      <c r="A1706" s="20"/>
      <c r="B1706" s="9"/>
      <c r="C1706" s="44"/>
      <c r="D1706" s="23" t="str">
        <f t="shared" si="212"/>
        <v/>
      </c>
      <c r="E1706" s="10"/>
      <c r="F1706" s="29"/>
      <c r="G1706" s="23" t="str">
        <f t="shared" si="213"/>
        <v/>
      </c>
      <c r="H1706" s="42" t="str">
        <f t="shared" si="214"/>
        <v/>
      </c>
      <c r="I1706" s="23" t="str">
        <f t="shared" si="215"/>
        <v/>
      </c>
      <c r="J1706" s="23" t="str">
        <f t="shared" si="216"/>
        <v/>
      </c>
      <c r="K1706" s="37" t="str">
        <f t="shared" si="217"/>
        <v/>
      </c>
      <c r="L1706" s="19" t="str">
        <f t="shared" si="218"/>
        <v/>
      </c>
      <c r="M1706" s="7"/>
      <c r="AN1706" s="34"/>
      <c r="AO1706" s="34"/>
      <c r="AP1706" s="34"/>
      <c r="AQ1706" s="34"/>
      <c r="AR1706" s="34"/>
      <c r="AS1706" s="34"/>
      <c r="AT1706" s="34"/>
      <c r="AU1706" s="49"/>
      <c r="AV1706" s="48"/>
      <c r="AW1706" s="34"/>
      <c r="AX1706" s="34"/>
      <c r="AY1706" s="34"/>
      <c r="AZ1706" s="34"/>
      <c r="BA1706" s="34"/>
      <c r="BB1706" s="34"/>
      <c r="BC1706" s="34"/>
      <c r="BD1706" s="34"/>
      <c r="BE1706" s="34"/>
      <c r="BF1706" s="34"/>
      <c r="BG1706" s="34"/>
      <c r="BH1706" s="34"/>
      <c r="BI1706" s="34"/>
    </row>
    <row r="1707" spans="1:61" ht="18.75" x14ac:dyDescent="0.25">
      <c r="A1707" s="20"/>
      <c r="B1707" s="9"/>
      <c r="C1707" s="44"/>
      <c r="D1707" s="23" t="str">
        <f t="shared" si="212"/>
        <v/>
      </c>
      <c r="E1707" s="10"/>
      <c r="F1707" s="29"/>
      <c r="G1707" s="23" t="str">
        <f t="shared" si="213"/>
        <v/>
      </c>
      <c r="H1707" s="42" t="str">
        <f t="shared" si="214"/>
        <v/>
      </c>
      <c r="I1707" s="23" t="str">
        <f t="shared" si="215"/>
        <v/>
      </c>
      <c r="J1707" s="23" t="str">
        <f t="shared" si="216"/>
        <v/>
      </c>
      <c r="K1707" s="37" t="str">
        <f t="shared" si="217"/>
        <v/>
      </c>
      <c r="L1707" s="19" t="str">
        <f t="shared" si="218"/>
        <v/>
      </c>
      <c r="M1707" s="7"/>
      <c r="AN1707" s="34"/>
      <c r="AO1707" s="34"/>
      <c r="AP1707" s="34"/>
      <c r="AQ1707" s="34"/>
      <c r="AR1707" s="34"/>
      <c r="AS1707" s="34"/>
      <c r="AT1707" s="34"/>
      <c r="AU1707" s="49"/>
      <c r="AV1707" s="48"/>
      <c r="AW1707" s="34"/>
      <c r="AX1707" s="34"/>
      <c r="AY1707" s="34"/>
      <c r="AZ1707" s="34"/>
      <c r="BA1707" s="34"/>
      <c r="BB1707" s="34"/>
      <c r="BC1707" s="34"/>
      <c r="BD1707" s="34"/>
      <c r="BE1707" s="34"/>
      <c r="BF1707" s="34"/>
      <c r="BG1707" s="34"/>
      <c r="BH1707" s="34"/>
      <c r="BI1707" s="34"/>
    </row>
    <row r="1708" spans="1:61" ht="18.75" x14ac:dyDescent="0.25">
      <c r="A1708" s="20"/>
      <c r="B1708" s="9"/>
      <c r="C1708" s="44"/>
      <c r="D1708" s="23" t="str">
        <f t="shared" si="212"/>
        <v/>
      </c>
      <c r="E1708" s="10"/>
      <c r="F1708" s="29"/>
      <c r="G1708" s="23" t="str">
        <f t="shared" si="213"/>
        <v/>
      </c>
      <c r="H1708" s="42" t="str">
        <f t="shared" si="214"/>
        <v/>
      </c>
      <c r="I1708" s="23" t="str">
        <f t="shared" si="215"/>
        <v/>
      </c>
      <c r="J1708" s="23" t="str">
        <f t="shared" si="216"/>
        <v/>
      </c>
      <c r="K1708" s="37" t="str">
        <f t="shared" si="217"/>
        <v/>
      </c>
      <c r="L1708" s="19" t="str">
        <f t="shared" si="218"/>
        <v/>
      </c>
      <c r="M1708" s="7"/>
      <c r="AN1708" s="34"/>
      <c r="AO1708" s="34"/>
      <c r="AP1708" s="34"/>
      <c r="AQ1708" s="34"/>
      <c r="AR1708" s="34"/>
      <c r="AS1708" s="34"/>
      <c r="AT1708" s="34"/>
      <c r="AU1708" s="49"/>
      <c r="AV1708" s="48"/>
      <c r="AW1708" s="34"/>
      <c r="AX1708" s="34"/>
      <c r="AY1708" s="34"/>
      <c r="AZ1708" s="34"/>
      <c r="BA1708" s="34"/>
      <c r="BB1708" s="34"/>
      <c r="BC1708" s="34"/>
      <c r="BD1708" s="34"/>
      <c r="BE1708" s="34"/>
      <c r="BF1708" s="34"/>
      <c r="BG1708" s="34"/>
      <c r="BH1708" s="34"/>
      <c r="BI1708" s="34"/>
    </row>
    <row r="1709" spans="1:61" ht="18.75" x14ac:dyDescent="0.25">
      <c r="A1709" s="20"/>
      <c r="B1709" s="9"/>
      <c r="C1709" s="44"/>
      <c r="D1709" s="23" t="str">
        <f t="shared" si="212"/>
        <v/>
      </c>
      <c r="E1709" s="10"/>
      <c r="F1709" s="29"/>
      <c r="G1709" s="23" t="str">
        <f t="shared" si="213"/>
        <v/>
      </c>
      <c r="H1709" s="42" t="str">
        <f t="shared" si="214"/>
        <v/>
      </c>
      <c r="I1709" s="23" t="str">
        <f t="shared" si="215"/>
        <v/>
      </c>
      <c r="J1709" s="23" t="str">
        <f t="shared" si="216"/>
        <v/>
      </c>
      <c r="K1709" s="37" t="str">
        <f t="shared" si="217"/>
        <v/>
      </c>
      <c r="L1709" s="19" t="str">
        <f t="shared" si="218"/>
        <v/>
      </c>
      <c r="M1709" s="7"/>
      <c r="AN1709" s="34"/>
      <c r="AO1709" s="34"/>
      <c r="AP1709" s="34"/>
      <c r="AQ1709" s="34"/>
      <c r="AR1709" s="34"/>
      <c r="AS1709" s="34"/>
      <c r="AT1709" s="34"/>
      <c r="AU1709" s="49"/>
      <c r="AV1709" s="48"/>
      <c r="AW1709" s="34"/>
      <c r="AX1709" s="34"/>
      <c r="AY1709" s="34"/>
      <c r="AZ1709" s="34"/>
      <c r="BA1709" s="34"/>
      <c r="BB1709" s="34"/>
      <c r="BC1709" s="34"/>
      <c r="BD1709" s="34"/>
      <c r="BE1709" s="34"/>
      <c r="BF1709" s="34"/>
      <c r="BG1709" s="34"/>
      <c r="BH1709" s="34"/>
      <c r="BI1709" s="34"/>
    </row>
    <row r="1710" spans="1:61" ht="18.75" x14ac:dyDescent="0.25">
      <c r="A1710" s="20"/>
      <c r="B1710" s="9"/>
      <c r="C1710" s="44"/>
      <c r="D1710" s="23" t="str">
        <f t="shared" si="212"/>
        <v/>
      </c>
      <c r="E1710" s="10"/>
      <c r="F1710" s="29"/>
      <c r="G1710" s="23" t="str">
        <f t="shared" si="213"/>
        <v/>
      </c>
      <c r="H1710" s="42" t="str">
        <f t="shared" si="214"/>
        <v/>
      </c>
      <c r="I1710" s="23" t="str">
        <f t="shared" si="215"/>
        <v/>
      </c>
      <c r="J1710" s="23" t="str">
        <f t="shared" si="216"/>
        <v/>
      </c>
      <c r="K1710" s="37" t="str">
        <f t="shared" si="217"/>
        <v/>
      </c>
      <c r="L1710" s="19" t="str">
        <f t="shared" si="218"/>
        <v/>
      </c>
      <c r="M1710" s="7"/>
      <c r="AN1710" s="34"/>
      <c r="AO1710" s="34"/>
      <c r="AP1710" s="34"/>
      <c r="AQ1710" s="34"/>
      <c r="AR1710" s="34"/>
      <c r="AS1710" s="34"/>
      <c r="AT1710" s="34"/>
      <c r="AU1710" s="49"/>
      <c r="AV1710" s="48"/>
      <c r="AW1710" s="34"/>
      <c r="AX1710" s="34"/>
      <c r="AY1710" s="34"/>
      <c r="AZ1710" s="34"/>
      <c r="BA1710" s="34"/>
      <c r="BB1710" s="34"/>
      <c r="BC1710" s="34"/>
      <c r="BD1710" s="34"/>
      <c r="BE1710" s="34"/>
      <c r="BF1710" s="34"/>
      <c r="BG1710" s="34"/>
      <c r="BH1710" s="34"/>
      <c r="BI1710" s="34"/>
    </row>
    <row r="1711" spans="1:61" ht="18.75" x14ac:dyDescent="0.25">
      <c r="A1711" s="20"/>
      <c r="B1711" s="9"/>
      <c r="C1711" s="44"/>
      <c r="D1711" s="23" t="str">
        <f t="shared" si="212"/>
        <v/>
      </c>
      <c r="E1711" s="10"/>
      <c r="F1711" s="29"/>
      <c r="G1711" s="23" t="str">
        <f t="shared" si="213"/>
        <v/>
      </c>
      <c r="H1711" s="42" t="str">
        <f t="shared" si="214"/>
        <v/>
      </c>
      <c r="I1711" s="23" t="str">
        <f t="shared" si="215"/>
        <v/>
      </c>
      <c r="J1711" s="23" t="str">
        <f t="shared" si="216"/>
        <v/>
      </c>
      <c r="K1711" s="37" t="str">
        <f t="shared" si="217"/>
        <v/>
      </c>
      <c r="L1711" s="19" t="str">
        <f t="shared" si="218"/>
        <v/>
      </c>
      <c r="M1711" s="7"/>
      <c r="AN1711" s="34"/>
      <c r="AO1711" s="34"/>
      <c r="AP1711" s="34"/>
      <c r="AQ1711" s="34"/>
      <c r="AR1711" s="34"/>
      <c r="AS1711" s="34"/>
      <c r="AT1711" s="34"/>
      <c r="AU1711" s="49"/>
      <c r="AV1711" s="48"/>
      <c r="AW1711" s="34"/>
      <c r="AX1711" s="34"/>
      <c r="AY1711" s="34"/>
      <c r="AZ1711" s="34"/>
      <c r="BA1711" s="34"/>
      <c r="BB1711" s="34"/>
      <c r="BC1711" s="34"/>
      <c r="BD1711" s="34"/>
      <c r="BE1711" s="34"/>
      <c r="BF1711" s="34"/>
      <c r="BG1711" s="34"/>
      <c r="BH1711" s="34"/>
      <c r="BI1711" s="34"/>
    </row>
    <row r="1712" spans="1:61" ht="18.75" x14ac:dyDescent="0.25">
      <c r="A1712" s="20"/>
      <c r="B1712" s="9"/>
      <c r="C1712" s="44"/>
      <c r="D1712" s="23" t="str">
        <f t="shared" si="212"/>
        <v/>
      </c>
      <c r="E1712" s="10"/>
      <c r="F1712" s="29"/>
      <c r="G1712" s="23" t="str">
        <f t="shared" si="213"/>
        <v/>
      </c>
      <c r="H1712" s="42" t="str">
        <f t="shared" si="214"/>
        <v/>
      </c>
      <c r="I1712" s="23" t="str">
        <f t="shared" si="215"/>
        <v/>
      </c>
      <c r="J1712" s="23" t="str">
        <f t="shared" si="216"/>
        <v/>
      </c>
      <c r="K1712" s="37" t="str">
        <f t="shared" si="217"/>
        <v/>
      </c>
      <c r="L1712" s="19" t="str">
        <f t="shared" si="218"/>
        <v/>
      </c>
      <c r="M1712" s="7"/>
      <c r="AN1712" s="34"/>
      <c r="AO1712" s="34"/>
      <c r="AP1712" s="34"/>
      <c r="AQ1712" s="34"/>
      <c r="AR1712" s="34"/>
      <c r="AS1712" s="34"/>
      <c r="AT1712" s="34"/>
      <c r="AU1712" s="49"/>
      <c r="AV1712" s="48"/>
      <c r="AW1712" s="34"/>
      <c r="AX1712" s="34"/>
      <c r="AY1712" s="34"/>
      <c r="AZ1712" s="34"/>
      <c r="BA1712" s="34"/>
      <c r="BB1712" s="34"/>
      <c r="BC1712" s="34"/>
      <c r="BD1712" s="34"/>
      <c r="BE1712" s="34"/>
      <c r="BF1712" s="34"/>
      <c r="BG1712" s="34"/>
      <c r="BH1712" s="34"/>
      <c r="BI1712" s="34"/>
    </row>
    <row r="1713" spans="1:61" ht="18.75" x14ac:dyDescent="0.25">
      <c r="A1713" s="20"/>
      <c r="B1713" s="9"/>
      <c r="C1713" s="44"/>
      <c r="D1713" s="23" t="str">
        <f t="shared" si="212"/>
        <v/>
      </c>
      <c r="E1713" s="10"/>
      <c r="F1713" s="29"/>
      <c r="G1713" s="23" t="str">
        <f t="shared" si="213"/>
        <v/>
      </c>
      <c r="H1713" s="42" t="str">
        <f t="shared" si="214"/>
        <v/>
      </c>
      <c r="I1713" s="23" t="str">
        <f t="shared" si="215"/>
        <v/>
      </c>
      <c r="J1713" s="23" t="str">
        <f t="shared" si="216"/>
        <v/>
      </c>
      <c r="K1713" s="37" t="str">
        <f t="shared" si="217"/>
        <v/>
      </c>
      <c r="L1713" s="19" t="str">
        <f t="shared" si="218"/>
        <v/>
      </c>
      <c r="M1713" s="7"/>
      <c r="AN1713" s="34"/>
      <c r="AO1713" s="34"/>
      <c r="AP1713" s="34"/>
      <c r="AQ1713" s="34"/>
      <c r="AR1713" s="34"/>
      <c r="AS1713" s="34"/>
      <c r="AT1713" s="34"/>
      <c r="AU1713" s="49"/>
      <c r="AV1713" s="48"/>
      <c r="AW1713" s="34"/>
      <c r="AX1713" s="34"/>
      <c r="AY1713" s="34"/>
      <c r="AZ1713" s="34"/>
      <c r="BA1713" s="34"/>
      <c r="BB1713" s="34"/>
      <c r="BC1713" s="34"/>
      <c r="BD1713" s="34"/>
      <c r="BE1713" s="34"/>
      <c r="BF1713" s="34"/>
      <c r="BG1713" s="34"/>
      <c r="BH1713" s="34"/>
      <c r="BI1713" s="34"/>
    </row>
    <row r="1714" spans="1:61" ht="18.75" x14ac:dyDescent="0.25">
      <c r="A1714" s="20"/>
      <c r="B1714" s="9"/>
      <c r="C1714" s="44"/>
      <c r="D1714" s="23" t="str">
        <f t="shared" ref="D1714:D1763" si="219">IF(E1713&gt;0,E1713,"")</f>
        <v/>
      </c>
      <c r="E1714" s="10"/>
      <c r="F1714" s="29"/>
      <c r="G1714" s="23" t="str">
        <f t="shared" ref="G1714:G1763" si="220">IF(E1714&gt;0,IF(L1714="Ramp UP",E1714-D1714,D1714-E1714),"")</f>
        <v/>
      </c>
      <c r="H1714" s="42" t="str">
        <f t="shared" ref="H1714:H1763" si="221">IF(E1714&gt;0, G1714/F1714, "")</f>
        <v/>
      </c>
      <c r="I1714" s="23" t="str">
        <f t="shared" ref="I1714:I1763" si="222">IF(E1714&gt;0,TRUNC(H1714),"")</f>
        <v/>
      </c>
      <c r="J1714" s="23" t="str">
        <f t="shared" ref="J1714:J1763" si="223">IF(E1714&gt;0,((H1714-I1714)*60),"")</f>
        <v/>
      </c>
      <c r="K1714" s="37" t="str">
        <f t="shared" ref="K1714:K1763" si="224">IF(E1714&gt;0,TIME(HOUR(C1714),MINUTE(C1714)+I1714,SECOND(C1714)+J1714), "")</f>
        <v/>
      </c>
      <c r="L1714" s="19" t="str">
        <f t="shared" ref="L1714:L1763" si="225">IF(AND(D1714&gt;0,E1714&gt;0,E1714&gt;D1714),"Ramp Up",IF(AND(D1714&gt;0,E1714&gt;0,D1714&gt;E1714),"Ramp Down",""))</f>
        <v/>
      </c>
      <c r="M1714" s="7"/>
      <c r="AN1714" s="34"/>
      <c r="AO1714" s="34"/>
      <c r="AP1714" s="34"/>
      <c r="AQ1714" s="34"/>
      <c r="AR1714" s="34"/>
      <c r="AS1714" s="34"/>
      <c r="AT1714" s="34"/>
      <c r="AU1714" s="49"/>
      <c r="AV1714" s="48"/>
      <c r="AW1714" s="34"/>
      <c r="AX1714" s="34"/>
      <c r="AY1714" s="34"/>
      <c r="AZ1714" s="34"/>
      <c r="BA1714" s="34"/>
      <c r="BB1714" s="34"/>
      <c r="BC1714" s="34"/>
      <c r="BD1714" s="34"/>
      <c r="BE1714" s="34"/>
      <c r="BF1714" s="34"/>
      <c r="BG1714" s="34"/>
      <c r="BH1714" s="34"/>
      <c r="BI1714" s="34"/>
    </row>
    <row r="1715" spans="1:61" ht="18.75" x14ac:dyDescent="0.25">
      <c r="A1715" s="20"/>
      <c r="B1715" s="9"/>
      <c r="C1715" s="44"/>
      <c r="D1715" s="23" t="str">
        <f t="shared" si="219"/>
        <v/>
      </c>
      <c r="E1715" s="10"/>
      <c r="F1715" s="29"/>
      <c r="G1715" s="23" t="str">
        <f t="shared" si="220"/>
        <v/>
      </c>
      <c r="H1715" s="42" t="str">
        <f t="shared" si="221"/>
        <v/>
      </c>
      <c r="I1715" s="23" t="str">
        <f t="shared" si="222"/>
        <v/>
      </c>
      <c r="J1715" s="23" t="str">
        <f t="shared" si="223"/>
        <v/>
      </c>
      <c r="K1715" s="37" t="str">
        <f t="shared" si="224"/>
        <v/>
      </c>
      <c r="L1715" s="19" t="str">
        <f t="shared" si="225"/>
        <v/>
      </c>
      <c r="M1715" s="7"/>
      <c r="AN1715" s="34"/>
      <c r="AO1715" s="34"/>
      <c r="AP1715" s="34"/>
      <c r="AQ1715" s="34"/>
      <c r="AR1715" s="34"/>
      <c r="AS1715" s="34"/>
      <c r="AT1715" s="34"/>
      <c r="AU1715" s="49"/>
      <c r="AV1715" s="48"/>
      <c r="AW1715" s="34"/>
      <c r="AX1715" s="34"/>
      <c r="AY1715" s="34"/>
      <c r="AZ1715" s="34"/>
      <c r="BA1715" s="34"/>
      <c r="BB1715" s="34"/>
      <c r="BC1715" s="34"/>
      <c r="BD1715" s="34"/>
      <c r="BE1715" s="34"/>
      <c r="BF1715" s="34"/>
      <c r="BG1715" s="34"/>
      <c r="BH1715" s="34"/>
      <c r="BI1715" s="34"/>
    </row>
    <row r="1716" spans="1:61" ht="18.75" x14ac:dyDescent="0.25">
      <c r="A1716" s="20"/>
      <c r="B1716" s="9"/>
      <c r="C1716" s="44"/>
      <c r="D1716" s="23" t="str">
        <f t="shared" si="219"/>
        <v/>
      </c>
      <c r="E1716" s="10"/>
      <c r="F1716" s="29"/>
      <c r="G1716" s="23" t="str">
        <f t="shared" si="220"/>
        <v/>
      </c>
      <c r="H1716" s="42" t="str">
        <f t="shared" si="221"/>
        <v/>
      </c>
      <c r="I1716" s="23" t="str">
        <f t="shared" si="222"/>
        <v/>
      </c>
      <c r="J1716" s="23" t="str">
        <f t="shared" si="223"/>
        <v/>
      </c>
      <c r="K1716" s="37" t="str">
        <f t="shared" si="224"/>
        <v/>
      </c>
      <c r="L1716" s="19" t="str">
        <f t="shared" si="225"/>
        <v/>
      </c>
      <c r="M1716" s="7"/>
      <c r="AN1716" s="34"/>
      <c r="AO1716" s="34"/>
      <c r="AP1716" s="34"/>
      <c r="AQ1716" s="34"/>
      <c r="AR1716" s="34"/>
      <c r="AS1716" s="34"/>
      <c r="AT1716" s="34"/>
      <c r="AU1716" s="49"/>
      <c r="AV1716" s="48"/>
      <c r="AW1716" s="34"/>
      <c r="AX1716" s="34"/>
      <c r="AY1716" s="34"/>
      <c r="AZ1716" s="34"/>
      <c r="BA1716" s="34"/>
      <c r="BB1716" s="34"/>
      <c r="BC1716" s="34"/>
      <c r="BD1716" s="34"/>
      <c r="BE1716" s="34"/>
      <c r="BF1716" s="34"/>
      <c r="BG1716" s="34"/>
      <c r="BH1716" s="34"/>
      <c r="BI1716" s="34"/>
    </row>
    <row r="1717" spans="1:61" ht="18.75" x14ac:dyDescent="0.25">
      <c r="A1717" s="20"/>
      <c r="B1717" s="9"/>
      <c r="C1717" s="44"/>
      <c r="D1717" s="23" t="str">
        <f t="shared" si="219"/>
        <v/>
      </c>
      <c r="E1717" s="10"/>
      <c r="F1717" s="29"/>
      <c r="G1717" s="23" t="str">
        <f t="shared" si="220"/>
        <v/>
      </c>
      <c r="H1717" s="42" t="str">
        <f t="shared" si="221"/>
        <v/>
      </c>
      <c r="I1717" s="23" t="str">
        <f t="shared" si="222"/>
        <v/>
      </c>
      <c r="J1717" s="23" t="str">
        <f t="shared" si="223"/>
        <v/>
      </c>
      <c r="K1717" s="37" t="str">
        <f t="shared" si="224"/>
        <v/>
      </c>
      <c r="L1717" s="19" t="str">
        <f t="shared" si="225"/>
        <v/>
      </c>
      <c r="M1717" s="7"/>
      <c r="AN1717" s="34"/>
      <c r="AO1717" s="34"/>
      <c r="AP1717" s="34"/>
      <c r="AQ1717" s="34"/>
      <c r="AR1717" s="34"/>
      <c r="AS1717" s="34"/>
      <c r="AT1717" s="34"/>
      <c r="AU1717" s="49"/>
      <c r="AV1717" s="48"/>
      <c r="AW1717" s="34"/>
      <c r="AX1717" s="34"/>
      <c r="AY1717" s="34"/>
      <c r="AZ1717" s="34"/>
      <c r="BA1717" s="34"/>
      <c r="BB1717" s="34"/>
      <c r="BC1717" s="34"/>
      <c r="BD1717" s="34"/>
      <c r="BE1717" s="34"/>
      <c r="BF1717" s="34"/>
      <c r="BG1717" s="34"/>
      <c r="BH1717" s="34"/>
      <c r="BI1717" s="34"/>
    </row>
    <row r="1718" spans="1:61" ht="18.75" x14ac:dyDescent="0.25">
      <c r="A1718" s="20"/>
      <c r="B1718" s="9"/>
      <c r="C1718" s="44"/>
      <c r="D1718" s="23" t="str">
        <f t="shared" si="219"/>
        <v/>
      </c>
      <c r="E1718" s="10"/>
      <c r="F1718" s="29"/>
      <c r="G1718" s="23" t="str">
        <f t="shared" si="220"/>
        <v/>
      </c>
      <c r="H1718" s="42" t="str">
        <f t="shared" si="221"/>
        <v/>
      </c>
      <c r="I1718" s="23" t="str">
        <f t="shared" si="222"/>
        <v/>
      </c>
      <c r="J1718" s="23" t="str">
        <f t="shared" si="223"/>
        <v/>
      </c>
      <c r="K1718" s="37" t="str">
        <f t="shared" si="224"/>
        <v/>
      </c>
      <c r="L1718" s="19" t="str">
        <f t="shared" si="225"/>
        <v/>
      </c>
      <c r="M1718" s="7"/>
      <c r="AN1718" s="34"/>
      <c r="AO1718" s="34"/>
      <c r="AP1718" s="34"/>
      <c r="AQ1718" s="34"/>
      <c r="AR1718" s="34"/>
      <c r="AS1718" s="34"/>
      <c r="AT1718" s="34"/>
      <c r="AU1718" s="49"/>
      <c r="AV1718" s="48"/>
      <c r="AW1718" s="34"/>
      <c r="AX1718" s="34"/>
      <c r="AY1718" s="34"/>
      <c r="AZ1718" s="34"/>
      <c r="BA1718" s="34"/>
      <c r="BB1718" s="34"/>
      <c r="BC1718" s="34"/>
      <c r="BD1718" s="34"/>
      <c r="BE1718" s="34"/>
      <c r="BF1718" s="34"/>
      <c r="BG1718" s="34"/>
      <c r="BH1718" s="34"/>
      <c r="BI1718" s="34"/>
    </row>
    <row r="1719" spans="1:61" ht="18.75" x14ac:dyDescent="0.25">
      <c r="A1719" s="20"/>
      <c r="B1719" s="9"/>
      <c r="C1719" s="44"/>
      <c r="D1719" s="23" t="str">
        <f t="shared" si="219"/>
        <v/>
      </c>
      <c r="E1719" s="10"/>
      <c r="F1719" s="29"/>
      <c r="G1719" s="23" t="str">
        <f t="shared" si="220"/>
        <v/>
      </c>
      <c r="H1719" s="42" t="str">
        <f t="shared" si="221"/>
        <v/>
      </c>
      <c r="I1719" s="23" t="str">
        <f t="shared" si="222"/>
        <v/>
      </c>
      <c r="J1719" s="23" t="str">
        <f t="shared" si="223"/>
        <v/>
      </c>
      <c r="K1719" s="37" t="str">
        <f t="shared" si="224"/>
        <v/>
      </c>
      <c r="L1719" s="19" t="str">
        <f t="shared" si="225"/>
        <v/>
      </c>
      <c r="M1719" s="7"/>
      <c r="AN1719" s="34"/>
      <c r="AO1719" s="34"/>
      <c r="AP1719" s="34"/>
      <c r="AQ1719" s="34"/>
      <c r="AR1719" s="34"/>
      <c r="AS1719" s="34"/>
      <c r="AT1719" s="34"/>
      <c r="AU1719" s="49"/>
      <c r="AV1719" s="48"/>
      <c r="AW1719" s="34"/>
      <c r="AX1719" s="34"/>
      <c r="AY1719" s="34"/>
      <c r="AZ1719" s="34"/>
      <c r="BA1719" s="34"/>
      <c r="BB1719" s="34"/>
      <c r="BC1719" s="34"/>
      <c r="BD1719" s="34"/>
      <c r="BE1719" s="34"/>
      <c r="BF1719" s="34"/>
      <c r="BG1719" s="34"/>
      <c r="BH1719" s="34"/>
      <c r="BI1719" s="34"/>
    </row>
    <row r="1720" spans="1:61" ht="18.75" x14ac:dyDescent="0.25">
      <c r="A1720" s="20"/>
      <c r="B1720" s="9"/>
      <c r="C1720" s="44"/>
      <c r="D1720" s="23" t="str">
        <f t="shared" si="219"/>
        <v/>
      </c>
      <c r="E1720" s="10"/>
      <c r="F1720" s="29"/>
      <c r="G1720" s="23" t="str">
        <f t="shared" si="220"/>
        <v/>
      </c>
      <c r="H1720" s="42" t="str">
        <f t="shared" si="221"/>
        <v/>
      </c>
      <c r="I1720" s="23" t="str">
        <f t="shared" si="222"/>
        <v/>
      </c>
      <c r="J1720" s="23" t="str">
        <f t="shared" si="223"/>
        <v/>
      </c>
      <c r="K1720" s="37" t="str">
        <f t="shared" si="224"/>
        <v/>
      </c>
      <c r="L1720" s="19" t="str">
        <f t="shared" si="225"/>
        <v/>
      </c>
      <c r="M1720" s="7"/>
      <c r="AN1720" s="34"/>
      <c r="AO1720" s="34"/>
      <c r="AP1720" s="34"/>
      <c r="AQ1720" s="34"/>
      <c r="AR1720" s="34"/>
      <c r="AS1720" s="34"/>
      <c r="AT1720" s="34"/>
      <c r="AU1720" s="49"/>
      <c r="AV1720" s="48"/>
      <c r="AW1720" s="34"/>
      <c r="AX1720" s="34"/>
      <c r="AY1720" s="34"/>
      <c r="AZ1720" s="34"/>
      <c r="BA1720" s="34"/>
      <c r="BB1720" s="34"/>
      <c r="BC1720" s="34"/>
      <c r="BD1720" s="34"/>
      <c r="BE1720" s="34"/>
      <c r="BF1720" s="34"/>
      <c r="BG1720" s="34"/>
      <c r="BH1720" s="34"/>
      <c r="BI1720" s="34"/>
    </row>
    <row r="1721" spans="1:61" ht="18.75" x14ac:dyDescent="0.25">
      <c r="A1721" s="20"/>
      <c r="B1721" s="9"/>
      <c r="C1721" s="44"/>
      <c r="D1721" s="23" t="str">
        <f t="shared" si="219"/>
        <v/>
      </c>
      <c r="E1721" s="10"/>
      <c r="F1721" s="29"/>
      <c r="G1721" s="23" t="str">
        <f t="shared" si="220"/>
        <v/>
      </c>
      <c r="H1721" s="42" t="str">
        <f t="shared" si="221"/>
        <v/>
      </c>
      <c r="I1721" s="23" t="str">
        <f t="shared" si="222"/>
        <v/>
      </c>
      <c r="J1721" s="23" t="str">
        <f t="shared" si="223"/>
        <v/>
      </c>
      <c r="K1721" s="37" t="str">
        <f t="shared" si="224"/>
        <v/>
      </c>
      <c r="L1721" s="19" t="str">
        <f t="shared" si="225"/>
        <v/>
      </c>
      <c r="M1721" s="7"/>
      <c r="AN1721" s="34"/>
      <c r="AO1721" s="34"/>
      <c r="AP1721" s="34"/>
      <c r="AQ1721" s="34"/>
      <c r="AR1721" s="34"/>
      <c r="AS1721" s="34"/>
      <c r="AT1721" s="34"/>
      <c r="AU1721" s="49"/>
      <c r="AV1721" s="48"/>
      <c r="AW1721" s="34"/>
      <c r="AX1721" s="34"/>
      <c r="AY1721" s="34"/>
      <c r="AZ1721" s="34"/>
      <c r="BA1721" s="34"/>
      <c r="BB1721" s="34"/>
      <c r="BC1721" s="34"/>
      <c r="BD1721" s="34"/>
      <c r="BE1721" s="34"/>
      <c r="BF1721" s="34"/>
      <c r="BG1721" s="34"/>
      <c r="BH1721" s="34"/>
      <c r="BI1721" s="34"/>
    </row>
    <row r="1722" spans="1:61" ht="18.75" x14ac:dyDescent="0.25">
      <c r="A1722" s="20"/>
      <c r="B1722" s="9"/>
      <c r="C1722" s="44"/>
      <c r="D1722" s="23" t="str">
        <f t="shared" si="219"/>
        <v/>
      </c>
      <c r="E1722" s="10"/>
      <c r="F1722" s="29"/>
      <c r="G1722" s="23" t="str">
        <f t="shared" si="220"/>
        <v/>
      </c>
      <c r="H1722" s="42" t="str">
        <f t="shared" si="221"/>
        <v/>
      </c>
      <c r="I1722" s="23" t="str">
        <f t="shared" si="222"/>
        <v/>
      </c>
      <c r="J1722" s="23" t="str">
        <f t="shared" si="223"/>
        <v/>
      </c>
      <c r="K1722" s="37" t="str">
        <f t="shared" si="224"/>
        <v/>
      </c>
      <c r="L1722" s="19" t="str">
        <f t="shared" si="225"/>
        <v/>
      </c>
      <c r="M1722" s="7"/>
      <c r="AN1722" s="34"/>
      <c r="AO1722" s="34"/>
      <c r="AP1722" s="34"/>
      <c r="AQ1722" s="34"/>
      <c r="AR1722" s="34"/>
      <c r="AS1722" s="34"/>
      <c r="AT1722" s="34"/>
      <c r="AU1722" s="49"/>
      <c r="AV1722" s="48"/>
      <c r="AW1722" s="34"/>
      <c r="AX1722" s="34"/>
      <c r="AY1722" s="34"/>
      <c r="AZ1722" s="34"/>
      <c r="BA1722" s="34"/>
      <c r="BB1722" s="34"/>
      <c r="BC1722" s="34"/>
      <c r="BD1722" s="34"/>
      <c r="BE1722" s="34"/>
      <c r="BF1722" s="34"/>
      <c r="BG1722" s="34"/>
      <c r="BH1722" s="34"/>
      <c r="BI1722" s="34"/>
    </row>
    <row r="1723" spans="1:61" ht="18.75" x14ac:dyDescent="0.25">
      <c r="A1723" s="20"/>
      <c r="B1723" s="9"/>
      <c r="C1723" s="44"/>
      <c r="D1723" s="23" t="str">
        <f t="shared" si="219"/>
        <v/>
      </c>
      <c r="E1723" s="10"/>
      <c r="F1723" s="29"/>
      <c r="G1723" s="23" t="str">
        <f t="shared" si="220"/>
        <v/>
      </c>
      <c r="H1723" s="42" t="str">
        <f t="shared" si="221"/>
        <v/>
      </c>
      <c r="I1723" s="23" t="str">
        <f t="shared" si="222"/>
        <v/>
      </c>
      <c r="J1723" s="23" t="str">
        <f t="shared" si="223"/>
        <v/>
      </c>
      <c r="K1723" s="37" t="str">
        <f t="shared" si="224"/>
        <v/>
      </c>
      <c r="L1723" s="19" t="str">
        <f t="shared" si="225"/>
        <v/>
      </c>
      <c r="M1723" s="7"/>
      <c r="AN1723" s="34"/>
      <c r="AO1723" s="34"/>
      <c r="AP1723" s="34"/>
      <c r="AQ1723" s="34"/>
      <c r="AR1723" s="34"/>
      <c r="AS1723" s="34"/>
      <c r="AT1723" s="34"/>
      <c r="AU1723" s="49"/>
      <c r="AV1723" s="48"/>
      <c r="AW1723" s="34"/>
      <c r="AX1723" s="34"/>
      <c r="AY1723" s="34"/>
      <c r="AZ1723" s="34"/>
      <c r="BA1723" s="34"/>
      <c r="BB1723" s="34"/>
      <c r="BC1723" s="34"/>
      <c r="BD1723" s="34"/>
      <c r="BE1723" s="34"/>
      <c r="BF1723" s="34"/>
      <c r="BG1723" s="34"/>
      <c r="BH1723" s="34"/>
      <c r="BI1723" s="34"/>
    </row>
    <row r="1724" spans="1:61" ht="18.75" x14ac:dyDescent="0.25">
      <c r="A1724" s="20"/>
      <c r="B1724" s="9"/>
      <c r="C1724" s="44"/>
      <c r="D1724" s="23" t="str">
        <f t="shared" si="219"/>
        <v/>
      </c>
      <c r="E1724" s="10"/>
      <c r="F1724" s="29"/>
      <c r="G1724" s="23" t="str">
        <f t="shared" si="220"/>
        <v/>
      </c>
      <c r="H1724" s="42" t="str">
        <f t="shared" si="221"/>
        <v/>
      </c>
      <c r="I1724" s="23" t="str">
        <f t="shared" si="222"/>
        <v/>
      </c>
      <c r="J1724" s="23" t="str">
        <f t="shared" si="223"/>
        <v/>
      </c>
      <c r="K1724" s="37" t="str">
        <f t="shared" si="224"/>
        <v/>
      </c>
      <c r="L1724" s="19" t="str">
        <f t="shared" si="225"/>
        <v/>
      </c>
      <c r="M1724" s="7"/>
      <c r="AN1724" s="34"/>
      <c r="AO1724" s="34"/>
      <c r="AP1724" s="34"/>
      <c r="AQ1724" s="34"/>
      <c r="AR1724" s="34"/>
      <c r="AS1724" s="34"/>
      <c r="AT1724" s="34"/>
      <c r="AU1724" s="49"/>
      <c r="AV1724" s="48"/>
      <c r="AW1724" s="34"/>
      <c r="AX1724" s="34"/>
      <c r="AY1724" s="34"/>
      <c r="AZ1724" s="34"/>
      <c r="BA1724" s="34"/>
      <c r="BB1724" s="34"/>
      <c r="BC1724" s="34"/>
      <c r="BD1724" s="34"/>
      <c r="BE1724" s="34"/>
      <c r="BF1724" s="34"/>
      <c r="BG1724" s="34"/>
      <c r="BH1724" s="34"/>
      <c r="BI1724" s="34"/>
    </row>
    <row r="1725" spans="1:61" ht="18.75" x14ac:dyDescent="0.25">
      <c r="A1725" s="20"/>
      <c r="B1725" s="9"/>
      <c r="C1725" s="44"/>
      <c r="D1725" s="23" t="str">
        <f t="shared" si="219"/>
        <v/>
      </c>
      <c r="E1725" s="10"/>
      <c r="F1725" s="29"/>
      <c r="G1725" s="23" t="str">
        <f t="shared" si="220"/>
        <v/>
      </c>
      <c r="H1725" s="42" t="str">
        <f t="shared" si="221"/>
        <v/>
      </c>
      <c r="I1725" s="23" t="str">
        <f t="shared" si="222"/>
        <v/>
      </c>
      <c r="J1725" s="23" t="str">
        <f t="shared" si="223"/>
        <v/>
      </c>
      <c r="K1725" s="37" t="str">
        <f t="shared" si="224"/>
        <v/>
      </c>
      <c r="L1725" s="19" t="str">
        <f t="shared" si="225"/>
        <v/>
      </c>
      <c r="M1725" s="7"/>
      <c r="AN1725" s="34"/>
      <c r="AO1725" s="34"/>
      <c r="AP1725" s="34"/>
      <c r="AQ1725" s="34"/>
      <c r="AR1725" s="34"/>
      <c r="AS1725" s="34"/>
      <c r="AT1725" s="34"/>
      <c r="AU1725" s="49"/>
      <c r="AV1725" s="48"/>
      <c r="AW1725" s="34"/>
      <c r="AX1725" s="34"/>
      <c r="AY1725" s="34"/>
      <c r="AZ1725" s="34"/>
      <c r="BA1725" s="34"/>
      <c r="BB1725" s="34"/>
      <c r="BC1725" s="34"/>
      <c r="BD1725" s="34"/>
      <c r="BE1725" s="34"/>
      <c r="BF1725" s="34"/>
      <c r="BG1725" s="34"/>
      <c r="BH1725" s="34"/>
      <c r="BI1725" s="34"/>
    </row>
    <row r="1726" spans="1:61" ht="18.75" x14ac:dyDescent="0.25">
      <c r="A1726" s="20"/>
      <c r="B1726" s="9"/>
      <c r="C1726" s="44"/>
      <c r="D1726" s="23" t="str">
        <f t="shared" si="219"/>
        <v/>
      </c>
      <c r="E1726" s="10"/>
      <c r="F1726" s="29"/>
      <c r="G1726" s="23" t="str">
        <f t="shared" si="220"/>
        <v/>
      </c>
      <c r="H1726" s="42" t="str">
        <f t="shared" si="221"/>
        <v/>
      </c>
      <c r="I1726" s="23" t="str">
        <f t="shared" si="222"/>
        <v/>
      </c>
      <c r="J1726" s="23" t="str">
        <f t="shared" si="223"/>
        <v/>
      </c>
      <c r="K1726" s="37" t="str">
        <f t="shared" si="224"/>
        <v/>
      </c>
      <c r="L1726" s="19" t="str">
        <f t="shared" si="225"/>
        <v/>
      </c>
      <c r="M1726" s="7"/>
      <c r="AN1726" s="34"/>
      <c r="AO1726" s="34"/>
      <c r="AP1726" s="34"/>
      <c r="AQ1726" s="34"/>
      <c r="AR1726" s="34"/>
      <c r="AS1726" s="34"/>
      <c r="AT1726" s="34"/>
      <c r="AU1726" s="49"/>
      <c r="AV1726" s="48"/>
      <c r="AW1726" s="34"/>
      <c r="AX1726" s="34"/>
      <c r="AY1726" s="34"/>
      <c r="AZ1726" s="34"/>
      <c r="BA1726" s="34"/>
      <c r="BB1726" s="34"/>
      <c r="BC1726" s="34"/>
      <c r="BD1726" s="34"/>
      <c r="BE1726" s="34"/>
      <c r="BF1726" s="34"/>
      <c r="BG1726" s="34"/>
      <c r="BH1726" s="34"/>
      <c r="BI1726" s="34"/>
    </row>
    <row r="1727" spans="1:61" ht="18.75" x14ac:dyDescent="0.25">
      <c r="A1727" s="20"/>
      <c r="B1727" s="9"/>
      <c r="C1727" s="44"/>
      <c r="D1727" s="23" t="str">
        <f t="shared" si="219"/>
        <v/>
      </c>
      <c r="E1727" s="10"/>
      <c r="F1727" s="29"/>
      <c r="G1727" s="23" t="str">
        <f t="shared" si="220"/>
        <v/>
      </c>
      <c r="H1727" s="42" t="str">
        <f t="shared" si="221"/>
        <v/>
      </c>
      <c r="I1727" s="23" t="str">
        <f t="shared" si="222"/>
        <v/>
      </c>
      <c r="J1727" s="23" t="str">
        <f t="shared" si="223"/>
        <v/>
      </c>
      <c r="K1727" s="37" t="str">
        <f t="shared" si="224"/>
        <v/>
      </c>
      <c r="L1727" s="19" t="str">
        <f t="shared" si="225"/>
        <v/>
      </c>
      <c r="M1727" s="7"/>
      <c r="AN1727" s="34"/>
      <c r="AO1727" s="34"/>
      <c r="AP1727" s="34"/>
      <c r="AQ1727" s="34"/>
      <c r="AR1727" s="34"/>
      <c r="AS1727" s="34"/>
      <c r="AT1727" s="34"/>
      <c r="AU1727" s="49"/>
      <c r="AV1727" s="48"/>
      <c r="AW1727" s="34"/>
      <c r="AX1727" s="34"/>
      <c r="AY1727" s="34"/>
      <c r="AZ1727" s="34"/>
      <c r="BA1727" s="34"/>
      <c r="BB1727" s="34"/>
      <c r="BC1727" s="34"/>
      <c r="BD1727" s="34"/>
      <c r="BE1727" s="34"/>
      <c r="BF1727" s="34"/>
      <c r="BG1727" s="34"/>
      <c r="BH1727" s="34"/>
      <c r="BI1727" s="34"/>
    </row>
    <row r="1728" spans="1:61" ht="18.75" x14ac:dyDescent="0.25">
      <c r="A1728" s="20"/>
      <c r="B1728" s="9"/>
      <c r="C1728" s="44"/>
      <c r="D1728" s="23" t="str">
        <f t="shared" si="219"/>
        <v/>
      </c>
      <c r="E1728" s="10"/>
      <c r="F1728" s="29"/>
      <c r="G1728" s="23" t="str">
        <f t="shared" si="220"/>
        <v/>
      </c>
      <c r="H1728" s="42" t="str">
        <f t="shared" si="221"/>
        <v/>
      </c>
      <c r="I1728" s="23" t="str">
        <f t="shared" si="222"/>
        <v/>
      </c>
      <c r="J1728" s="23" t="str">
        <f t="shared" si="223"/>
        <v/>
      </c>
      <c r="K1728" s="37" t="str">
        <f t="shared" si="224"/>
        <v/>
      </c>
      <c r="L1728" s="19" t="str">
        <f t="shared" si="225"/>
        <v/>
      </c>
      <c r="M1728" s="7"/>
      <c r="AN1728" s="34"/>
      <c r="AO1728" s="34"/>
      <c r="AP1728" s="34"/>
      <c r="AQ1728" s="34"/>
      <c r="AR1728" s="34"/>
      <c r="AS1728" s="34"/>
      <c r="AT1728" s="34"/>
      <c r="AU1728" s="49"/>
      <c r="AV1728" s="48"/>
      <c r="AW1728" s="34"/>
      <c r="AX1728" s="34"/>
      <c r="AY1728" s="34"/>
      <c r="AZ1728" s="34"/>
      <c r="BA1728" s="34"/>
      <c r="BB1728" s="34"/>
      <c r="BC1728" s="34"/>
      <c r="BD1728" s="34"/>
      <c r="BE1728" s="34"/>
      <c r="BF1728" s="34"/>
      <c r="BG1728" s="34"/>
      <c r="BH1728" s="34"/>
      <c r="BI1728" s="34"/>
    </row>
    <row r="1729" spans="1:61" ht="18.75" x14ac:dyDescent="0.25">
      <c r="A1729" s="20"/>
      <c r="B1729" s="9"/>
      <c r="C1729" s="44"/>
      <c r="D1729" s="23" t="str">
        <f t="shared" si="219"/>
        <v/>
      </c>
      <c r="E1729" s="10"/>
      <c r="F1729" s="29"/>
      <c r="G1729" s="23" t="str">
        <f t="shared" si="220"/>
        <v/>
      </c>
      <c r="H1729" s="42" t="str">
        <f t="shared" si="221"/>
        <v/>
      </c>
      <c r="I1729" s="23" t="str">
        <f t="shared" si="222"/>
        <v/>
      </c>
      <c r="J1729" s="23" t="str">
        <f t="shared" si="223"/>
        <v/>
      </c>
      <c r="K1729" s="37" t="str">
        <f t="shared" si="224"/>
        <v/>
      </c>
      <c r="L1729" s="19" t="str">
        <f t="shared" si="225"/>
        <v/>
      </c>
      <c r="M1729" s="7"/>
      <c r="AN1729" s="34"/>
      <c r="AO1729" s="34"/>
      <c r="AP1729" s="34"/>
      <c r="AQ1729" s="34"/>
      <c r="AR1729" s="34"/>
      <c r="AS1729" s="34"/>
      <c r="AT1729" s="34"/>
      <c r="AU1729" s="49"/>
      <c r="AV1729" s="48"/>
      <c r="AW1729" s="34"/>
      <c r="AX1729" s="34"/>
      <c r="AY1729" s="34"/>
      <c r="AZ1729" s="34"/>
      <c r="BA1729" s="34"/>
      <c r="BB1729" s="34"/>
      <c r="BC1729" s="34"/>
      <c r="BD1729" s="34"/>
      <c r="BE1729" s="34"/>
      <c r="BF1729" s="34"/>
      <c r="BG1729" s="34"/>
      <c r="BH1729" s="34"/>
      <c r="BI1729" s="34"/>
    </row>
    <row r="1730" spans="1:61" ht="18.75" x14ac:dyDescent="0.25">
      <c r="A1730" s="20"/>
      <c r="B1730" s="9"/>
      <c r="C1730" s="44"/>
      <c r="D1730" s="23" t="str">
        <f t="shared" si="219"/>
        <v/>
      </c>
      <c r="E1730" s="10"/>
      <c r="F1730" s="29"/>
      <c r="G1730" s="23" t="str">
        <f t="shared" si="220"/>
        <v/>
      </c>
      <c r="H1730" s="42" t="str">
        <f t="shared" si="221"/>
        <v/>
      </c>
      <c r="I1730" s="23" t="str">
        <f t="shared" si="222"/>
        <v/>
      </c>
      <c r="J1730" s="23" t="str">
        <f t="shared" si="223"/>
        <v/>
      </c>
      <c r="K1730" s="37" t="str">
        <f t="shared" si="224"/>
        <v/>
      </c>
      <c r="L1730" s="19" t="str">
        <f t="shared" si="225"/>
        <v/>
      </c>
      <c r="M1730" s="7"/>
      <c r="AN1730" s="34"/>
      <c r="AO1730" s="34"/>
      <c r="AP1730" s="34"/>
      <c r="AQ1730" s="34"/>
      <c r="AR1730" s="34"/>
      <c r="AS1730" s="34"/>
      <c r="AT1730" s="34"/>
      <c r="AU1730" s="49"/>
      <c r="AV1730" s="48"/>
      <c r="AW1730" s="34"/>
      <c r="AX1730" s="34"/>
      <c r="AY1730" s="34"/>
      <c r="AZ1730" s="34"/>
      <c r="BA1730" s="34"/>
      <c r="BB1730" s="34"/>
      <c r="BC1730" s="34"/>
      <c r="BD1730" s="34"/>
      <c r="BE1730" s="34"/>
      <c r="BF1730" s="34"/>
      <c r="BG1730" s="34"/>
      <c r="BH1730" s="34"/>
      <c r="BI1730" s="34"/>
    </row>
    <row r="1731" spans="1:61" ht="18.75" x14ac:dyDescent="0.25">
      <c r="A1731" s="20"/>
      <c r="B1731" s="9"/>
      <c r="C1731" s="44"/>
      <c r="D1731" s="23" t="str">
        <f t="shared" si="219"/>
        <v/>
      </c>
      <c r="E1731" s="10"/>
      <c r="F1731" s="29"/>
      <c r="G1731" s="23" t="str">
        <f t="shared" si="220"/>
        <v/>
      </c>
      <c r="H1731" s="42" t="str">
        <f t="shared" si="221"/>
        <v/>
      </c>
      <c r="I1731" s="23" t="str">
        <f t="shared" si="222"/>
        <v/>
      </c>
      <c r="J1731" s="23" t="str">
        <f t="shared" si="223"/>
        <v/>
      </c>
      <c r="K1731" s="37" t="str">
        <f t="shared" si="224"/>
        <v/>
      </c>
      <c r="L1731" s="19" t="str">
        <f t="shared" si="225"/>
        <v/>
      </c>
      <c r="M1731" s="7"/>
      <c r="AN1731" s="34"/>
      <c r="AO1731" s="34"/>
      <c r="AP1731" s="34"/>
      <c r="AQ1731" s="34"/>
      <c r="AR1731" s="34"/>
      <c r="AS1731" s="34"/>
      <c r="AT1731" s="34"/>
      <c r="AU1731" s="49"/>
      <c r="AV1731" s="48"/>
      <c r="AW1731" s="34"/>
      <c r="AX1731" s="34"/>
      <c r="AY1731" s="34"/>
      <c r="AZ1731" s="34"/>
      <c r="BA1731" s="34"/>
      <c r="BB1731" s="34"/>
      <c r="BC1731" s="34"/>
      <c r="BD1731" s="34"/>
      <c r="BE1731" s="34"/>
      <c r="BF1731" s="34"/>
      <c r="BG1731" s="34"/>
      <c r="BH1731" s="34"/>
      <c r="BI1731" s="34"/>
    </row>
    <row r="1732" spans="1:61" ht="18.75" x14ac:dyDescent="0.25">
      <c r="A1732" s="20"/>
      <c r="B1732" s="9"/>
      <c r="C1732" s="44"/>
      <c r="D1732" s="23" t="str">
        <f t="shared" si="219"/>
        <v/>
      </c>
      <c r="E1732" s="10"/>
      <c r="F1732" s="29"/>
      <c r="G1732" s="23" t="str">
        <f t="shared" si="220"/>
        <v/>
      </c>
      <c r="H1732" s="42" t="str">
        <f t="shared" si="221"/>
        <v/>
      </c>
      <c r="I1732" s="23" t="str">
        <f t="shared" si="222"/>
        <v/>
      </c>
      <c r="J1732" s="23" t="str">
        <f t="shared" si="223"/>
        <v/>
      </c>
      <c r="K1732" s="37" t="str">
        <f t="shared" si="224"/>
        <v/>
      </c>
      <c r="L1732" s="19" t="str">
        <f t="shared" si="225"/>
        <v/>
      </c>
      <c r="M1732" s="7"/>
      <c r="AN1732" s="34"/>
      <c r="AO1732" s="34"/>
      <c r="AP1732" s="34"/>
      <c r="AQ1732" s="34"/>
      <c r="AR1732" s="34"/>
      <c r="AS1732" s="34"/>
      <c r="AT1732" s="34"/>
      <c r="AU1732" s="49"/>
      <c r="AV1732" s="48"/>
      <c r="AW1732" s="34"/>
      <c r="AX1732" s="34"/>
      <c r="AY1732" s="34"/>
      <c r="AZ1732" s="34"/>
      <c r="BA1732" s="34"/>
      <c r="BB1732" s="34"/>
      <c r="BC1732" s="34"/>
      <c r="BD1732" s="34"/>
      <c r="BE1732" s="34"/>
      <c r="BF1732" s="34"/>
      <c r="BG1732" s="34"/>
      <c r="BH1732" s="34"/>
      <c r="BI1732" s="34"/>
    </row>
    <row r="1733" spans="1:61" ht="18.75" x14ac:dyDescent="0.25">
      <c r="A1733" s="20"/>
      <c r="B1733" s="9"/>
      <c r="C1733" s="44"/>
      <c r="D1733" s="23" t="str">
        <f t="shared" si="219"/>
        <v/>
      </c>
      <c r="E1733" s="10"/>
      <c r="F1733" s="29"/>
      <c r="G1733" s="23" t="str">
        <f t="shared" si="220"/>
        <v/>
      </c>
      <c r="H1733" s="42" t="str">
        <f t="shared" si="221"/>
        <v/>
      </c>
      <c r="I1733" s="23" t="str">
        <f t="shared" si="222"/>
        <v/>
      </c>
      <c r="J1733" s="23" t="str">
        <f t="shared" si="223"/>
        <v/>
      </c>
      <c r="K1733" s="37" t="str">
        <f t="shared" si="224"/>
        <v/>
      </c>
      <c r="L1733" s="19" t="str">
        <f t="shared" si="225"/>
        <v/>
      </c>
      <c r="M1733" s="7"/>
      <c r="AN1733" s="34"/>
      <c r="AO1733" s="34"/>
      <c r="AP1733" s="34"/>
      <c r="AQ1733" s="34"/>
      <c r="AR1733" s="34"/>
      <c r="AS1733" s="34"/>
      <c r="AT1733" s="34"/>
      <c r="AU1733" s="49"/>
      <c r="AV1733" s="48"/>
      <c r="AW1733" s="34"/>
      <c r="AX1733" s="34"/>
      <c r="AY1733" s="34"/>
      <c r="AZ1733" s="34"/>
      <c r="BA1733" s="34"/>
      <c r="BB1733" s="34"/>
      <c r="BC1733" s="34"/>
      <c r="BD1733" s="34"/>
      <c r="BE1733" s="34"/>
      <c r="BF1733" s="34"/>
      <c r="BG1733" s="34"/>
      <c r="BH1733" s="34"/>
      <c r="BI1733" s="34"/>
    </row>
    <row r="1734" spans="1:61" ht="18.75" x14ac:dyDescent="0.25">
      <c r="A1734" s="20"/>
      <c r="B1734" s="9"/>
      <c r="C1734" s="44"/>
      <c r="D1734" s="23" t="str">
        <f t="shared" si="219"/>
        <v/>
      </c>
      <c r="E1734" s="10"/>
      <c r="F1734" s="29"/>
      <c r="G1734" s="23" t="str">
        <f t="shared" si="220"/>
        <v/>
      </c>
      <c r="H1734" s="42" t="str">
        <f t="shared" si="221"/>
        <v/>
      </c>
      <c r="I1734" s="23" t="str">
        <f t="shared" si="222"/>
        <v/>
      </c>
      <c r="J1734" s="23" t="str">
        <f t="shared" si="223"/>
        <v/>
      </c>
      <c r="K1734" s="37" t="str">
        <f t="shared" si="224"/>
        <v/>
      </c>
      <c r="L1734" s="19" t="str">
        <f t="shared" si="225"/>
        <v/>
      </c>
      <c r="M1734" s="7"/>
      <c r="AN1734" s="34"/>
      <c r="AO1734" s="34"/>
      <c r="AP1734" s="34"/>
      <c r="AQ1734" s="34"/>
      <c r="AR1734" s="34"/>
      <c r="AS1734" s="34"/>
      <c r="AT1734" s="34"/>
      <c r="AU1734" s="49"/>
      <c r="AV1734" s="48"/>
      <c r="AW1734" s="34"/>
      <c r="AX1734" s="34"/>
      <c r="AY1734" s="34"/>
      <c r="AZ1734" s="34"/>
      <c r="BA1734" s="34"/>
      <c r="BB1734" s="34"/>
      <c r="BC1734" s="34"/>
      <c r="BD1734" s="34"/>
      <c r="BE1734" s="34"/>
      <c r="BF1734" s="34"/>
      <c r="BG1734" s="34"/>
      <c r="BH1734" s="34"/>
      <c r="BI1734" s="34"/>
    </row>
    <row r="1735" spans="1:61" ht="18.75" x14ac:dyDescent="0.25">
      <c r="A1735" s="20"/>
      <c r="B1735" s="9"/>
      <c r="C1735" s="44"/>
      <c r="D1735" s="23" t="str">
        <f t="shared" si="219"/>
        <v/>
      </c>
      <c r="E1735" s="10"/>
      <c r="F1735" s="29"/>
      <c r="G1735" s="23" t="str">
        <f t="shared" si="220"/>
        <v/>
      </c>
      <c r="H1735" s="42" t="str">
        <f t="shared" si="221"/>
        <v/>
      </c>
      <c r="I1735" s="23" t="str">
        <f t="shared" si="222"/>
        <v/>
      </c>
      <c r="J1735" s="23" t="str">
        <f t="shared" si="223"/>
        <v/>
      </c>
      <c r="K1735" s="37" t="str">
        <f t="shared" si="224"/>
        <v/>
      </c>
      <c r="L1735" s="19" t="str">
        <f t="shared" si="225"/>
        <v/>
      </c>
      <c r="M1735" s="7"/>
      <c r="AN1735" s="34"/>
      <c r="AO1735" s="34"/>
      <c r="AP1735" s="34"/>
      <c r="AQ1735" s="34"/>
      <c r="AR1735" s="34"/>
      <c r="AS1735" s="34"/>
      <c r="AT1735" s="34"/>
      <c r="AU1735" s="49"/>
      <c r="AV1735" s="48"/>
      <c r="AW1735" s="34"/>
      <c r="AX1735" s="34"/>
      <c r="AY1735" s="34"/>
      <c r="AZ1735" s="34"/>
      <c r="BA1735" s="34"/>
      <c r="BB1735" s="34"/>
      <c r="BC1735" s="34"/>
      <c r="BD1735" s="34"/>
      <c r="BE1735" s="34"/>
      <c r="BF1735" s="34"/>
      <c r="BG1735" s="34"/>
      <c r="BH1735" s="34"/>
      <c r="BI1735" s="34"/>
    </row>
    <row r="1736" spans="1:61" ht="18.75" x14ac:dyDescent="0.25">
      <c r="A1736" s="20"/>
      <c r="B1736" s="9"/>
      <c r="C1736" s="44"/>
      <c r="D1736" s="23" t="str">
        <f t="shared" si="219"/>
        <v/>
      </c>
      <c r="E1736" s="10"/>
      <c r="F1736" s="29"/>
      <c r="G1736" s="23" t="str">
        <f t="shared" si="220"/>
        <v/>
      </c>
      <c r="H1736" s="42" t="str">
        <f t="shared" si="221"/>
        <v/>
      </c>
      <c r="I1736" s="23" t="str">
        <f t="shared" si="222"/>
        <v/>
      </c>
      <c r="J1736" s="23" t="str">
        <f t="shared" si="223"/>
        <v/>
      </c>
      <c r="K1736" s="37" t="str">
        <f t="shared" si="224"/>
        <v/>
      </c>
      <c r="L1736" s="19" t="str">
        <f t="shared" si="225"/>
        <v/>
      </c>
      <c r="M1736" s="7"/>
      <c r="AN1736" s="34"/>
      <c r="AO1736" s="34"/>
      <c r="AP1736" s="34"/>
      <c r="AQ1736" s="34"/>
      <c r="AR1736" s="34"/>
      <c r="AS1736" s="34"/>
      <c r="AT1736" s="34"/>
      <c r="AU1736" s="49"/>
      <c r="AV1736" s="48"/>
      <c r="AW1736" s="34"/>
      <c r="AX1736" s="34"/>
      <c r="AY1736" s="34"/>
      <c r="AZ1736" s="34"/>
      <c r="BA1736" s="34"/>
      <c r="BB1736" s="34"/>
      <c r="BC1736" s="34"/>
      <c r="BD1736" s="34"/>
      <c r="BE1736" s="34"/>
      <c r="BF1736" s="34"/>
      <c r="BG1736" s="34"/>
      <c r="BH1736" s="34"/>
      <c r="BI1736" s="34"/>
    </row>
    <row r="1737" spans="1:61" ht="18.75" x14ac:dyDescent="0.25">
      <c r="A1737" s="20"/>
      <c r="B1737" s="9"/>
      <c r="C1737" s="44"/>
      <c r="D1737" s="23" t="str">
        <f t="shared" si="219"/>
        <v/>
      </c>
      <c r="E1737" s="10"/>
      <c r="F1737" s="29"/>
      <c r="G1737" s="23" t="str">
        <f t="shared" si="220"/>
        <v/>
      </c>
      <c r="H1737" s="42" t="str">
        <f t="shared" si="221"/>
        <v/>
      </c>
      <c r="I1737" s="23" t="str">
        <f t="shared" si="222"/>
        <v/>
      </c>
      <c r="J1737" s="23" t="str">
        <f t="shared" si="223"/>
        <v/>
      </c>
      <c r="K1737" s="37" t="str">
        <f t="shared" si="224"/>
        <v/>
      </c>
      <c r="L1737" s="19" t="str">
        <f t="shared" si="225"/>
        <v/>
      </c>
      <c r="M1737" s="7"/>
      <c r="AN1737" s="34"/>
      <c r="AO1737" s="34"/>
      <c r="AP1737" s="34"/>
      <c r="AQ1737" s="34"/>
      <c r="AR1737" s="34"/>
      <c r="AS1737" s="34"/>
      <c r="AT1737" s="34"/>
      <c r="AU1737" s="49"/>
      <c r="AV1737" s="48"/>
      <c r="AW1737" s="34"/>
      <c r="AX1737" s="34"/>
      <c r="AY1737" s="34"/>
      <c r="AZ1737" s="34"/>
      <c r="BA1737" s="34"/>
      <c r="BB1737" s="34"/>
      <c r="BC1737" s="34"/>
      <c r="BD1737" s="34"/>
      <c r="BE1737" s="34"/>
      <c r="BF1737" s="34"/>
      <c r="BG1737" s="34"/>
      <c r="BH1737" s="34"/>
      <c r="BI1737" s="34"/>
    </row>
    <row r="1738" spans="1:61" ht="18.75" x14ac:dyDescent="0.25">
      <c r="A1738" s="20"/>
      <c r="B1738" s="9"/>
      <c r="C1738" s="44"/>
      <c r="D1738" s="23" t="str">
        <f t="shared" si="219"/>
        <v/>
      </c>
      <c r="E1738" s="10"/>
      <c r="F1738" s="29"/>
      <c r="G1738" s="23" t="str">
        <f t="shared" si="220"/>
        <v/>
      </c>
      <c r="H1738" s="42" t="str">
        <f t="shared" si="221"/>
        <v/>
      </c>
      <c r="I1738" s="23" t="str">
        <f t="shared" si="222"/>
        <v/>
      </c>
      <c r="J1738" s="23" t="str">
        <f t="shared" si="223"/>
        <v/>
      </c>
      <c r="K1738" s="37" t="str">
        <f t="shared" si="224"/>
        <v/>
      </c>
      <c r="L1738" s="19" t="str">
        <f t="shared" si="225"/>
        <v/>
      </c>
      <c r="M1738" s="7"/>
      <c r="AN1738" s="34"/>
      <c r="AO1738" s="34"/>
      <c r="AP1738" s="34"/>
      <c r="AQ1738" s="34"/>
      <c r="AR1738" s="34"/>
      <c r="AS1738" s="34"/>
      <c r="AT1738" s="34"/>
      <c r="AU1738" s="49"/>
      <c r="AV1738" s="48"/>
      <c r="AW1738" s="34"/>
      <c r="AX1738" s="34"/>
      <c r="AY1738" s="34"/>
      <c r="AZ1738" s="34"/>
      <c r="BA1738" s="34"/>
      <c r="BB1738" s="34"/>
      <c r="BC1738" s="34"/>
      <c r="BD1738" s="34"/>
      <c r="BE1738" s="34"/>
      <c r="BF1738" s="34"/>
      <c r="BG1738" s="34"/>
      <c r="BH1738" s="34"/>
      <c r="BI1738" s="34"/>
    </row>
    <row r="1739" spans="1:61" ht="18.75" x14ac:dyDescent="0.25">
      <c r="A1739" s="20"/>
      <c r="B1739" s="9"/>
      <c r="C1739" s="44"/>
      <c r="D1739" s="23" t="str">
        <f t="shared" si="219"/>
        <v/>
      </c>
      <c r="E1739" s="10"/>
      <c r="F1739" s="29"/>
      <c r="G1739" s="23" t="str">
        <f t="shared" si="220"/>
        <v/>
      </c>
      <c r="H1739" s="42" t="str">
        <f t="shared" si="221"/>
        <v/>
      </c>
      <c r="I1739" s="23" t="str">
        <f t="shared" si="222"/>
        <v/>
      </c>
      <c r="J1739" s="23" t="str">
        <f t="shared" si="223"/>
        <v/>
      </c>
      <c r="K1739" s="37" t="str">
        <f t="shared" si="224"/>
        <v/>
      </c>
      <c r="L1739" s="19" t="str">
        <f t="shared" si="225"/>
        <v/>
      </c>
      <c r="M1739" s="7"/>
      <c r="AN1739" s="34"/>
      <c r="AO1739" s="34"/>
      <c r="AP1739" s="34"/>
      <c r="AQ1739" s="34"/>
      <c r="AR1739" s="34"/>
      <c r="AS1739" s="34"/>
      <c r="AT1739" s="34"/>
      <c r="AU1739" s="49"/>
      <c r="AV1739" s="48"/>
      <c r="AW1739" s="34"/>
      <c r="AX1739" s="34"/>
      <c r="AY1739" s="34"/>
      <c r="AZ1739" s="34"/>
      <c r="BA1739" s="34"/>
      <c r="BB1739" s="34"/>
      <c r="BC1739" s="34"/>
      <c r="BD1739" s="34"/>
      <c r="BE1739" s="34"/>
      <c r="BF1739" s="34"/>
      <c r="BG1739" s="34"/>
      <c r="BH1739" s="34"/>
      <c r="BI1739" s="34"/>
    </row>
    <row r="1740" spans="1:61" ht="18.75" x14ac:dyDescent="0.25">
      <c r="A1740" s="20"/>
      <c r="B1740" s="9"/>
      <c r="C1740" s="44"/>
      <c r="D1740" s="23" t="str">
        <f t="shared" si="219"/>
        <v/>
      </c>
      <c r="E1740" s="10"/>
      <c r="F1740" s="29"/>
      <c r="G1740" s="23" t="str">
        <f t="shared" si="220"/>
        <v/>
      </c>
      <c r="H1740" s="42" t="str">
        <f t="shared" si="221"/>
        <v/>
      </c>
      <c r="I1740" s="23" t="str">
        <f t="shared" si="222"/>
        <v/>
      </c>
      <c r="J1740" s="23" t="str">
        <f t="shared" si="223"/>
        <v/>
      </c>
      <c r="K1740" s="37" t="str">
        <f t="shared" si="224"/>
        <v/>
      </c>
      <c r="L1740" s="19" t="str">
        <f t="shared" si="225"/>
        <v/>
      </c>
      <c r="M1740" s="7"/>
      <c r="AN1740" s="34"/>
      <c r="AO1740" s="34"/>
      <c r="AP1740" s="34"/>
      <c r="AQ1740" s="34"/>
      <c r="AR1740" s="34"/>
      <c r="AS1740" s="34"/>
      <c r="AT1740" s="34"/>
      <c r="AU1740" s="49"/>
      <c r="AV1740" s="48"/>
      <c r="AW1740" s="34"/>
      <c r="AX1740" s="34"/>
      <c r="AY1740" s="34"/>
      <c r="AZ1740" s="34"/>
      <c r="BA1740" s="34"/>
      <c r="BB1740" s="34"/>
      <c r="BC1740" s="34"/>
      <c r="BD1740" s="34"/>
      <c r="BE1740" s="34"/>
      <c r="BF1740" s="34"/>
      <c r="BG1740" s="34"/>
      <c r="BH1740" s="34"/>
      <c r="BI1740" s="34"/>
    </row>
    <row r="1741" spans="1:61" ht="18.75" x14ac:dyDescent="0.25">
      <c r="A1741" s="20"/>
      <c r="B1741" s="9"/>
      <c r="C1741" s="44"/>
      <c r="D1741" s="23" t="str">
        <f t="shared" si="219"/>
        <v/>
      </c>
      <c r="E1741" s="10"/>
      <c r="F1741" s="29"/>
      <c r="G1741" s="23" t="str">
        <f t="shared" si="220"/>
        <v/>
      </c>
      <c r="H1741" s="42" t="str">
        <f t="shared" si="221"/>
        <v/>
      </c>
      <c r="I1741" s="23" t="str">
        <f t="shared" si="222"/>
        <v/>
      </c>
      <c r="J1741" s="23" t="str">
        <f t="shared" si="223"/>
        <v/>
      </c>
      <c r="K1741" s="37" t="str">
        <f t="shared" si="224"/>
        <v/>
      </c>
      <c r="L1741" s="19" t="str">
        <f t="shared" si="225"/>
        <v/>
      </c>
      <c r="M1741" s="7"/>
      <c r="AN1741" s="34"/>
      <c r="AO1741" s="34"/>
      <c r="AP1741" s="34"/>
      <c r="AQ1741" s="34"/>
      <c r="AR1741" s="34"/>
      <c r="AS1741" s="34"/>
      <c r="AT1741" s="34"/>
      <c r="AU1741" s="49"/>
      <c r="AV1741" s="48"/>
      <c r="AW1741" s="34"/>
      <c r="AX1741" s="34"/>
      <c r="AY1741" s="34"/>
      <c r="AZ1741" s="34"/>
      <c r="BA1741" s="34"/>
      <c r="BB1741" s="34"/>
      <c r="BC1741" s="34"/>
      <c r="BD1741" s="34"/>
      <c r="BE1741" s="34"/>
      <c r="BF1741" s="34"/>
      <c r="BG1741" s="34"/>
      <c r="BH1741" s="34"/>
      <c r="BI1741" s="34"/>
    </row>
    <row r="1742" spans="1:61" ht="18.75" x14ac:dyDescent="0.25">
      <c r="A1742" s="20"/>
      <c r="B1742" s="9"/>
      <c r="C1742" s="44"/>
      <c r="D1742" s="23" t="str">
        <f t="shared" si="219"/>
        <v/>
      </c>
      <c r="E1742" s="10"/>
      <c r="F1742" s="29"/>
      <c r="G1742" s="23" t="str">
        <f t="shared" si="220"/>
        <v/>
      </c>
      <c r="H1742" s="42" t="str">
        <f t="shared" si="221"/>
        <v/>
      </c>
      <c r="I1742" s="23" t="str">
        <f t="shared" si="222"/>
        <v/>
      </c>
      <c r="J1742" s="23" t="str">
        <f t="shared" si="223"/>
        <v/>
      </c>
      <c r="K1742" s="37" t="str">
        <f t="shared" si="224"/>
        <v/>
      </c>
      <c r="L1742" s="19" t="str">
        <f t="shared" si="225"/>
        <v/>
      </c>
      <c r="M1742" s="7"/>
      <c r="AN1742" s="34"/>
      <c r="AO1742" s="34"/>
      <c r="AP1742" s="34"/>
      <c r="AQ1742" s="34"/>
      <c r="AR1742" s="34"/>
      <c r="AS1742" s="34"/>
      <c r="AT1742" s="34"/>
      <c r="AU1742" s="49"/>
      <c r="AV1742" s="48"/>
      <c r="AW1742" s="34"/>
      <c r="AX1742" s="34"/>
      <c r="AY1742" s="34"/>
      <c r="AZ1742" s="34"/>
      <c r="BA1742" s="34"/>
      <c r="BB1742" s="34"/>
      <c r="BC1742" s="34"/>
      <c r="BD1742" s="34"/>
      <c r="BE1742" s="34"/>
      <c r="BF1742" s="34"/>
      <c r="BG1742" s="34"/>
      <c r="BH1742" s="34"/>
      <c r="BI1742" s="34"/>
    </row>
    <row r="1743" spans="1:61" ht="18.75" x14ac:dyDescent="0.25">
      <c r="A1743" s="20"/>
      <c r="B1743" s="9"/>
      <c r="C1743" s="44"/>
      <c r="D1743" s="23" t="str">
        <f t="shared" si="219"/>
        <v/>
      </c>
      <c r="E1743" s="10"/>
      <c r="F1743" s="29"/>
      <c r="G1743" s="23" t="str">
        <f t="shared" si="220"/>
        <v/>
      </c>
      <c r="H1743" s="42" t="str">
        <f t="shared" si="221"/>
        <v/>
      </c>
      <c r="I1743" s="23" t="str">
        <f t="shared" si="222"/>
        <v/>
      </c>
      <c r="J1743" s="23" t="str">
        <f t="shared" si="223"/>
        <v/>
      </c>
      <c r="K1743" s="37" t="str">
        <f t="shared" si="224"/>
        <v/>
      </c>
      <c r="L1743" s="19" t="str">
        <f t="shared" si="225"/>
        <v/>
      </c>
      <c r="M1743" s="7"/>
      <c r="AN1743" s="34"/>
      <c r="AO1743" s="34"/>
      <c r="AP1743" s="34"/>
      <c r="AQ1743" s="34"/>
      <c r="AR1743" s="34"/>
      <c r="AS1743" s="34"/>
      <c r="AT1743" s="34"/>
      <c r="AU1743" s="49"/>
      <c r="AV1743" s="48"/>
      <c r="AW1743" s="34"/>
      <c r="AX1743" s="34"/>
      <c r="AY1743" s="34"/>
      <c r="AZ1743" s="34"/>
      <c r="BA1743" s="34"/>
      <c r="BB1743" s="34"/>
      <c r="BC1743" s="34"/>
      <c r="BD1743" s="34"/>
      <c r="BE1743" s="34"/>
      <c r="BF1743" s="34"/>
      <c r="BG1743" s="34"/>
      <c r="BH1743" s="34"/>
      <c r="BI1743" s="34"/>
    </row>
    <row r="1744" spans="1:61" ht="18.75" x14ac:dyDescent="0.25">
      <c r="A1744" s="20"/>
      <c r="B1744" s="9"/>
      <c r="C1744" s="44"/>
      <c r="D1744" s="23" t="str">
        <f t="shared" si="219"/>
        <v/>
      </c>
      <c r="E1744" s="10"/>
      <c r="F1744" s="29"/>
      <c r="G1744" s="23" t="str">
        <f t="shared" si="220"/>
        <v/>
      </c>
      <c r="H1744" s="42" t="str">
        <f t="shared" si="221"/>
        <v/>
      </c>
      <c r="I1744" s="23" t="str">
        <f t="shared" si="222"/>
        <v/>
      </c>
      <c r="J1744" s="23" t="str">
        <f t="shared" si="223"/>
        <v/>
      </c>
      <c r="K1744" s="37" t="str">
        <f t="shared" si="224"/>
        <v/>
      </c>
      <c r="L1744" s="19" t="str">
        <f t="shared" si="225"/>
        <v/>
      </c>
      <c r="M1744" s="7"/>
      <c r="AN1744" s="34"/>
      <c r="AO1744" s="34"/>
      <c r="AP1744" s="34"/>
      <c r="AQ1744" s="34"/>
      <c r="AR1744" s="34"/>
      <c r="AS1744" s="34"/>
      <c r="AT1744" s="34"/>
      <c r="AU1744" s="49"/>
      <c r="AV1744" s="48"/>
      <c r="AW1744" s="34"/>
      <c r="AX1744" s="34"/>
      <c r="AY1744" s="34"/>
      <c r="AZ1744" s="34"/>
      <c r="BA1744" s="34"/>
      <c r="BB1744" s="34"/>
      <c r="BC1744" s="34"/>
      <c r="BD1744" s="34"/>
      <c r="BE1744" s="34"/>
      <c r="BF1744" s="34"/>
      <c r="BG1744" s="34"/>
      <c r="BH1744" s="34"/>
      <c r="BI1744" s="34"/>
    </row>
    <row r="1745" spans="1:61" ht="18.75" x14ac:dyDescent="0.25">
      <c r="A1745" s="20"/>
      <c r="B1745" s="9"/>
      <c r="C1745" s="44"/>
      <c r="D1745" s="23" t="str">
        <f t="shared" si="219"/>
        <v/>
      </c>
      <c r="E1745" s="10"/>
      <c r="F1745" s="29"/>
      <c r="G1745" s="23" t="str">
        <f t="shared" si="220"/>
        <v/>
      </c>
      <c r="H1745" s="42" t="str">
        <f t="shared" si="221"/>
        <v/>
      </c>
      <c r="I1745" s="23" t="str">
        <f t="shared" si="222"/>
        <v/>
      </c>
      <c r="J1745" s="23" t="str">
        <f t="shared" si="223"/>
        <v/>
      </c>
      <c r="K1745" s="37" t="str">
        <f t="shared" si="224"/>
        <v/>
      </c>
      <c r="L1745" s="19" t="str">
        <f t="shared" si="225"/>
        <v/>
      </c>
      <c r="M1745" s="7"/>
      <c r="AN1745" s="34"/>
      <c r="AO1745" s="34"/>
      <c r="AP1745" s="34"/>
      <c r="AQ1745" s="34"/>
      <c r="AR1745" s="34"/>
      <c r="AS1745" s="34"/>
      <c r="AT1745" s="34"/>
      <c r="AU1745" s="49"/>
      <c r="AV1745" s="48"/>
      <c r="AW1745" s="34"/>
      <c r="AX1745" s="34"/>
      <c r="AY1745" s="34"/>
      <c r="AZ1745" s="34"/>
      <c r="BA1745" s="34"/>
      <c r="BB1745" s="34"/>
      <c r="BC1745" s="34"/>
      <c r="BD1745" s="34"/>
      <c r="BE1745" s="34"/>
      <c r="BF1745" s="34"/>
      <c r="BG1745" s="34"/>
      <c r="BH1745" s="34"/>
      <c r="BI1745" s="34"/>
    </row>
    <row r="1746" spans="1:61" ht="18.75" x14ac:dyDescent="0.25">
      <c r="A1746" s="20"/>
      <c r="B1746" s="9"/>
      <c r="C1746" s="44"/>
      <c r="D1746" s="23" t="str">
        <f t="shared" si="219"/>
        <v/>
      </c>
      <c r="E1746" s="10"/>
      <c r="F1746" s="29"/>
      <c r="G1746" s="23" t="str">
        <f t="shared" si="220"/>
        <v/>
      </c>
      <c r="H1746" s="42" t="str">
        <f t="shared" si="221"/>
        <v/>
      </c>
      <c r="I1746" s="23" t="str">
        <f t="shared" si="222"/>
        <v/>
      </c>
      <c r="J1746" s="23" t="str">
        <f t="shared" si="223"/>
        <v/>
      </c>
      <c r="K1746" s="37" t="str">
        <f t="shared" si="224"/>
        <v/>
      </c>
      <c r="L1746" s="19" t="str">
        <f t="shared" si="225"/>
        <v/>
      </c>
      <c r="M1746" s="7"/>
      <c r="AN1746" s="34"/>
      <c r="AO1746" s="34"/>
      <c r="AP1746" s="34"/>
      <c r="AQ1746" s="34"/>
      <c r="AR1746" s="34"/>
      <c r="AS1746" s="34"/>
      <c r="AT1746" s="34"/>
      <c r="AU1746" s="49"/>
      <c r="AV1746" s="48"/>
      <c r="AW1746" s="34"/>
      <c r="AX1746" s="34"/>
      <c r="AY1746" s="34"/>
      <c r="AZ1746" s="34"/>
      <c r="BA1746" s="34"/>
      <c r="BB1746" s="34"/>
      <c r="BC1746" s="34"/>
      <c r="BD1746" s="34"/>
      <c r="BE1746" s="34"/>
      <c r="BF1746" s="34"/>
      <c r="BG1746" s="34"/>
      <c r="BH1746" s="34"/>
      <c r="BI1746" s="34"/>
    </row>
    <row r="1747" spans="1:61" ht="18.75" x14ac:dyDescent="0.25">
      <c r="A1747" s="20"/>
      <c r="B1747" s="9"/>
      <c r="C1747" s="44"/>
      <c r="D1747" s="23" t="str">
        <f t="shared" si="219"/>
        <v/>
      </c>
      <c r="E1747" s="10"/>
      <c r="F1747" s="29"/>
      <c r="G1747" s="23" t="str">
        <f t="shared" si="220"/>
        <v/>
      </c>
      <c r="H1747" s="42" t="str">
        <f t="shared" si="221"/>
        <v/>
      </c>
      <c r="I1747" s="23" t="str">
        <f t="shared" si="222"/>
        <v/>
      </c>
      <c r="J1747" s="23" t="str">
        <f t="shared" si="223"/>
        <v/>
      </c>
      <c r="K1747" s="37" t="str">
        <f t="shared" si="224"/>
        <v/>
      </c>
      <c r="L1747" s="19" t="str">
        <f t="shared" si="225"/>
        <v/>
      </c>
      <c r="M1747" s="7"/>
      <c r="AN1747" s="34"/>
      <c r="AO1747" s="34"/>
      <c r="AP1747" s="34"/>
      <c r="AQ1747" s="34"/>
      <c r="AR1747" s="34"/>
      <c r="AS1747" s="34"/>
      <c r="AT1747" s="34"/>
      <c r="AU1747" s="49"/>
      <c r="AV1747" s="48"/>
      <c r="AW1747" s="34"/>
      <c r="AX1747" s="34"/>
      <c r="AY1747" s="34"/>
      <c r="AZ1747" s="34"/>
      <c r="BA1747" s="34"/>
      <c r="BB1747" s="34"/>
      <c r="BC1747" s="34"/>
      <c r="BD1747" s="34"/>
      <c r="BE1747" s="34"/>
      <c r="BF1747" s="34"/>
      <c r="BG1747" s="34"/>
      <c r="BH1747" s="34"/>
      <c r="BI1747" s="34"/>
    </row>
    <row r="1748" spans="1:61" ht="18.75" x14ac:dyDescent="0.25">
      <c r="A1748" s="20"/>
      <c r="B1748" s="9"/>
      <c r="C1748" s="44"/>
      <c r="D1748" s="23" t="str">
        <f t="shared" si="219"/>
        <v/>
      </c>
      <c r="E1748" s="10"/>
      <c r="F1748" s="29"/>
      <c r="G1748" s="23" t="str">
        <f t="shared" si="220"/>
        <v/>
      </c>
      <c r="H1748" s="42" t="str">
        <f t="shared" si="221"/>
        <v/>
      </c>
      <c r="I1748" s="23" t="str">
        <f t="shared" si="222"/>
        <v/>
      </c>
      <c r="J1748" s="23" t="str">
        <f t="shared" si="223"/>
        <v/>
      </c>
      <c r="K1748" s="37" t="str">
        <f t="shared" si="224"/>
        <v/>
      </c>
      <c r="L1748" s="19" t="str">
        <f t="shared" si="225"/>
        <v/>
      </c>
      <c r="M1748" s="7"/>
      <c r="AN1748" s="34"/>
      <c r="AO1748" s="34"/>
      <c r="AP1748" s="34"/>
      <c r="AQ1748" s="34"/>
      <c r="AR1748" s="34"/>
      <c r="AS1748" s="34"/>
      <c r="AT1748" s="34"/>
      <c r="AU1748" s="49"/>
      <c r="AV1748" s="48"/>
      <c r="AW1748" s="34"/>
      <c r="AX1748" s="34"/>
      <c r="AY1748" s="34"/>
      <c r="AZ1748" s="34"/>
      <c r="BA1748" s="34"/>
      <c r="BB1748" s="34"/>
      <c r="BC1748" s="34"/>
      <c r="BD1748" s="34"/>
      <c r="BE1748" s="34"/>
      <c r="BF1748" s="34"/>
      <c r="BG1748" s="34"/>
      <c r="BH1748" s="34"/>
      <c r="BI1748" s="34"/>
    </row>
    <row r="1749" spans="1:61" ht="18.75" x14ac:dyDescent="0.25">
      <c r="A1749" s="20"/>
      <c r="B1749" s="9"/>
      <c r="C1749" s="44"/>
      <c r="D1749" s="23" t="str">
        <f t="shared" si="219"/>
        <v/>
      </c>
      <c r="E1749" s="10"/>
      <c r="F1749" s="29"/>
      <c r="G1749" s="23" t="str">
        <f t="shared" si="220"/>
        <v/>
      </c>
      <c r="H1749" s="42" t="str">
        <f t="shared" si="221"/>
        <v/>
      </c>
      <c r="I1749" s="23" t="str">
        <f t="shared" si="222"/>
        <v/>
      </c>
      <c r="J1749" s="23" t="str">
        <f t="shared" si="223"/>
        <v/>
      </c>
      <c r="K1749" s="37" t="str">
        <f t="shared" si="224"/>
        <v/>
      </c>
      <c r="L1749" s="19" t="str">
        <f t="shared" si="225"/>
        <v/>
      </c>
      <c r="M1749" s="7"/>
      <c r="AN1749" s="34"/>
      <c r="AO1749" s="34"/>
      <c r="AP1749" s="34"/>
      <c r="AQ1749" s="34"/>
      <c r="AR1749" s="34"/>
      <c r="AS1749" s="34"/>
      <c r="AT1749" s="34"/>
      <c r="AU1749" s="49"/>
      <c r="AV1749" s="48"/>
      <c r="AW1749" s="34"/>
      <c r="AX1749" s="34"/>
      <c r="AY1749" s="34"/>
      <c r="AZ1749" s="34"/>
      <c r="BA1749" s="34"/>
      <c r="BB1749" s="34"/>
      <c r="BC1749" s="34"/>
      <c r="BD1749" s="34"/>
      <c r="BE1749" s="34"/>
      <c r="BF1749" s="34"/>
      <c r="BG1749" s="34"/>
      <c r="BH1749" s="34"/>
      <c r="BI1749" s="34"/>
    </row>
    <row r="1750" spans="1:61" ht="18.75" x14ac:dyDescent="0.25">
      <c r="A1750" s="20"/>
      <c r="B1750" s="9"/>
      <c r="C1750" s="44"/>
      <c r="D1750" s="23" t="str">
        <f t="shared" si="219"/>
        <v/>
      </c>
      <c r="E1750" s="10"/>
      <c r="F1750" s="29"/>
      <c r="G1750" s="23" t="str">
        <f t="shared" si="220"/>
        <v/>
      </c>
      <c r="H1750" s="42" t="str">
        <f t="shared" si="221"/>
        <v/>
      </c>
      <c r="I1750" s="23" t="str">
        <f t="shared" si="222"/>
        <v/>
      </c>
      <c r="J1750" s="23" t="str">
        <f t="shared" si="223"/>
        <v/>
      </c>
      <c r="K1750" s="37" t="str">
        <f t="shared" si="224"/>
        <v/>
      </c>
      <c r="L1750" s="19" t="str">
        <f t="shared" si="225"/>
        <v/>
      </c>
      <c r="M1750" s="7"/>
      <c r="AN1750" s="34"/>
      <c r="AO1750" s="34"/>
      <c r="AP1750" s="34"/>
      <c r="AQ1750" s="34"/>
      <c r="AR1750" s="34"/>
      <c r="AS1750" s="34"/>
      <c r="AT1750" s="34"/>
      <c r="AU1750" s="49"/>
      <c r="AV1750" s="48"/>
      <c r="AW1750" s="34"/>
      <c r="AX1750" s="34"/>
      <c r="AY1750" s="34"/>
      <c r="AZ1750" s="34"/>
      <c r="BA1750" s="34"/>
      <c r="BB1750" s="34"/>
      <c r="BC1750" s="34"/>
      <c r="BD1750" s="34"/>
      <c r="BE1750" s="34"/>
      <c r="BF1750" s="34"/>
      <c r="BG1750" s="34"/>
      <c r="BH1750" s="34"/>
      <c r="BI1750" s="34"/>
    </row>
    <row r="1751" spans="1:61" ht="18.75" x14ac:dyDescent="0.25">
      <c r="A1751" s="20"/>
      <c r="B1751" s="9"/>
      <c r="C1751" s="44"/>
      <c r="D1751" s="23" t="str">
        <f t="shared" si="219"/>
        <v/>
      </c>
      <c r="E1751" s="10"/>
      <c r="F1751" s="29"/>
      <c r="G1751" s="23" t="str">
        <f t="shared" si="220"/>
        <v/>
      </c>
      <c r="H1751" s="42" t="str">
        <f t="shared" si="221"/>
        <v/>
      </c>
      <c r="I1751" s="23" t="str">
        <f t="shared" si="222"/>
        <v/>
      </c>
      <c r="J1751" s="23" t="str">
        <f t="shared" si="223"/>
        <v/>
      </c>
      <c r="K1751" s="37" t="str">
        <f t="shared" si="224"/>
        <v/>
      </c>
      <c r="L1751" s="19" t="str">
        <f t="shared" si="225"/>
        <v/>
      </c>
      <c r="M1751" s="7"/>
      <c r="AN1751" s="34"/>
      <c r="AO1751" s="34"/>
      <c r="AP1751" s="34"/>
      <c r="AQ1751" s="34"/>
      <c r="AR1751" s="34"/>
      <c r="AS1751" s="34"/>
      <c r="AT1751" s="34"/>
      <c r="AU1751" s="49"/>
      <c r="AV1751" s="48"/>
      <c r="AW1751" s="34"/>
      <c r="AX1751" s="34"/>
      <c r="AY1751" s="34"/>
      <c r="AZ1751" s="34"/>
      <c r="BA1751" s="34"/>
      <c r="BB1751" s="34"/>
      <c r="BC1751" s="34"/>
      <c r="BD1751" s="34"/>
      <c r="BE1751" s="34"/>
      <c r="BF1751" s="34"/>
      <c r="BG1751" s="34"/>
      <c r="BH1751" s="34"/>
      <c r="BI1751" s="34"/>
    </row>
    <row r="1752" spans="1:61" ht="18.75" x14ac:dyDescent="0.25">
      <c r="A1752" s="20"/>
      <c r="B1752" s="9"/>
      <c r="C1752" s="44"/>
      <c r="D1752" s="23" t="str">
        <f t="shared" si="219"/>
        <v/>
      </c>
      <c r="E1752" s="10"/>
      <c r="F1752" s="29"/>
      <c r="G1752" s="23" t="str">
        <f t="shared" si="220"/>
        <v/>
      </c>
      <c r="H1752" s="42" t="str">
        <f t="shared" si="221"/>
        <v/>
      </c>
      <c r="I1752" s="23" t="str">
        <f t="shared" si="222"/>
        <v/>
      </c>
      <c r="J1752" s="23" t="str">
        <f t="shared" si="223"/>
        <v/>
      </c>
      <c r="K1752" s="37" t="str">
        <f t="shared" si="224"/>
        <v/>
      </c>
      <c r="L1752" s="19" t="str">
        <f t="shared" si="225"/>
        <v/>
      </c>
      <c r="M1752" s="7"/>
      <c r="AN1752" s="34"/>
      <c r="AO1752" s="34"/>
      <c r="AP1752" s="34"/>
      <c r="AQ1752" s="34"/>
      <c r="AR1752" s="34"/>
      <c r="AS1752" s="34"/>
      <c r="AT1752" s="34"/>
      <c r="AU1752" s="49"/>
      <c r="AV1752" s="48"/>
      <c r="AW1752" s="34"/>
      <c r="AX1752" s="34"/>
      <c r="AY1752" s="34"/>
      <c r="AZ1752" s="34"/>
      <c r="BA1752" s="34"/>
      <c r="BB1752" s="34"/>
      <c r="BC1752" s="34"/>
      <c r="BD1752" s="34"/>
      <c r="BE1752" s="34"/>
      <c r="BF1752" s="34"/>
      <c r="BG1752" s="34"/>
      <c r="BH1752" s="34"/>
      <c r="BI1752" s="34"/>
    </row>
    <row r="1753" spans="1:61" ht="18.75" x14ac:dyDescent="0.25">
      <c r="A1753" s="20"/>
      <c r="B1753" s="9"/>
      <c r="C1753" s="44"/>
      <c r="D1753" s="23" t="str">
        <f t="shared" si="219"/>
        <v/>
      </c>
      <c r="E1753" s="10"/>
      <c r="F1753" s="29"/>
      <c r="G1753" s="23" t="str">
        <f t="shared" si="220"/>
        <v/>
      </c>
      <c r="H1753" s="42" t="str">
        <f t="shared" si="221"/>
        <v/>
      </c>
      <c r="I1753" s="23" t="str">
        <f t="shared" si="222"/>
        <v/>
      </c>
      <c r="J1753" s="23" t="str">
        <f t="shared" si="223"/>
        <v/>
      </c>
      <c r="K1753" s="37" t="str">
        <f t="shared" si="224"/>
        <v/>
      </c>
      <c r="L1753" s="19" t="str">
        <f t="shared" si="225"/>
        <v/>
      </c>
      <c r="M1753" s="7"/>
      <c r="AN1753" s="34"/>
      <c r="AO1753" s="34"/>
      <c r="AP1753" s="34"/>
      <c r="AQ1753" s="34"/>
      <c r="AR1753" s="34"/>
      <c r="AS1753" s="34"/>
      <c r="AT1753" s="34"/>
      <c r="AU1753" s="49"/>
      <c r="AV1753" s="48"/>
      <c r="AW1753" s="34"/>
      <c r="AX1753" s="34"/>
      <c r="AY1753" s="34"/>
      <c r="AZ1753" s="34"/>
      <c r="BA1753" s="34"/>
      <c r="BB1753" s="34"/>
      <c r="BC1753" s="34"/>
      <c r="BD1753" s="34"/>
      <c r="BE1753" s="34"/>
      <c r="BF1753" s="34"/>
      <c r="BG1753" s="34"/>
      <c r="BH1753" s="34"/>
      <c r="BI1753" s="34"/>
    </row>
    <row r="1754" spans="1:61" ht="18.75" x14ac:dyDescent="0.25">
      <c r="A1754" s="20"/>
      <c r="B1754" s="9"/>
      <c r="C1754" s="44"/>
      <c r="D1754" s="23" t="str">
        <f t="shared" si="219"/>
        <v/>
      </c>
      <c r="E1754" s="10"/>
      <c r="F1754" s="29"/>
      <c r="G1754" s="23" t="str">
        <f t="shared" si="220"/>
        <v/>
      </c>
      <c r="H1754" s="42" t="str">
        <f t="shared" si="221"/>
        <v/>
      </c>
      <c r="I1754" s="23" t="str">
        <f t="shared" si="222"/>
        <v/>
      </c>
      <c r="J1754" s="23" t="str">
        <f t="shared" si="223"/>
        <v/>
      </c>
      <c r="K1754" s="37" t="str">
        <f t="shared" si="224"/>
        <v/>
      </c>
      <c r="L1754" s="19" t="str">
        <f t="shared" si="225"/>
        <v/>
      </c>
      <c r="M1754" s="7"/>
      <c r="AN1754" s="34"/>
      <c r="AO1754" s="34"/>
      <c r="AP1754" s="34"/>
      <c r="AQ1754" s="34"/>
      <c r="AR1754" s="34"/>
      <c r="AS1754" s="34"/>
      <c r="AT1754" s="34"/>
      <c r="AU1754" s="49"/>
      <c r="AV1754" s="48"/>
      <c r="AW1754" s="34"/>
      <c r="AX1754" s="34"/>
      <c r="AY1754" s="34"/>
      <c r="AZ1754" s="34"/>
      <c r="BA1754" s="34"/>
      <c r="BB1754" s="34"/>
      <c r="BC1754" s="34"/>
      <c r="BD1754" s="34"/>
      <c r="BE1754" s="34"/>
      <c r="BF1754" s="34"/>
      <c r="BG1754" s="34"/>
      <c r="BH1754" s="34"/>
      <c r="BI1754" s="34"/>
    </row>
    <row r="1755" spans="1:61" ht="18.75" x14ac:dyDescent="0.25">
      <c r="A1755" s="20"/>
      <c r="B1755" s="9"/>
      <c r="C1755" s="44"/>
      <c r="D1755" s="23" t="str">
        <f t="shared" si="219"/>
        <v/>
      </c>
      <c r="E1755" s="10"/>
      <c r="F1755" s="29"/>
      <c r="G1755" s="23" t="str">
        <f t="shared" si="220"/>
        <v/>
      </c>
      <c r="H1755" s="42" t="str">
        <f t="shared" si="221"/>
        <v/>
      </c>
      <c r="I1755" s="23" t="str">
        <f t="shared" si="222"/>
        <v/>
      </c>
      <c r="J1755" s="23" t="str">
        <f t="shared" si="223"/>
        <v/>
      </c>
      <c r="K1755" s="37" t="str">
        <f t="shared" si="224"/>
        <v/>
      </c>
      <c r="L1755" s="19" t="str">
        <f t="shared" si="225"/>
        <v/>
      </c>
      <c r="M1755" s="7"/>
      <c r="AN1755" s="34"/>
      <c r="AO1755" s="34"/>
      <c r="AP1755" s="34"/>
      <c r="AQ1755" s="34"/>
      <c r="AR1755" s="34"/>
      <c r="AS1755" s="34"/>
      <c r="AT1755" s="34"/>
      <c r="AU1755" s="49"/>
      <c r="AV1755" s="48"/>
      <c r="AW1755" s="34"/>
      <c r="AX1755" s="34"/>
      <c r="AY1755" s="34"/>
      <c r="AZ1755" s="34"/>
      <c r="BA1755" s="34"/>
      <c r="BB1755" s="34"/>
      <c r="BC1755" s="34"/>
      <c r="BD1755" s="34"/>
      <c r="BE1755" s="34"/>
      <c r="BF1755" s="34"/>
      <c r="BG1755" s="34"/>
      <c r="BH1755" s="34"/>
      <c r="BI1755" s="34"/>
    </row>
    <row r="1756" spans="1:61" ht="18.75" x14ac:dyDescent="0.25">
      <c r="A1756" s="20"/>
      <c r="B1756" s="9"/>
      <c r="C1756" s="44"/>
      <c r="D1756" s="23" t="str">
        <f t="shared" si="219"/>
        <v/>
      </c>
      <c r="E1756" s="10"/>
      <c r="F1756" s="29"/>
      <c r="G1756" s="23" t="str">
        <f t="shared" si="220"/>
        <v/>
      </c>
      <c r="H1756" s="42" t="str">
        <f t="shared" si="221"/>
        <v/>
      </c>
      <c r="I1756" s="23" t="str">
        <f t="shared" si="222"/>
        <v/>
      </c>
      <c r="J1756" s="23" t="str">
        <f t="shared" si="223"/>
        <v/>
      </c>
      <c r="K1756" s="37" t="str">
        <f t="shared" si="224"/>
        <v/>
      </c>
      <c r="L1756" s="19" t="str">
        <f t="shared" si="225"/>
        <v/>
      </c>
      <c r="M1756" s="7"/>
      <c r="AN1756" s="34"/>
      <c r="AO1756" s="34"/>
      <c r="AP1756" s="34"/>
      <c r="AQ1756" s="34"/>
      <c r="AR1756" s="34"/>
      <c r="AS1756" s="34"/>
      <c r="AT1756" s="34"/>
      <c r="AU1756" s="49"/>
      <c r="AV1756" s="48"/>
      <c r="AW1756" s="34"/>
      <c r="AX1756" s="34"/>
      <c r="AY1756" s="34"/>
      <c r="AZ1756" s="34"/>
      <c r="BA1756" s="34"/>
      <c r="BB1756" s="34"/>
      <c r="BC1756" s="34"/>
      <c r="BD1756" s="34"/>
      <c r="BE1756" s="34"/>
      <c r="BF1756" s="34"/>
      <c r="BG1756" s="34"/>
      <c r="BH1756" s="34"/>
      <c r="BI1756" s="34"/>
    </row>
    <row r="1757" spans="1:61" ht="18.75" x14ac:dyDescent="0.25">
      <c r="A1757" s="20"/>
      <c r="B1757" s="9"/>
      <c r="C1757" s="44"/>
      <c r="D1757" s="23" t="str">
        <f t="shared" si="219"/>
        <v/>
      </c>
      <c r="E1757" s="10"/>
      <c r="F1757" s="29"/>
      <c r="G1757" s="23" t="str">
        <f t="shared" si="220"/>
        <v/>
      </c>
      <c r="H1757" s="42" t="str">
        <f t="shared" si="221"/>
        <v/>
      </c>
      <c r="I1757" s="23" t="str">
        <f t="shared" si="222"/>
        <v/>
      </c>
      <c r="J1757" s="23" t="str">
        <f t="shared" si="223"/>
        <v/>
      </c>
      <c r="K1757" s="37" t="str">
        <f t="shared" si="224"/>
        <v/>
      </c>
      <c r="L1757" s="19" t="str">
        <f t="shared" si="225"/>
        <v/>
      </c>
      <c r="M1757" s="7"/>
      <c r="AN1757" s="34"/>
      <c r="AO1757" s="34"/>
      <c r="AP1757" s="34"/>
      <c r="AQ1757" s="34"/>
      <c r="AR1757" s="34"/>
      <c r="AS1757" s="34"/>
      <c r="AT1757" s="34"/>
      <c r="AU1757" s="49"/>
      <c r="AV1757" s="48"/>
      <c r="AW1757" s="34"/>
      <c r="AX1757" s="34"/>
      <c r="AY1757" s="34"/>
      <c r="AZ1757" s="34"/>
      <c r="BA1757" s="34"/>
      <c r="BB1757" s="34"/>
      <c r="BC1757" s="34"/>
      <c r="BD1757" s="34"/>
      <c r="BE1757" s="34"/>
      <c r="BF1757" s="34"/>
      <c r="BG1757" s="34"/>
      <c r="BH1757" s="34"/>
      <c r="BI1757" s="34"/>
    </row>
    <row r="1758" spans="1:61" ht="18.75" x14ac:dyDescent="0.25">
      <c r="A1758" s="20"/>
      <c r="B1758" s="9"/>
      <c r="C1758" s="44"/>
      <c r="D1758" s="23" t="str">
        <f t="shared" si="219"/>
        <v/>
      </c>
      <c r="E1758" s="10"/>
      <c r="F1758" s="29"/>
      <c r="G1758" s="23" t="str">
        <f t="shared" si="220"/>
        <v/>
      </c>
      <c r="H1758" s="42" t="str">
        <f t="shared" si="221"/>
        <v/>
      </c>
      <c r="I1758" s="23" t="str">
        <f t="shared" si="222"/>
        <v/>
      </c>
      <c r="J1758" s="23" t="str">
        <f t="shared" si="223"/>
        <v/>
      </c>
      <c r="K1758" s="37" t="str">
        <f t="shared" si="224"/>
        <v/>
      </c>
      <c r="L1758" s="19" t="str">
        <f t="shared" si="225"/>
        <v/>
      </c>
      <c r="M1758" s="7"/>
      <c r="AN1758" s="34"/>
      <c r="AO1758" s="34"/>
      <c r="AP1758" s="34"/>
      <c r="AQ1758" s="34"/>
      <c r="AR1758" s="34"/>
      <c r="AS1758" s="34"/>
      <c r="AT1758" s="34"/>
      <c r="AU1758" s="49"/>
      <c r="AV1758" s="48"/>
      <c r="AW1758" s="34"/>
      <c r="AX1758" s="34"/>
      <c r="AY1758" s="34"/>
      <c r="AZ1758" s="34"/>
      <c r="BA1758" s="34"/>
      <c r="BB1758" s="34"/>
      <c r="BC1758" s="34"/>
      <c r="BD1758" s="34"/>
      <c r="BE1758" s="34"/>
      <c r="BF1758" s="34"/>
      <c r="BG1758" s="34"/>
      <c r="BH1758" s="34"/>
      <c r="BI1758" s="34"/>
    </row>
    <row r="1759" spans="1:61" ht="18.75" x14ac:dyDescent="0.25">
      <c r="A1759" s="20"/>
      <c r="B1759" s="9"/>
      <c r="C1759" s="44"/>
      <c r="D1759" s="23" t="str">
        <f t="shared" si="219"/>
        <v/>
      </c>
      <c r="E1759" s="10"/>
      <c r="F1759" s="29"/>
      <c r="G1759" s="23" t="str">
        <f t="shared" si="220"/>
        <v/>
      </c>
      <c r="H1759" s="42" t="str">
        <f t="shared" si="221"/>
        <v/>
      </c>
      <c r="I1759" s="23" t="str">
        <f t="shared" si="222"/>
        <v/>
      </c>
      <c r="J1759" s="23" t="str">
        <f t="shared" si="223"/>
        <v/>
      </c>
      <c r="K1759" s="37" t="str">
        <f t="shared" si="224"/>
        <v/>
      </c>
      <c r="L1759" s="19" t="str">
        <f t="shared" si="225"/>
        <v/>
      </c>
      <c r="M1759" s="7"/>
      <c r="AN1759" s="34"/>
      <c r="AO1759" s="34"/>
      <c r="AP1759" s="34"/>
      <c r="AQ1759" s="34"/>
      <c r="AR1759" s="34"/>
      <c r="AS1759" s="34"/>
      <c r="AT1759" s="34"/>
      <c r="AU1759" s="49"/>
      <c r="AV1759" s="48"/>
      <c r="AW1759" s="34"/>
      <c r="AX1759" s="34"/>
      <c r="AY1759" s="34"/>
      <c r="AZ1759" s="34"/>
      <c r="BA1759" s="34"/>
      <c r="BB1759" s="34"/>
      <c r="BC1759" s="34"/>
      <c r="BD1759" s="34"/>
      <c r="BE1759" s="34"/>
      <c r="BF1759" s="34"/>
      <c r="BG1759" s="34"/>
      <c r="BH1759" s="34"/>
      <c r="BI1759" s="34"/>
    </row>
    <row r="1760" spans="1:61" ht="18.75" x14ac:dyDescent="0.25">
      <c r="A1760" s="20"/>
      <c r="B1760" s="9"/>
      <c r="C1760" s="44"/>
      <c r="D1760" s="23" t="str">
        <f t="shared" si="219"/>
        <v/>
      </c>
      <c r="E1760" s="10"/>
      <c r="F1760" s="29"/>
      <c r="G1760" s="23" t="str">
        <f t="shared" si="220"/>
        <v/>
      </c>
      <c r="H1760" s="42" t="str">
        <f t="shared" si="221"/>
        <v/>
      </c>
      <c r="I1760" s="23" t="str">
        <f t="shared" si="222"/>
        <v/>
      </c>
      <c r="J1760" s="23" t="str">
        <f t="shared" si="223"/>
        <v/>
      </c>
      <c r="K1760" s="37" t="str">
        <f t="shared" si="224"/>
        <v/>
      </c>
      <c r="L1760" s="19" t="str">
        <f t="shared" si="225"/>
        <v/>
      </c>
      <c r="M1760" s="7"/>
      <c r="AN1760" s="34"/>
      <c r="AO1760" s="34"/>
      <c r="AP1760" s="34"/>
      <c r="AQ1760" s="34"/>
      <c r="AR1760" s="34"/>
      <c r="AS1760" s="34"/>
      <c r="AT1760" s="34"/>
      <c r="AU1760" s="49"/>
      <c r="AV1760" s="48"/>
      <c r="AW1760" s="34"/>
      <c r="AX1760" s="34"/>
      <c r="AY1760" s="34"/>
      <c r="AZ1760" s="34"/>
      <c r="BA1760" s="34"/>
      <c r="BB1760" s="34"/>
      <c r="BC1760" s="34"/>
      <c r="BD1760" s="34"/>
      <c r="BE1760" s="34"/>
      <c r="BF1760" s="34"/>
      <c r="BG1760" s="34"/>
      <c r="BH1760" s="34"/>
      <c r="BI1760" s="34"/>
    </row>
    <row r="1761" spans="1:61" ht="18.75" x14ac:dyDescent="0.25">
      <c r="A1761" s="20"/>
      <c r="B1761" s="9"/>
      <c r="C1761" s="44"/>
      <c r="D1761" s="23" t="str">
        <f t="shared" si="219"/>
        <v/>
      </c>
      <c r="E1761" s="10"/>
      <c r="F1761" s="29"/>
      <c r="G1761" s="23" t="str">
        <f t="shared" si="220"/>
        <v/>
      </c>
      <c r="H1761" s="42" t="str">
        <f t="shared" si="221"/>
        <v/>
      </c>
      <c r="I1761" s="23" t="str">
        <f t="shared" si="222"/>
        <v/>
      </c>
      <c r="J1761" s="23" t="str">
        <f t="shared" si="223"/>
        <v/>
      </c>
      <c r="K1761" s="37" t="str">
        <f t="shared" si="224"/>
        <v/>
      </c>
      <c r="L1761" s="19" t="str">
        <f t="shared" si="225"/>
        <v/>
      </c>
      <c r="M1761" s="7"/>
      <c r="AN1761" s="34"/>
      <c r="AO1761" s="34"/>
      <c r="AP1761" s="34"/>
      <c r="AQ1761" s="34"/>
      <c r="AR1761" s="34"/>
      <c r="AS1761" s="34"/>
      <c r="AT1761" s="34"/>
      <c r="AU1761" s="49"/>
      <c r="AV1761" s="48"/>
      <c r="AW1761" s="34"/>
      <c r="AX1761" s="34"/>
      <c r="AY1761" s="34"/>
      <c r="AZ1761" s="34"/>
      <c r="BA1761" s="34"/>
      <c r="BB1761" s="34"/>
      <c r="BC1761" s="34"/>
      <c r="BD1761" s="34"/>
      <c r="BE1761" s="34"/>
      <c r="BF1761" s="34"/>
      <c r="BG1761" s="34"/>
      <c r="BH1761" s="34"/>
      <c r="BI1761" s="34"/>
    </row>
    <row r="1762" spans="1:61" ht="18.75" x14ac:dyDescent="0.25">
      <c r="A1762" s="20"/>
      <c r="B1762" s="9"/>
      <c r="C1762" s="44"/>
      <c r="D1762" s="23" t="str">
        <f t="shared" si="219"/>
        <v/>
      </c>
      <c r="E1762" s="10"/>
      <c r="F1762" s="29"/>
      <c r="G1762" s="23" t="str">
        <f t="shared" si="220"/>
        <v/>
      </c>
      <c r="H1762" s="42" t="str">
        <f t="shared" si="221"/>
        <v/>
      </c>
      <c r="I1762" s="23" t="str">
        <f t="shared" si="222"/>
        <v/>
      </c>
      <c r="J1762" s="23" t="str">
        <f t="shared" si="223"/>
        <v/>
      </c>
      <c r="K1762" s="37" t="str">
        <f t="shared" si="224"/>
        <v/>
      </c>
      <c r="L1762" s="19" t="str">
        <f t="shared" si="225"/>
        <v/>
      </c>
      <c r="M1762" s="7"/>
      <c r="AN1762" s="34"/>
      <c r="AO1762" s="34"/>
      <c r="AP1762" s="34"/>
      <c r="AQ1762" s="34"/>
      <c r="AR1762" s="34"/>
      <c r="AS1762" s="34"/>
      <c r="AT1762" s="34"/>
      <c r="AU1762" s="49"/>
      <c r="AV1762" s="48"/>
      <c r="AW1762" s="34"/>
      <c r="AX1762" s="34"/>
      <c r="AY1762" s="34"/>
      <c r="AZ1762" s="34"/>
      <c r="BA1762" s="34"/>
      <c r="BB1762" s="34"/>
      <c r="BC1762" s="34"/>
      <c r="BD1762" s="34"/>
      <c r="BE1762" s="34"/>
      <c r="BF1762" s="34"/>
      <c r="BG1762" s="34"/>
      <c r="BH1762" s="34"/>
      <c r="BI1762" s="34"/>
    </row>
    <row r="1763" spans="1:61" ht="18.75" x14ac:dyDescent="0.25">
      <c r="A1763" s="20"/>
      <c r="B1763" s="9"/>
      <c r="C1763" s="44"/>
      <c r="D1763" s="23" t="str">
        <f t="shared" si="219"/>
        <v/>
      </c>
      <c r="E1763" s="10"/>
      <c r="F1763" s="29"/>
      <c r="G1763" s="23" t="str">
        <f t="shared" si="220"/>
        <v/>
      </c>
      <c r="H1763" s="42" t="str">
        <f t="shared" si="221"/>
        <v/>
      </c>
      <c r="I1763" s="23" t="str">
        <f t="shared" si="222"/>
        <v/>
      </c>
      <c r="J1763" s="23" t="str">
        <f t="shared" si="223"/>
        <v/>
      </c>
      <c r="K1763" s="37" t="str">
        <f t="shared" si="224"/>
        <v/>
      </c>
      <c r="L1763" s="19" t="str">
        <f t="shared" si="225"/>
        <v/>
      </c>
      <c r="M1763" s="7"/>
      <c r="AN1763" s="34"/>
      <c r="AO1763" s="34"/>
      <c r="AP1763" s="34"/>
      <c r="AQ1763" s="34"/>
      <c r="AR1763" s="34"/>
      <c r="AS1763" s="34"/>
      <c r="AT1763" s="34"/>
      <c r="AU1763" s="49"/>
      <c r="AV1763" s="48"/>
      <c r="AW1763" s="34"/>
      <c r="AX1763" s="34"/>
      <c r="AY1763" s="34"/>
      <c r="AZ1763" s="34"/>
      <c r="BA1763" s="34"/>
      <c r="BB1763" s="34"/>
      <c r="BC1763" s="34"/>
      <c r="BD1763" s="34"/>
      <c r="BE1763" s="34"/>
      <c r="BF1763" s="34"/>
      <c r="BG1763" s="34"/>
      <c r="BH1763" s="34"/>
      <c r="BI1763" s="34"/>
    </row>
    <row r="1764" spans="1:61" ht="19.5" thickBot="1" x14ac:dyDescent="0.35">
      <c r="A1764" s="11"/>
      <c r="B1764" s="27"/>
      <c r="C1764" s="12"/>
      <c r="D1764" s="12"/>
      <c r="E1764" s="12"/>
      <c r="F1764" s="12"/>
      <c r="G1764" s="12"/>
      <c r="H1764" s="12"/>
      <c r="I1764" s="12"/>
      <c r="J1764" s="12"/>
      <c r="K1764" s="12"/>
      <c r="L1764" s="26" t="str">
        <f t="shared" ref="L1764" si="226">IF(AND(D1764&gt;0,E1764&gt;0,E1764&gt;D1764),"Ramp Up",IF(AND(D1764&gt;0,E1764&gt;0,D1764&gt;E1764),"Ramp Down",""))</f>
        <v/>
      </c>
      <c r="M1764" s="8"/>
      <c r="AN1764" s="34"/>
      <c r="AO1764" s="34"/>
      <c r="AP1764" s="34"/>
      <c r="AQ1764" s="34"/>
      <c r="AR1764" s="34"/>
      <c r="AS1764" s="34"/>
      <c r="AT1764" s="34"/>
      <c r="AU1764" s="49"/>
      <c r="AV1764" s="48"/>
      <c r="AW1764" s="34"/>
      <c r="AX1764" s="34"/>
      <c r="AY1764" s="34"/>
      <c r="AZ1764" s="34"/>
      <c r="BA1764" s="34"/>
      <c r="BB1764" s="34"/>
      <c r="BC1764" s="34"/>
      <c r="BD1764" s="34"/>
      <c r="BE1764" s="34"/>
      <c r="BF1764" s="34"/>
      <c r="BG1764" s="34"/>
      <c r="BH1764" s="34"/>
      <c r="BI1764" s="34"/>
    </row>
    <row r="1765" spans="1:61" x14ac:dyDescent="0.25">
      <c r="D1765" s="4"/>
      <c r="E1765" s="4"/>
      <c r="F1765" s="4"/>
      <c r="G1765" s="4"/>
      <c r="H1765" s="4"/>
      <c r="I1765" s="4"/>
      <c r="J1765" s="4"/>
      <c r="K1765" s="4"/>
      <c r="L1765" s="4"/>
      <c r="AN1765" s="34"/>
      <c r="AO1765" s="34"/>
      <c r="AP1765" s="34"/>
      <c r="AQ1765" s="34"/>
      <c r="AR1765" s="34"/>
      <c r="AS1765" s="34"/>
      <c r="AT1765" s="34"/>
      <c r="AU1765" s="34"/>
      <c r="AV1765" s="34"/>
      <c r="AW1765" s="34"/>
      <c r="AX1765" s="34"/>
      <c r="AY1765" s="34"/>
      <c r="AZ1765" s="34"/>
      <c r="BA1765" s="34"/>
      <c r="BB1765" s="34"/>
      <c r="BC1765" s="34"/>
      <c r="BD1765" s="34"/>
      <c r="BE1765" s="34"/>
      <c r="BF1765" s="34"/>
      <c r="BG1765" s="34"/>
      <c r="BH1765" s="34"/>
      <c r="BI1765" s="34"/>
    </row>
  </sheetData>
  <sheetProtection selectLockedCells="1" selectUnlockedCells="1"/>
  <mergeCells count="60">
    <mergeCell ref="B282:B290"/>
    <mergeCell ref="B267:B273"/>
    <mergeCell ref="B236:B266"/>
    <mergeCell ref="B8:B13"/>
    <mergeCell ref="B5:B7"/>
    <mergeCell ref="B3:B4"/>
    <mergeCell ref="B27:B28"/>
    <mergeCell ref="B25:B26"/>
    <mergeCell ref="B22:B24"/>
    <mergeCell ref="B19:B20"/>
    <mergeCell ref="B14:B18"/>
    <mergeCell ref="B49:B57"/>
    <mergeCell ref="B38:B47"/>
    <mergeCell ref="B32:B37"/>
    <mergeCell ref="B29:B30"/>
    <mergeCell ref="B80:B83"/>
    <mergeCell ref="B72:B79"/>
    <mergeCell ref="B58:B61"/>
    <mergeCell ref="B103:B105"/>
    <mergeCell ref="B98:B102"/>
    <mergeCell ref="B93:B97"/>
    <mergeCell ref="B89:B92"/>
    <mergeCell ref="B84:B88"/>
    <mergeCell ref="B115:B117"/>
    <mergeCell ref="B112:B114"/>
    <mergeCell ref="B108:B109"/>
    <mergeCell ref="B106:B107"/>
    <mergeCell ref="B65:B66"/>
    <mergeCell ref="B67:B71"/>
    <mergeCell ref="B138:B144"/>
    <mergeCell ref="B131:B137"/>
    <mergeCell ref="B128:B130"/>
    <mergeCell ref="B124:B127"/>
    <mergeCell ref="B118:B122"/>
    <mergeCell ref="B166:B167"/>
    <mergeCell ref="B158:B165"/>
    <mergeCell ref="B154:B157"/>
    <mergeCell ref="B148:B153"/>
    <mergeCell ref="B145:B147"/>
    <mergeCell ref="B182:B184"/>
    <mergeCell ref="B176:B181"/>
    <mergeCell ref="B174:B175"/>
    <mergeCell ref="B171:B173"/>
    <mergeCell ref="B168:B170"/>
    <mergeCell ref="B274:B281"/>
    <mergeCell ref="A1:M1"/>
    <mergeCell ref="F180:L180"/>
    <mergeCell ref="B231:B235"/>
    <mergeCell ref="B229:B230"/>
    <mergeCell ref="B224:B227"/>
    <mergeCell ref="B221:B223"/>
    <mergeCell ref="B215:B220"/>
    <mergeCell ref="B213:B214"/>
    <mergeCell ref="B210:B211"/>
    <mergeCell ref="B207:B208"/>
    <mergeCell ref="B201:B206"/>
    <mergeCell ref="B196:B200"/>
    <mergeCell ref="B192:B195"/>
    <mergeCell ref="B190:B191"/>
    <mergeCell ref="B185:B189"/>
  </mergeCells>
  <conditionalFormatting sqref="F158:F165 F3:L83 F84:J157 G158:J179 G396:J1763 L84:L179 L181:L277 G181:J277 G279:J394 L279:L1764">
    <cfRule type="containsText" dxfId="14" priority="26" operator="containsText" text="Ramp Down">
      <formula>NOT(ISERROR(SEARCH("Ramp Down",F3)))</formula>
    </cfRule>
    <cfRule type="containsText" dxfId="13" priority="27" operator="containsText" text="Ramp Up">
      <formula>NOT(ISERROR(SEARCH("Ramp Up",F3)))</formula>
    </cfRule>
  </conditionalFormatting>
  <conditionalFormatting sqref="A1:M1">
    <cfRule type="notContainsBlanks" dxfId="12" priority="31">
      <formula>LEN(TRIM(A1))&gt;0</formula>
    </cfRule>
  </conditionalFormatting>
  <conditionalFormatting sqref="A2">
    <cfRule type="notContainsBlanks" dxfId="11" priority="30">
      <formula>LEN(TRIM(A2))&gt;0</formula>
    </cfRule>
  </conditionalFormatting>
  <conditionalFormatting sqref="F2">
    <cfRule type="notContainsBlanks" dxfId="10" priority="34">
      <formula>LEN(TRIM(F2))&gt;0</formula>
    </cfRule>
  </conditionalFormatting>
  <conditionalFormatting sqref="F167">
    <cfRule type="expression" dxfId="9" priority="19">
      <formula>AND($E$167&gt;0,$F$167&lt;0)</formula>
    </cfRule>
  </conditionalFormatting>
  <conditionalFormatting sqref="F166">
    <cfRule type="containsText" dxfId="8" priority="13" operator="containsText" text="Ramp Down">
      <formula>NOT(ISERROR(SEARCH("Ramp Down",F166)))</formula>
    </cfRule>
    <cfRule type="containsText" dxfId="7" priority="14" operator="containsText" text="Ramp Up">
      <formula>NOT(ISERROR(SEARCH("Ramp Up",F166)))</formula>
    </cfRule>
  </conditionalFormatting>
  <conditionalFormatting sqref="K2">
    <cfRule type="notContainsBlanks" dxfId="6" priority="37">
      <formula>LEN(TRIM(K2))&gt;0</formula>
    </cfRule>
  </conditionalFormatting>
  <conditionalFormatting sqref="E2">
    <cfRule type="notContainsBlanks" dxfId="5" priority="10">
      <formula>LEN(TRIM(E2))&gt;0</formula>
    </cfRule>
  </conditionalFormatting>
  <conditionalFormatting sqref="M2">
    <cfRule type="notContainsBlanks" dxfId="4" priority="41">
      <formula>LEN(TRIM(M2))&gt;0</formula>
    </cfRule>
  </conditionalFormatting>
  <conditionalFormatting sqref="G395:J395">
    <cfRule type="containsText" dxfId="3" priority="6" operator="containsText" text="Ramp Down">
      <formula>NOT(ISERROR(SEARCH("Ramp Down",G395)))</formula>
    </cfRule>
    <cfRule type="containsText" dxfId="2" priority="7" operator="containsText" text="Ramp Up">
      <formula>NOT(ISERROR(SEARCH("Ramp Up",G395)))</formula>
    </cfRule>
  </conditionalFormatting>
  <conditionalFormatting sqref="G278:J278 L278">
    <cfRule type="containsText" dxfId="1" priority="1" operator="containsText" text="Ramp Down">
      <formula>NOT(ISERROR(SEARCH("Ramp Down",G278)))</formula>
    </cfRule>
    <cfRule type="containsText" dxfId="0" priority="2" operator="containsText" text="Ramp Up">
      <formula>NOT(ISERROR(SEARCH("Ramp Up",G278)))</formula>
    </cfRule>
  </conditionalFormatting>
  <pageMargins left="0.7" right="0.7" top="0.75" bottom="0.75" header="0.3" footer="0.3"/>
  <pageSetup paperSize="9" orientation="portrait" r:id="rId1"/>
  <ignoredErrors>
    <ignoredError sqref="A281 A179:A277 A282:A1007" unlockedFormula="1"/>
    <ignoredError sqref="D261 G260" formula="1"/>
    <ignoredError sqref="I261:K261 K260" evalError="1"/>
    <ignoredError sqref="I260:J260" evalError="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'ENGINEERS NAME'!$C$5:$C$15</xm:f>
          </x14:formula1>
          <xm:sqref>M3:M1765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F19"/>
  <sheetViews>
    <sheetView workbookViewId="0">
      <selection activeCell="C16" sqref="C16"/>
    </sheetView>
  </sheetViews>
  <sheetFormatPr defaultRowHeight="15" x14ac:dyDescent="0.25"/>
  <cols>
    <col min="3" max="3" width="28" customWidth="1"/>
  </cols>
  <sheetData>
    <row r="3" spans="3:32" ht="15.75" thickBot="1" x14ac:dyDescent="0.3"/>
    <row r="4" spans="3:32" ht="15.75" thickBot="1" x14ac:dyDescent="0.3">
      <c r="C4" s="13" t="s">
        <v>3</v>
      </c>
    </row>
    <row r="5" spans="3:32" x14ac:dyDescent="0.25">
      <c r="C5" s="57" t="s">
        <v>5</v>
      </c>
    </row>
    <row r="6" spans="3:32" x14ac:dyDescent="0.25">
      <c r="C6" s="58" t="s">
        <v>8</v>
      </c>
    </row>
    <row r="7" spans="3:32" x14ac:dyDescent="0.25">
      <c r="C7" s="58" t="s">
        <v>10</v>
      </c>
    </row>
    <row r="8" spans="3:32" x14ac:dyDescent="0.25">
      <c r="C8" s="58" t="s">
        <v>40</v>
      </c>
    </row>
    <row r="9" spans="3:32" x14ac:dyDescent="0.25">
      <c r="C9" s="59" t="s">
        <v>94</v>
      </c>
    </row>
    <row r="10" spans="3:32" x14ac:dyDescent="0.25">
      <c r="C10" s="59" t="s">
        <v>6</v>
      </c>
    </row>
    <row r="11" spans="3:32" x14ac:dyDescent="0.25">
      <c r="C11" s="58" t="s">
        <v>91</v>
      </c>
    </row>
    <row r="12" spans="3:32" x14ac:dyDescent="0.25">
      <c r="C12" s="60" t="s">
        <v>43</v>
      </c>
    </row>
    <row r="13" spans="3:32" x14ac:dyDescent="0.25">
      <c r="C13" s="58" t="s">
        <v>73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3:32" x14ac:dyDescent="0.25">
      <c r="C14" s="58" t="s">
        <v>77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3:32" ht="18.75" x14ac:dyDescent="0.25">
      <c r="C15" s="58" t="s">
        <v>11</v>
      </c>
      <c r="H15" s="1"/>
      <c r="I15" s="78"/>
      <c r="J15" s="78"/>
      <c r="K15" s="78"/>
      <c r="L15" s="78"/>
      <c r="M15" s="79"/>
      <c r="N15" s="79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  <c r="AB15" s="79"/>
      <c r="AC15" s="79"/>
      <c r="AD15" s="79"/>
      <c r="AE15" s="1"/>
      <c r="AF15" s="1"/>
    </row>
    <row r="16" spans="3:32" x14ac:dyDescent="0.25">
      <c r="C16" s="60" t="s">
        <v>43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3:26" x14ac:dyDescent="0.25">
      <c r="C17" s="60" t="s">
        <v>12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3:26" x14ac:dyDescent="0.25"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3:26" x14ac:dyDescent="0.25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</sheetData>
  <sheetProtection sheet="1" objects="1" scenarios="1"/>
  <sortState ref="C5:C17">
    <sortCondition ref="C13"/>
  </sortState>
  <mergeCells count="11">
    <mergeCell ref="S15:T15"/>
    <mergeCell ref="I15:J15"/>
    <mergeCell ref="K15:L15"/>
    <mergeCell ref="M15:N15"/>
    <mergeCell ref="O15:P15"/>
    <mergeCell ref="Q15:R15"/>
    <mergeCell ref="U15:V15"/>
    <mergeCell ref="W15:X15"/>
    <mergeCell ref="Y15:Z15"/>
    <mergeCell ref="AA15:AB15"/>
    <mergeCell ref="AC15:AD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ENGINEERS 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ASAD ALI</dc:creator>
  <cp:lastModifiedBy>HP</cp:lastModifiedBy>
  <dcterms:created xsi:type="dcterms:W3CDTF">2021-05-19T10:01:14Z</dcterms:created>
  <dcterms:modified xsi:type="dcterms:W3CDTF">2021-08-04T21:24:27Z</dcterms:modified>
</cp:coreProperties>
</file>