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91B3D02-E2E7-4A0C-8292-E614BC49E9E6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Chart1" sheetId="9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3" i="1"/>
  <c r="H3" i="1" s="1"/>
</calcChain>
</file>

<file path=xl/sharedStrings.xml><?xml version="1.0" encoding="utf-8"?>
<sst xmlns="http://schemas.openxmlformats.org/spreadsheetml/2006/main" count="11" uniqueCount="11">
  <si>
    <t>Items No.</t>
  </si>
  <si>
    <t>Volatge V</t>
  </si>
  <si>
    <t>Current A</t>
  </si>
  <si>
    <t>P.Input W</t>
  </si>
  <si>
    <t>Roate Rpm</t>
  </si>
  <si>
    <t xml:space="preserve">P.Output </t>
  </si>
  <si>
    <t>Effciency %</t>
  </si>
  <si>
    <t>Input Charcterstics</t>
  </si>
  <si>
    <t>Torque N.m</t>
  </si>
  <si>
    <t>Output Characterstics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</si>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</sst>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3" fillId="2" borderId="0" xfId="1" applyNumberFormat="1" applyAlignment="1">
      <alignment horizontal="center"/>
    </xf>
    <xf numFmtId="164" fontId="3" fillId="2" borderId="0" xfId="1" applyNumberFormat="1" applyAlignment="1">
      <alignment horizontal="center"/>
    </xf>
    <xf numFmtId="2" fontId="3" fillId="2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Torque N.m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Sheet1!$D$3:$D$27</c:f>
              <c:numCache>
                <c:formatCode>0.00</c:formatCode>
                <c:ptCount val="25"/>
                <c:pt idx="0">
                  <c:v>713.76</c:v>
                </c:pt>
                <c:pt idx="1">
                  <c:v>734.40000000000009</c:v>
                </c:pt>
                <c:pt idx="2">
                  <c:v>771.36</c:v>
                </c:pt>
                <c:pt idx="3">
                  <c:v>807.36</c:v>
                </c:pt>
                <c:pt idx="4">
                  <c:v>868.80000000000007</c:v>
                </c:pt>
                <c:pt idx="5">
                  <c:v>955.68000000000006</c:v>
                </c:pt>
                <c:pt idx="6">
                  <c:v>1088.1600000000001</c:v>
                </c:pt>
                <c:pt idx="7">
                  <c:v>1255.68</c:v>
                </c:pt>
                <c:pt idx="8">
                  <c:v>1440.96</c:v>
                </c:pt>
                <c:pt idx="9">
                  <c:v>1640.16</c:v>
                </c:pt>
                <c:pt idx="10">
                  <c:v>1842.72</c:v>
                </c:pt>
                <c:pt idx="11">
                  <c:v>2094.7200000000003</c:v>
                </c:pt>
                <c:pt idx="12">
                  <c:v>2355.36</c:v>
                </c:pt>
                <c:pt idx="13">
                  <c:v>2609.7599999999998</c:v>
                </c:pt>
                <c:pt idx="14">
                  <c:v>2870.88</c:v>
                </c:pt>
                <c:pt idx="15">
                  <c:v>3153.12</c:v>
                </c:pt>
                <c:pt idx="16">
                  <c:v>3454.08</c:v>
                </c:pt>
                <c:pt idx="17">
                  <c:v>3778.56</c:v>
                </c:pt>
                <c:pt idx="18">
                  <c:v>4185.6000000000004</c:v>
                </c:pt>
                <c:pt idx="19">
                  <c:v>4526.88</c:v>
                </c:pt>
                <c:pt idx="20">
                  <c:v>4538.3999999999996</c:v>
                </c:pt>
                <c:pt idx="21">
                  <c:v>4551.84</c:v>
                </c:pt>
                <c:pt idx="22">
                  <c:v>4540.7999999999993</c:v>
                </c:pt>
                <c:pt idx="23">
                  <c:v>4465.4400000000005</c:v>
                </c:pt>
                <c:pt idx="24">
                  <c:v>4454.88</c:v>
                </c:pt>
              </c:numCache>
            </c:numRef>
          </c:xVal>
          <c:yVal>
            <c:numRef>
              <c:f>Sheet1!$E$3:$E$27</c:f>
              <c:numCache>
                <c:formatCode>0.0</c:formatCode>
                <c:ptCount val="25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1.4</c:v>
                </c:pt>
                <c:pt idx="6">
                  <c:v>1.4</c:v>
                </c:pt>
                <c:pt idx="7">
                  <c:v>2.1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4.5999999999999996</c:v>
                </c:pt>
                <c:pt idx="13">
                  <c:v>5.2</c:v>
                </c:pt>
                <c:pt idx="14">
                  <c:v>5.9</c:v>
                </c:pt>
                <c:pt idx="15">
                  <c:v>6.5</c:v>
                </c:pt>
                <c:pt idx="16">
                  <c:v>7.3</c:v>
                </c:pt>
                <c:pt idx="17">
                  <c:v>8</c:v>
                </c:pt>
                <c:pt idx="18">
                  <c:v>8.9</c:v>
                </c:pt>
                <c:pt idx="19">
                  <c:v>10</c:v>
                </c:pt>
                <c:pt idx="20">
                  <c:v>10.9</c:v>
                </c:pt>
                <c:pt idx="21">
                  <c:v>12.2</c:v>
                </c:pt>
                <c:pt idx="22">
                  <c:v>14</c:v>
                </c:pt>
                <c:pt idx="23">
                  <c:v>16.8</c:v>
                </c:pt>
                <c:pt idx="24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B-4245-9505-90390A21452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Roate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Sheet1!$D$3:$D$27</c:f>
              <c:numCache>
                <c:formatCode>0.00</c:formatCode>
                <c:ptCount val="25"/>
                <c:pt idx="0">
                  <c:v>713.76</c:v>
                </c:pt>
                <c:pt idx="1">
                  <c:v>734.40000000000009</c:v>
                </c:pt>
                <c:pt idx="2">
                  <c:v>771.36</c:v>
                </c:pt>
                <c:pt idx="3">
                  <c:v>807.36</c:v>
                </c:pt>
                <c:pt idx="4">
                  <c:v>868.80000000000007</c:v>
                </c:pt>
                <c:pt idx="5">
                  <c:v>955.68000000000006</c:v>
                </c:pt>
                <c:pt idx="6">
                  <c:v>1088.1600000000001</c:v>
                </c:pt>
                <c:pt idx="7">
                  <c:v>1255.68</c:v>
                </c:pt>
                <c:pt idx="8">
                  <c:v>1440.96</c:v>
                </c:pt>
                <c:pt idx="9">
                  <c:v>1640.16</c:v>
                </c:pt>
                <c:pt idx="10">
                  <c:v>1842.72</c:v>
                </c:pt>
                <c:pt idx="11">
                  <c:v>2094.7200000000003</c:v>
                </c:pt>
                <c:pt idx="12">
                  <c:v>2355.36</c:v>
                </c:pt>
                <c:pt idx="13">
                  <c:v>2609.7599999999998</c:v>
                </c:pt>
                <c:pt idx="14">
                  <c:v>2870.88</c:v>
                </c:pt>
                <c:pt idx="15">
                  <c:v>3153.12</c:v>
                </c:pt>
                <c:pt idx="16">
                  <c:v>3454.08</c:v>
                </c:pt>
                <c:pt idx="17">
                  <c:v>3778.56</c:v>
                </c:pt>
                <c:pt idx="18">
                  <c:v>4185.6000000000004</c:v>
                </c:pt>
                <c:pt idx="19">
                  <c:v>4526.88</c:v>
                </c:pt>
                <c:pt idx="20">
                  <c:v>4538.3999999999996</c:v>
                </c:pt>
                <c:pt idx="21">
                  <c:v>4551.84</c:v>
                </c:pt>
                <c:pt idx="22">
                  <c:v>4540.7999999999993</c:v>
                </c:pt>
                <c:pt idx="23">
                  <c:v>4465.4400000000005</c:v>
                </c:pt>
                <c:pt idx="24">
                  <c:v>4454.88</c:v>
                </c:pt>
              </c:numCache>
            </c:numRef>
          </c:xVal>
          <c:yVal>
            <c:numRef>
              <c:f>Sheet1!$F$3:$F$27</c:f>
              <c:numCache>
                <c:formatCode>0</c:formatCode>
                <c:ptCount val="25"/>
                <c:pt idx="0">
                  <c:v>4489</c:v>
                </c:pt>
                <c:pt idx="1">
                  <c:v>4487</c:v>
                </c:pt>
                <c:pt idx="2">
                  <c:v>4484</c:v>
                </c:pt>
                <c:pt idx="3">
                  <c:v>4480</c:v>
                </c:pt>
                <c:pt idx="4">
                  <c:v>4472</c:v>
                </c:pt>
                <c:pt idx="5">
                  <c:v>4461</c:v>
                </c:pt>
                <c:pt idx="6">
                  <c:v>4445</c:v>
                </c:pt>
                <c:pt idx="7">
                  <c:v>4421</c:v>
                </c:pt>
                <c:pt idx="8">
                  <c:v>4396</c:v>
                </c:pt>
                <c:pt idx="9">
                  <c:v>4366</c:v>
                </c:pt>
                <c:pt idx="10">
                  <c:v>4339</c:v>
                </c:pt>
                <c:pt idx="11">
                  <c:v>4308</c:v>
                </c:pt>
                <c:pt idx="12">
                  <c:v>4267</c:v>
                </c:pt>
                <c:pt idx="13">
                  <c:v>4234</c:v>
                </c:pt>
                <c:pt idx="14">
                  <c:v>4200</c:v>
                </c:pt>
                <c:pt idx="15">
                  <c:v>4159</c:v>
                </c:pt>
                <c:pt idx="16">
                  <c:v>4119</c:v>
                </c:pt>
                <c:pt idx="17">
                  <c:v>4078</c:v>
                </c:pt>
                <c:pt idx="18">
                  <c:v>4017</c:v>
                </c:pt>
                <c:pt idx="19">
                  <c:v>3914</c:v>
                </c:pt>
                <c:pt idx="20">
                  <c:v>3578</c:v>
                </c:pt>
                <c:pt idx="21">
                  <c:v>3170</c:v>
                </c:pt>
                <c:pt idx="22">
                  <c:v>2632</c:v>
                </c:pt>
                <c:pt idx="23">
                  <c:v>2167</c:v>
                </c:pt>
                <c:pt idx="24">
                  <c:v>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B-4245-9505-90390A21452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P.Output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Sheet1!$D$3:$D$27</c:f>
              <c:numCache>
                <c:formatCode>0.00</c:formatCode>
                <c:ptCount val="25"/>
                <c:pt idx="0">
                  <c:v>713.76</c:v>
                </c:pt>
                <c:pt idx="1">
                  <c:v>734.40000000000009</c:v>
                </c:pt>
                <c:pt idx="2">
                  <c:v>771.36</c:v>
                </c:pt>
                <c:pt idx="3">
                  <c:v>807.36</c:v>
                </c:pt>
                <c:pt idx="4">
                  <c:v>868.80000000000007</c:v>
                </c:pt>
                <c:pt idx="5">
                  <c:v>955.68000000000006</c:v>
                </c:pt>
                <c:pt idx="6">
                  <c:v>1088.1600000000001</c:v>
                </c:pt>
                <c:pt idx="7">
                  <c:v>1255.68</c:v>
                </c:pt>
                <c:pt idx="8">
                  <c:v>1440.96</c:v>
                </c:pt>
                <c:pt idx="9">
                  <c:v>1640.16</c:v>
                </c:pt>
                <c:pt idx="10">
                  <c:v>1842.72</c:v>
                </c:pt>
                <c:pt idx="11">
                  <c:v>2094.7200000000003</c:v>
                </c:pt>
                <c:pt idx="12">
                  <c:v>2355.36</c:v>
                </c:pt>
                <c:pt idx="13">
                  <c:v>2609.7599999999998</c:v>
                </c:pt>
                <c:pt idx="14">
                  <c:v>2870.88</c:v>
                </c:pt>
                <c:pt idx="15">
                  <c:v>3153.12</c:v>
                </c:pt>
                <c:pt idx="16">
                  <c:v>3454.08</c:v>
                </c:pt>
                <c:pt idx="17">
                  <c:v>3778.56</c:v>
                </c:pt>
                <c:pt idx="18">
                  <c:v>4185.6000000000004</c:v>
                </c:pt>
                <c:pt idx="19">
                  <c:v>4526.88</c:v>
                </c:pt>
                <c:pt idx="20">
                  <c:v>4538.3999999999996</c:v>
                </c:pt>
                <c:pt idx="21">
                  <c:v>4551.84</c:v>
                </c:pt>
                <c:pt idx="22">
                  <c:v>4540.7999999999993</c:v>
                </c:pt>
                <c:pt idx="23">
                  <c:v>4465.4400000000005</c:v>
                </c:pt>
                <c:pt idx="24">
                  <c:v>4454.88</c:v>
                </c:pt>
              </c:numCache>
            </c:numRef>
          </c:xVal>
          <c:yVal>
            <c:numRef>
              <c:f>Sheet1!$G$3:$G$27</c:f>
              <c:numCache>
                <c:formatCode>0.0</c:formatCode>
                <c:ptCount val="25"/>
                <c:pt idx="0">
                  <c:v>371</c:v>
                </c:pt>
                <c:pt idx="1">
                  <c:v>433</c:v>
                </c:pt>
                <c:pt idx="2">
                  <c:v>432</c:v>
                </c:pt>
                <c:pt idx="3">
                  <c:v>494</c:v>
                </c:pt>
                <c:pt idx="4">
                  <c:v>554</c:v>
                </c:pt>
                <c:pt idx="5">
                  <c:v>676</c:v>
                </c:pt>
                <c:pt idx="6">
                  <c:v>796</c:v>
                </c:pt>
                <c:pt idx="7">
                  <c:v>975</c:v>
                </c:pt>
                <c:pt idx="8">
                  <c:v>1152</c:v>
                </c:pt>
                <c:pt idx="9">
                  <c:v>1384</c:v>
                </c:pt>
                <c:pt idx="10">
                  <c:v>1615</c:v>
                </c:pt>
                <c:pt idx="11">
                  <c:v>1841</c:v>
                </c:pt>
                <c:pt idx="12">
                  <c:v>2061</c:v>
                </c:pt>
                <c:pt idx="13">
                  <c:v>2338</c:v>
                </c:pt>
                <c:pt idx="14">
                  <c:v>2610</c:v>
                </c:pt>
                <c:pt idx="15">
                  <c:v>2866</c:v>
                </c:pt>
                <c:pt idx="16">
                  <c:v>3180</c:v>
                </c:pt>
                <c:pt idx="17">
                  <c:v>3425</c:v>
                </c:pt>
                <c:pt idx="18">
                  <c:v>3773</c:v>
                </c:pt>
                <c:pt idx="19">
                  <c:v>4098</c:v>
                </c:pt>
                <c:pt idx="20">
                  <c:v>4084</c:v>
                </c:pt>
                <c:pt idx="21">
                  <c:v>4050</c:v>
                </c:pt>
                <c:pt idx="22">
                  <c:v>3859</c:v>
                </c:pt>
                <c:pt idx="23">
                  <c:v>3812</c:v>
                </c:pt>
                <c:pt idx="24">
                  <c:v>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B-4245-9505-90390A21452B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Effciency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Sheet1!$D$3:$D$27</c:f>
              <c:numCache>
                <c:formatCode>0.00</c:formatCode>
                <c:ptCount val="25"/>
                <c:pt idx="0">
                  <c:v>713.76</c:v>
                </c:pt>
                <c:pt idx="1">
                  <c:v>734.40000000000009</c:v>
                </c:pt>
                <c:pt idx="2">
                  <c:v>771.36</c:v>
                </c:pt>
                <c:pt idx="3">
                  <c:v>807.36</c:v>
                </c:pt>
                <c:pt idx="4">
                  <c:v>868.80000000000007</c:v>
                </c:pt>
                <c:pt idx="5">
                  <c:v>955.68000000000006</c:v>
                </c:pt>
                <c:pt idx="6">
                  <c:v>1088.1600000000001</c:v>
                </c:pt>
                <c:pt idx="7">
                  <c:v>1255.68</c:v>
                </c:pt>
                <c:pt idx="8">
                  <c:v>1440.96</c:v>
                </c:pt>
                <c:pt idx="9">
                  <c:v>1640.16</c:v>
                </c:pt>
                <c:pt idx="10">
                  <c:v>1842.72</c:v>
                </c:pt>
                <c:pt idx="11">
                  <c:v>2094.7200000000003</c:v>
                </c:pt>
                <c:pt idx="12">
                  <c:v>2355.36</c:v>
                </c:pt>
                <c:pt idx="13">
                  <c:v>2609.7599999999998</c:v>
                </c:pt>
                <c:pt idx="14">
                  <c:v>2870.88</c:v>
                </c:pt>
                <c:pt idx="15">
                  <c:v>3153.12</c:v>
                </c:pt>
                <c:pt idx="16">
                  <c:v>3454.08</c:v>
                </c:pt>
                <c:pt idx="17">
                  <c:v>3778.56</c:v>
                </c:pt>
                <c:pt idx="18">
                  <c:v>4185.6000000000004</c:v>
                </c:pt>
                <c:pt idx="19">
                  <c:v>4526.88</c:v>
                </c:pt>
                <c:pt idx="20">
                  <c:v>4538.3999999999996</c:v>
                </c:pt>
                <c:pt idx="21">
                  <c:v>4551.84</c:v>
                </c:pt>
                <c:pt idx="22">
                  <c:v>4540.7999999999993</c:v>
                </c:pt>
                <c:pt idx="23">
                  <c:v>4465.4400000000005</c:v>
                </c:pt>
                <c:pt idx="24">
                  <c:v>4454.88</c:v>
                </c:pt>
              </c:numCache>
            </c:numRef>
          </c:xVal>
          <c:yVal>
            <c:numRef>
              <c:f>Sheet1!$H$3:$H$27</c:f>
              <c:numCache>
                <c:formatCode>0.00</c:formatCode>
                <c:ptCount val="25"/>
                <c:pt idx="0">
                  <c:v>51.97825599641336</c:v>
                </c:pt>
                <c:pt idx="1">
                  <c:v>58.959694989106751</c:v>
                </c:pt>
                <c:pt idx="2">
                  <c:v>56.004978220286247</c:v>
                </c:pt>
                <c:pt idx="3">
                  <c:v>61.187078874355926</c:v>
                </c:pt>
                <c:pt idx="4">
                  <c:v>63.766114180478816</c:v>
                </c:pt>
                <c:pt idx="5">
                  <c:v>70.734974049891179</c:v>
                </c:pt>
                <c:pt idx="6">
                  <c:v>73.151007204822818</c:v>
                </c:pt>
                <c:pt idx="7">
                  <c:v>77.64717125382262</c:v>
                </c:pt>
                <c:pt idx="8">
                  <c:v>79.946702198534297</c:v>
                </c:pt>
                <c:pt idx="9">
                  <c:v>84.382011511072079</c:v>
                </c:pt>
                <c:pt idx="10">
                  <c:v>87.642181123556483</c:v>
                </c:pt>
                <c:pt idx="11">
                  <c:v>87.887641307668801</c:v>
                </c:pt>
                <c:pt idx="12">
                  <c:v>87.502547381292032</c:v>
                </c:pt>
                <c:pt idx="13">
                  <c:v>89.58678192630741</c:v>
                </c:pt>
                <c:pt idx="14">
                  <c:v>90.912890820932944</c:v>
                </c:pt>
                <c:pt idx="15">
                  <c:v>90.894098543664697</c:v>
                </c:pt>
                <c:pt idx="16">
                  <c:v>0</c:v>
                </c:pt>
                <c:pt idx="17">
                  <c:v>90.64299627371274</c:v>
                </c:pt>
                <c:pt idx="18">
                  <c:v>90.142392966360845</c:v>
                </c:pt>
                <c:pt idx="19">
                  <c:v>90.52592514049411</c:v>
                </c:pt>
                <c:pt idx="20">
                  <c:v>89.987660849638644</c:v>
                </c:pt>
                <c:pt idx="21">
                  <c:v>88.975007908889594</c:v>
                </c:pt>
                <c:pt idx="22">
                  <c:v>84.985024665257242</c:v>
                </c:pt>
                <c:pt idx="23">
                  <c:v>85.366727578917192</c:v>
                </c:pt>
                <c:pt idx="24">
                  <c:v>73.716912689006207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B-4245-9505-90390A21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99496"/>
        <c:axId val="302529448"/>
      </c:scatterChart>
      <c:valAx>
        <c:axId val="2972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9448"/>
        <c:crosses val="autoZero"/>
        <c:crossBetween val="midCat"/>
      </c:valAx>
      <c:valAx>
        <c:axId val="3025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topLeftCell="A2" workbookViewId="0">
      <selection activeCell="H19" sqref="A19:H19"/>
    </sheetView>
  </sheetViews>
  <sheetFormatPr defaultRowHeight="15" x14ac:dyDescent="0.25"/>
  <cols>
    <col min="1" max="1" width="15.7109375" style="2" customWidth="1"/>
    <col min="2" max="8" width="15.7109375" customWidth="1"/>
  </cols>
  <sheetData>
    <row r="1" spans="1:8" ht="34.15" customHeight="1" thickBot="1" x14ac:dyDescent="0.35">
      <c r="A1" s="6"/>
      <c r="B1" s="7" t="s">
        <v>7</v>
      </c>
      <c r="C1" s="8"/>
      <c r="D1" s="9"/>
      <c r="E1" s="7" t="s">
        <v>9</v>
      </c>
      <c r="F1" s="8"/>
      <c r="G1" s="8"/>
      <c r="H1" s="9"/>
    </row>
    <row r="2" spans="1:8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4</v>
      </c>
      <c r="G2" s="1" t="s">
        <v>5</v>
      </c>
      <c r="H2" s="1" t="s">
        <v>6</v>
      </c>
    </row>
    <row r="3" spans="1:8" x14ac:dyDescent="0.25">
      <c r="A3" s="3">
        <v>1</v>
      </c>
      <c r="B3" s="4">
        <v>48</v>
      </c>
      <c r="C3" s="5">
        <v>14.87</v>
      </c>
      <c r="D3" s="5">
        <f>B3*C3</f>
        <v>713.76</v>
      </c>
      <c r="E3" s="4">
        <v>0.7</v>
      </c>
      <c r="F3" s="3">
        <v>4489</v>
      </c>
      <c r="G3" s="4">
        <v>371</v>
      </c>
      <c r="H3" s="5">
        <f>G3/D3*100</f>
        <v>51.97825599641336</v>
      </c>
    </row>
    <row r="4" spans="1:8" x14ac:dyDescent="0.25">
      <c r="A4" s="3">
        <v>2</v>
      </c>
      <c r="B4" s="4">
        <v>48</v>
      </c>
      <c r="C4" s="5">
        <v>15.3</v>
      </c>
      <c r="D4" s="5">
        <f t="shared" ref="D4:D27" si="0">B4*C4</f>
        <v>734.40000000000009</v>
      </c>
      <c r="E4" s="4">
        <v>0.9</v>
      </c>
      <c r="F4" s="3">
        <v>4487</v>
      </c>
      <c r="G4" s="4">
        <v>433</v>
      </c>
      <c r="H4" s="5">
        <f t="shared" ref="H4:H27" si="1">G4/D4*100</f>
        <v>58.959694989106751</v>
      </c>
    </row>
    <row r="5" spans="1:8" x14ac:dyDescent="0.25">
      <c r="A5" s="3">
        <v>3</v>
      </c>
      <c r="B5" s="4">
        <v>48</v>
      </c>
      <c r="C5" s="5">
        <v>16.07</v>
      </c>
      <c r="D5" s="5">
        <f t="shared" si="0"/>
        <v>771.36</v>
      </c>
      <c r="E5" s="4">
        <v>0.9</v>
      </c>
      <c r="F5" s="3">
        <v>4484</v>
      </c>
      <c r="G5" s="4">
        <v>432</v>
      </c>
      <c r="H5" s="5">
        <f t="shared" si="1"/>
        <v>56.004978220286247</v>
      </c>
    </row>
    <row r="6" spans="1:8" x14ac:dyDescent="0.25">
      <c r="A6" s="3">
        <v>4</v>
      </c>
      <c r="B6" s="4">
        <v>48</v>
      </c>
      <c r="C6" s="5">
        <v>16.82</v>
      </c>
      <c r="D6" s="5">
        <f t="shared" si="0"/>
        <v>807.36</v>
      </c>
      <c r="E6" s="4">
        <v>1</v>
      </c>
      <c r="F6" s="3">
        <v>4480</v>
      </c>
      <c r="G6" s="4">
        <v>494</v>
      </c>
      <c r="H6" s="5">
        <f t="shared" si="1"/>
        <v>61.187078874355926</v>
      </c>
    </row>
    <row r="7" spans="1:8" x14ac:dyDescent="0.25">
      <c r="A7" s="3">
        <v>5</v>
      </c>
      <c r="B7" s="4">
        <v>48</v>
      </c>
      <c r="C7" s="5">
        <v>18.100000000000001</v>
      </c>
      <c r="D7" s="5">
        <f t="shared" si="0"/>
        <v>868.80000000000007</v>
      </c>
      <c r="E7" s="4">
        <v>1.1000000000000001</v>
      </c>
      <c r="F7" s="3">
        <v>4472</v>
      </c>
      <c r="G7" s="4">
        <v>554</v>
      </c>
      <c r="H7" s="5">
        <f t="shared" si="1"/>
        <v>63.766114180478816</v>
      </c>
    </row>
    <row r="8" spans="1:8" x14ac:dyDescent="0.25">
      <c r="A8" s="3">
        <v>6</v>
      </c>
      <c r="B8" s="4">
        <v>48</v>
      </c>
      <c r="C8" s="5">
        <v>19.91</v>
      </c>
      <c r="D8" s="5">
        <f t="shared" si="0"/>
        <v>955.68000000000006</v>
      </c>
      <c r="E8" s="4">
        <v>1.4</v>
      </c>
      <c r="F8" s="3">
        <v>4461</v>
      </c>
      <c r="G8" s="4">
        <v>676</v>
      </c>
      <c r="H8" s="5">
        <f t="shared" si="1"/>
        <v>70.734974049891179</v>
      </c>
    </row>
    <row r="9" spans="1:8" x14ac:dyDescent="0.25">
      <c r="A9" s="3">
        <v>7</v>
      </c>
      <c r="B9" s="4">
        <v>48</v>
      </c>
      <c r="C9" s="5">
        <v>22.67</v>
      </c>
      <c r="D9" s="5">
        <f t="shared" si="0"/>
        <v>1088.1600000000001</v>
      </c>
      <c r="E9" s="4">
        <v>1.4</v>
      </c>
      <c r="F9" s="3">
        <v>4445</v>
      </c>
      <c r="G9" s="4">
        <v>796</v>
      </c>
      <c r="H9" s="5">
        <f t="shared" si="1"/>
        <v>73.151007204822818</v>
      </c>
    </row>
    <row r="10" spans="1:8" x14ac:dyDescent="0.25">
      <c r="A10" s="3">
        <v>8</v>
      </c>
      <c r="B10" s="4">
        <v>48</v>
      </c>
      <c r="C10" s="5">
        <v>26.16</v>
      </c>
      <c r="D10" s="5">
        <f t="shared" si="0"/>
        <v>1255.68</v>
      </c>
      <c r="E10" s="4">
        <v>2.1</v>
      </c>
      <c r="F10" s="3">
        <v>4421</v>
      </c>
      <c r="G10" s="4">
        <v>975</v>
      </c>
      <c r="H10" s="5">
        <f t="shared" si="1"/>
        <v>77.64717125382262</v>
      </c>
    </row>
    <row r="11" spans="1:8" x14ac:dyDescent="0.25">
      <c r="A11" s="3">
        <v>9</v>
      </c>
      <c r="B11" s="4">
        <v>48</v>
      </c>
      <c r="C11" s="5">
        <v>30.02</v>
      </c>
      <c r="D11" s="5">
        <f t="shared" si="0"/>
        <v>1440.96</v>
      </c>
      <c r="E11" s="4">
        <v>2.5</v>
      </c>
      <c r="F11" s="3">
        <v>4396</v>
      </c>
      <c r="G11" s="4">
        <v>1152</v>
      </c>
      <c r="H11" s="5">
        <f t="shared" si="1"/>
        <v>79.946702198534297</v>
      </c>
    </row>
    <row r="12" spans="1:8" x14ac:dyDescent="0.25">
      <c r="A12" s="3">
        <v>10</v>
      </c>
      <c r="B12" s="4">
        <v>48</v>
      </c>
      <c r="C12" s="5">
        <v>34.17</v>
      </c>
      <c r="D12" s="5">
        <f t="shared" si="0"/>
        <v>1640.16</v>
      </c>
      <c r="E12" s="4">
        <v>3</v>
      </c>
      <c r="F12" s="3">
        <v>4366</v>
      </c>
      <c r="G12" s="4">
        <v>1384</v>
      </c>
      <c r="H12" s="5">
        <f t="shared" si="1"/>
        <v>84.382011511072079</v>
      </c>
    </row>
    <row r="13" spans="1:8" x14ac:dyDescent="0.25">
      <c r="A13" s="3">
        <v>11</v>
      </c>
      <c r="B13" s="4">
        <v>48</v>
      </c>
      <c r="C13" s="5">
        <v>38.39</v>
      </c>
      <c r="D13" s="5">
        <f t="shared" si="0"/>
        <v>1842.72</v>
      </c>
      <c r="E13" s="4">
        <v>3.5</v>
      </c>
      <c r="F13" s="3">
        <v>4339</v>
      </c>
      <c r="G13" s="4">
        <v>1615</v>
      </c>
      <c r="H13" s="5">
        <f t="shared" si="1"/>
        <v>87.642181123556483</v>
      </c>
    </row>
    <row r="14" spans="1:8" x14ac:dyDescent="0.25">
      <c r="A14" s="3">
        <v>12</v>
      </c>
      <c r="B14" s="4">
        <v>48</v>
      </c>
      <c r="C14" s="5">
        <v>43.64</v>
      </c>
      <c r="D14" s="5">
        <f t="shared" si="0"/>
        <v>2094.7200000000003</v>
      </c>
      <c r="E14" s="4">
        <v>4</v>
      </c>
      <c r="F14" s="3">
        <v>4308</v>
      </c>
      <c r="G14" s="4">
        <v>1841</v>
      </c>
      <c r="H14" s="5">
        <f t="shared" si="1"/>
        <v>87.887641307668801</v>
      </c>
    </row>
    <row r="15" spans="1:8" x14ac:dyDescent="0.25">
      <c r="A15" s="3">
        <v>13</v>
      </c>
      <c r="B15" s="4">
        <v>48</v>
      </c>
      <c r="C15" s="5">
        <v>49.07</v>
      </c>
      <c r="D15" s="5">
        <f t="shared" si="0"/>
        <v>2355.36</v>
      </c>
      <c r="E15" s="4">
        <v>4.5999999999999996</v>
      </c>
      <c r="F15" s="3">
        <v>4267</v>
      </c>
      <c r="G15" s="4">
        <v>2061</v>
      </c>
      <c r="H15" s="5">
        <f t="shared" si="1"/>
        <v>87.502547381292032</v>
      </c>
    </row>
    <row r="16" spans="1:8" x14ac:dyDescent="0.25">
      <c r="A16" s="3">
        <v>14</v>
      </c>
      <c r="B16" s="4">
        <v>48</v>
      </c>
      <c r="C16" s="5">
        <v>54.37</v>
      </c>
      <c r="D16" s="5">
        <f t="shared" si="0"/>
        <v>2609.7599999999998</v>
      </c>
      <c r="E16" s="4">
        <v>5.2</v>
      </c>
      <c r="F16" s="3">
        <v>4234</v>
      </c>
      <c r="G16" s="4">
        <v>2338</v>
      </c>
      <c r="H16" s="5">
        <f t="shared" si="1"/>
        <v>89.58678192630741</v>
      </c>
    </row>
    <row r="17" spans="1:8" x14ac:dyDescent="0.25">
      <c r="A17" s="3">
        <v>15</v>
      </c>
      <c r="B17" s="4">
        <v>48</v>
      </c>
      <c r="C17" s="5">
        <v>59.81</v>
      </c>
      <c r="D17" s="5">
        <f t="shared" si="0"/>
        <v>2870.88</v>
      </c>
      <c r="E17" s="4">
        <v>5.9</v>
      </c>
      <c r="F17" s="3">
        <v>4200</v>
      </c>
      <c r="G17" s="4">
        <v>2610</v>
      </c>
      <c r="H17" s="5">
        <f t="shared" si="1"/>
        <v>90.912890820932944</v>
      </c>
    </row>
    <row r="18" spans="1:8" x14ac:dyDescent="0.25">
      <c r="A18" s="3">
        <v>16</v>
      </c>
      <c r="B18" s="4">
        <v>48</v>
      </c>
      <c r="C18" s="5">
        <v>65.69</v>
      </c>
      <c r="D18" s="5">
        <f t="shared" si="0"/>
        <v>3153.12</v>
      </c>
      <c r="E18" s="4">
        <v>6.5</v>
      </c>
      <c r="F18" s="3">
        <v>4159</v>
      </c>
      <c r="G18" s="4">
        <v>2866</v>
      </c>
      <c r="H18" s="5">
        <f t="shared" si="1"/>
        <v>90.894098543664697</v>
      </c>
    </row>
    <row r="19" spans="1:8" x14ac:dyDescent="0.25">
      <c r="A19" s="10">
        <v>17</v>
      </c>
      <c r="B19" s="11">
        <v>48</v>
      </c>
      <c r="C19" s="12">
        <v>71.959999999999994</v>
      </c>
      <c r="D19" s="12">
        <f t="shared" si="0"/>
        <v>3454.08</v>
      </c>
      <c r="E19" s="11">
        <v>7.3</v>
      </c>
      <c r="F19" s="10">
        <v>4119</v>
      </c>
      <c r="G19" s="11">
        <v>3180</v>
      </c>
      <c r="H19" s="12" t="s">
        <v>10</v>
      </c>
    </row>
    <row r="20" spans="1:8" x14ac:dyDescent="0.25">
      <c r="A20" s="3">
        <v>18</v>
      </c>
      <c r="B20" s="4">
        <v>48</v>
      </c>
      <c r="C20" s="5">
        <v>78.72</v>
      </c>
      <c r="D20" s="5">
        <f t="shared" si="0"/>
        <v>3778.56</v>
      </c>
      <c r="E20" s="4">
        <v>8</v>
      </c>
      <c r="F20" s="3">
        <v>4078</v>
      </c>
      <c r="G20" s="4">
        <v>3425</v>
      </c>
      <c r="H20" s="5">
        <f t="shared" si="1"/>
        <v>90.64299627371274</v>
      </c>
    </row>
    <row r="21" spans="1:8" x14ac:dyDescent="0.25">
      <c r="A21" s="3">
        <v>19</v>
      </c>
      <c r="B21" s="4">
        <v>48</v>
      </c>
      <c r="C21" s="5">
        <v>87.2</v>
      </c>
      <c r="D21" s="5">
        <f t="shared" si="0"/>
        <v>4185.6000000000004</v>
      </c>
      <c r="E21" s="4">
        <v>8.9</v>
      </c>
      <c r="F21" s="3">
        <v>4017</v>
      </c>
      <c r="G21" s="4">
        <v>3773</v>
      </c>
      <c r="H21" s="5">
        <f t="shared" si="1"/>
        <v>90.142392966360845</v>
      </c>
    </row>
    <row r="22" spans="1:8" x14ac:dyDescent="0.25">
      <c r="A22" s="3">
        <v>20</v>
      </c>
      <c r="B22" s="4">
        <v>48</v>
      </c>
      <c r="C22" s="5">
        <v>94.31</v>
      </c>
      <c r="D22" s="5">
        <f t="shared" si="0"/>
        <v>4526.88</v>
      </c>
      <c r="E22" s="4">
        <v>10</v>
      </c>
      <c r="F22" s="3">
        <v>3914</v>
      </c>
      <c r="G22" s="4">
        <v>4098</v>
      </c>
      <c r="H22" s="5">
        <f t="shared" si="1"/>
        <v>90.52592514049411</v>
      </c>
    </row>
    <row r="23" spans="1:8" x14ac:dyDescent="0.25">
      <c r="A23" s="3">
        <v>21</v>
      </c>
      <c r="B23" s="4">
        <v>48</v>
      </c>
      <c r="C23" s="5">
        <v>94.55</v>
      </c>
      <c r="D23" s="5">
        <f t="shared" si="0"/>
        <v>4538.3999999999996</v>
      </c>
      <c r="E23" s="4">
        <v>10.9</v>
      </c>
      <c r="F23" s="3">
        <v>3578</v>
      </c>
      <c r="G23" s="4">
        <v>4084</v>
      </c>
      <c r="H23" s="5">
        <f t="shared" si="1"/>
        <v>89.987660849638644</v>
      </c>
    </row>
    <row r="24" spans="1:8" x14ac:dyDescent="0.25">
      <c r="A24" s="3">
        <v>22</v>
      </c>
      <c r="B24" s="4">
        <v>48</v>
      </c>
      <c r="C24" s="5">
        <v>94.83</v>
      </c>
      <c r="D24" s="5">
        <f t="shared" si="0"/>
        <v>4551.84</v>
      </c>
      <c r="E24" s="4">
        <v>12.2</v>
      </c>
      <c r="F24" s="3">
        <v>3170</v>
      </c>
      <c r="G24" s="4">
        <v>4050</v>
      </c>
      <c r="H24" s="5">
        <f t="shared" si="1"/>
        <v>88.975007908889594</v>
      </c>
    </row>
    <row r="25" spans="1:8" x14ac:dyDescent="0.25">
      <c r="A25" s="3">
        <v>23</v>
      </c>
      <c r="B25" s="4">
        <v>48</v>
      </c>
      <c r="C25" s="5">
        <v>94.6</v>
      </c>
      <c r="D25" s="5">
        <f t="shared" si="0"/>
        <v>4540.7999999999993</v>
      </c>
      <c r="E25" s="4">
        <v>14</v>
      </c>
      <c r="F25" s="3">
        <v>2632</v>
      </c>
      <c r="G25" s="4">
        <v>3859</v>
      </c>
      <c r="H25" s="5">
        <f t="shared" si="1"/>
        <v>84.985024665257242</v>
      </c>
    </row>
    <row r="26" spans="1:8" x14ac:dyDescent="0.25">
      <c r="A26" s="3">
        <v>24</v>
      </c>
      <c r="B26" s="4">
        <v>48</v>
      </c>
      <c r="C26" s="5">
        <v>93.03</v>
      </c>
      <c r="D26" s="5">
        <f t="shared" si="0"/>
        <v>4465.4400000000005</v>
      </c>
      <c r="E26" s="4">
        <v>16.8</v>
      </c>
      <c r="F26" s="3">
        <v>2167</v>
      </c>
      <c r="G26" s="4">
        <v>3812</v>
      </c>
      <c r="H26" s="5">
        <f t="shared" si="1"/>
        <v>85.366727578917192</v>
      </c>
    </row>
    <row r="27" spans="1:8" x14ac:dyDescent="0.25">
      <c r="A27" s="3">
        <v>25</v>
      </c>
      <c r="B27" s="4">
        <v>48</v>
      </c>
      <c r="C27" s="5">
        <v>92.81</v>
      </c>
      <c r="D27" s="5">
        <f t="shared" si="0"/>
        <v>4454.88</v>
      </c>
      <c r="E27" s="4">
        <v>20.8</v>
      </c>
      <c r="F27" s="3">
        <v>1508</v>
      </c>
      <c r="G27" s="4">
        <v>3284</v>
      </c>
      <c r="H27" s="5">
        <f t="shared" si="1"/>
        <v>73.716912689006207</v>
      </c>
    </row>
  </sheetData>
  <mergeCells count="2">
    <mergeCell ref="B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2019-12-10T09:40:11Z</dcterms:modified>
</cp:coreProperties>
</file>