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laragon\www\otd-diversity\storage\app\public\csv\"/>
    </mc:Choice>
  </mc:AlternateContent>
  <xr:revisionPtr revIDLastSave="0" documentId="13_ncr:1_{517377FE-DF15-44B8-AFB5-57F36497CA91}" xr6:coauthVersionLast="47" xr6:coauthVersionMax="47" xr10:uidLastSave="{00000000-0000-0000-0000-000000000000}"/>
  <bookViews>
    <workbookView xWindow="-120" yWindow="330" windowWidth="20730" windowHeight="11310" activeTab="1" xr2:uid="{00000000-000D-0000-FFFF-FFFF00000000}"/>
  </bookViews>
  <sheets>
    <sheet name="OTD New Member adds" sheetId="1" r:id="rId1"/>
    <sheet name="USE THIS TAB" sheetId="2" r:id="rId2"/>
  </sheets>
  <calcPr calcId="191029"/>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 i="2"/>
  <c r="B3" i="2"/>
  <c r="B4" i="2"/>
  <c r="B5" i="2"/>
  <c r="B6" i="2"/>
  <c r="B7" i="2"/>
  <c r="B8" i="2"/>
  <c r="B9" i="2"/>
  <c r="B10" i="2"/>
  <c r="B11" i="2"/>
  <c r="B12" i="2"/>
  <c r="B13" i="2"/>
  <c r="B14" i="2"/>
  <c r="B15" i="2"/>
  <c r="B16" i="2"/>
  <c r="B17" i="2"/>
  <c r="B18" i="2"/>
  <c r="B19" i="2"/>
  <c r="B20" i="2"/>
  <c r="B21" i="2"/>
  <c r="B22" i="2"/>
  <c r="B23" i="2"/>
  <c r="B24" i="2"/>
  <c r="B25" i="2"/>
  <c r="B26" i="2"/>
  <c r="B27" i="2"/>
  <c r="B28" i="2"/>
  <c r="B2" i="2"/>
</calcChain>
</file>

<file path=xl/sharedStrings.xml><?xml version="1.0" encoding="utf-8"?>
<sst xmlns="http://schemas.openxmlformats.org/spreadsheetml/2006/main" count="643" uniqueCount="391">
  <si>
    <t>First name</t>
  </si>
  <si>
    <t>Last name</t>
  </si>
  <si>
    <t>Company</t>
  </si>
  <si>
    <t>Job Title</t>
  </si>
  <si>
    <t>Work Street</t>
  </si>
  <si>
    <t>Work City</t>
  </si>
  <si>
    <t>Work State</t>
  </si>
  <si>
    <t>Work Zip</t>
  </si>
  <si>
    <t>Home Street</t>
  </si>
  <si>
    <t>Home City</t>
  </si>
  <si>
    <t>Home State</t>
  </si>
  <si>
    <t>Home Zip</t>
  </si>
  <si>
    <t>Assistant's Phone</t>
  </si>
  <si>
    <t>Business Phone</t>
  </si>
  <si>
    <t>Mobile Phone</t>
  </si>
  <si>
    <t>Assistant's Name</t>
  </si>
  <si>
    <t>Birthday</t>
  </si>
  <si>
    <t>E-mail Address</t>
  </si>
  <si>
    <t>E-mail 2 Address</t>
  </si>
  <si>
    <t>Accounts Payable</t>
  </si>
  <si>
    <t>Spouse</t>
  </si>
  <si>
    <t>Amy</t>
  </si>
  <si>
    <t>Cara</t>
  </si>
  <si>
    <t>East-West Partners</t>
  </si>
  <si>
    <t>Managing Partner</t>
  </si>
  <si>
    <t>1550 Wewatta Street, Suite 540</t>
  </si>
  <si>
    <t>CO</t>
  </si>
  <si>
    <t>(303) 319-5121</t>
  </si>
  <si>
    <t>(303) 607-7612</t>
  </si>
  <si>
    <t>(303) 478-3064</t>
  </si>
  <si>
    <t>Mallory Thomas</t>
  </si>
  <si>
    <t>May</t>
  </si>
  <si>
    <t>acara@ewpartners.com</t>
  </si>
  <si>
    <t>mthomas@ewpartners.com</t>
  </si>
  <si>
    <t>ewpaccountspayable@ewpartners.com</t>
  </si>
  <si>
    <t>Michael Mowry</t>
  </si>
  <si>
    <t>Mike</t>
  </si>
  <si>
    <t>Dickinson, Major</t>
  </si>
  <si>
    <t>The Salvation Army</t>
  </si>
  <si>
    <t>Divisional Commander</t>
  </si>
  <si>
    <t>1370 Pennsylvania Street</t>
  </si>
  <si>
    <t>(303) 860-5421</t>
  </si>
  <si>
    <t>(303) 866-9200</t>
  </si>
  <si>
    <t>(619) 726-3518</t>
  </si>
  <si>
    <t>Maureen Cossoff</t>
  </si>
  <si>
    <t>February</t>
  </si>
  <si>
    <t>mike.dickinson@usw.salvationarmy.org</t>
  </si>
  <si>
    <t>maureen.cossoff@usw.salvationarmy.org</t>
  </si>
  <si>
    <t>Cindy Dickinson</t>
  </si>
  <si>
    <t>Kourtny</t>
  </si>
  <si>
    <t>Garrett</t>
  </si>
  <si>
    <t>Downtown Denver Partnership</t>
  </si>
  <si>
    <t>President and CEO</t>
  </si>
  <si>
    <t>1515 Arapahoe Street, Tower 3, Suite 100</t>
  </si>
  <si>
    <t>(303) 571-8229</t>
  </si>
  <si>
    <t>(303) 571-8208</t>
  </si>
  <si>
    <t>(469) 471-4059</t>
  </si>
  <si>
    <t>Staci Savas</t>
  </si>
  <si>
    <t>December</t>
  </si>
  <si>
    <t>kgarrett@downtowndenver.com</t>
  </si>
  <si>
    <t>ssavas@downtowndenver.com</t>
  </si>
  <si>
    <t>rbrown@downtowndenver.com</t>
  </si>
  <si>
    <t>John Garrett</t>
  </si>
  <si>
    <t>Kyle</t>
  </si>
  <si>
    <t>Hybl</t>
  </si>
  <si>
    <t>El Pomar Foundation</t>
  </si>
  <si>
    <t>10 Lake Circle</t>
  </si>
  <si>
    <t>(719) 577-7062</t>
  </si>
  <si>
    <t>(719) 577-5867</t>
  </si>
  <si>
    <t>(719) 651-6305</t>
  </si>
  <si>
    <t>Eleanor Martinez</t>
  </si>
  <si>
    <t>April</t>
  </si>
  <si>
    <t>khybl@elpomar.org</t>
  </si>
  <si>
    <t>eleanormartinez@elpomar.org</t>
  </si>
  <si>
    <t>accountspayable@elpomar.org</t>
  </si>
  <si>
    <t>Sally</t>
  </si>
  <si>
    <t>Brandon</t>
  </si>
  <si>
    <t>Johnson</t>
  </si>
  <si>
    <t>Johnson Financial Group</t>
  </si>
  <si>
    <t>CEO</t>
  </si>
  <si>
    <t>1144 15th Street, Suite 3950</t>
  </si>
  <si>
    <t>(720) 475-1195</t>
  </si>
  <si>
    <t>(720) 334-2175</t>
  </si>
  <si>
    <t>Bonny Arndt</t>
  </si>
  <si>
    <t>August</t>
  </si>
  <si>
    <t>bcj@jfgllc.net</t>
  </si>
  <si>
    <t>bma@jfgllc.net</t>
  </si>
  <si>
    <t>billpay@jfgllc.net</t>
  </si>
  <si>
    <t>Wendy</t>
  </si>
  <si>
    <t>Sean</t>
  </si>
  <si>
    <t>Kerins</t>
  </si>
  <si>
    <t>Arrow Electronics</t>
  </si>
  <si>
    <t>President &amp; CEO</t>
  </si>
  <si>
    <t>9201 E. Dry Creek Road</t>
  </si>
  <si>
    <t>(303) 824-4045</t>
  </si>
  <si>
    <t>Paula Jones</t>
  </si>
  <si>
    <t>skerins@arrow.com</t>
  </si>
  <si>
    <t>pajones@arrow.com</t>
  </si>
  <si>
    <t>martha.kozik@arrow.com</t>
  </si>
  <si>
    <t>Steve</t>
  </si>
  <si>
    <t>Logan</t>
  </si>
  <si>
    <t>Goldman, Sachs &amp; Co. LLC</t>
  </si>
  <si>
    <t>Managing Director</t>
  </si>
  <si>
    <t>1500 Wewatta Street, Suite 3147</t>
  </si>
  <si>
    <t>(917) 882-3480</t>
  </si>
  <si>
    <t>September</t>
  </si>
  <si>
    <t>steve.logan@gs.com</t>
  </si>
  <si>
    <t>Merry</t>
  </si>
  <si>
    <t>Donna</t>
  </si>
  <si>
    <t>Lynne</t>
  </si>
  <si>
    <t>Denver Health and Hospital Authority</t>
  </si>
  <si>
    <t>777 Bannock Street, MC: 02278</t>
  </si>
  <si>
    <t>(303) 602-0660</t>
  </si>
  <si>
    <t>(720) 987-7139</t>
  </si>
  <si>
    <t>Leticia Levya</t>
  </si>
  <si>
    <t>donna.lynne@dhha.org</t>
  </si>
  <si>
    <t>leticia.levya@dhha.org</t>
  </si>
  <si>
    <t>DHAccountsPayable@dhha.org</t>
  </si>
  <si>
    <t>Philip</t>
  </si>
  <si>
    <t>Rachel</t>
  </si>
  <si>
    <t>Marion</t>
  </si>
  <si>
    <t>Denver Metro Commercial Association of REALTORS</t>
  </si>
  <si>
    <t>1290 Broadway, Suite 560</t>
  </si>
  <si>
    <t>(303) 753-6227</t>
  </si>
  <si>
    <t>(303) 349-9839</t>
  </si>
  <si>
    <t>rmarion@dmcar.com</t>
  </si>
  <si>
    <t>estark@dmcar.com</t>
  </si>
  <si>
    <t>Frannie</t>
  </si>
  <si>
    <t>Matthews</t>
  </si>
  <si>
    <t>Colorado Technology Association</t>
  </si>
  <si>
    <t>PO Box 103220</t>
  </si>
  <si>
    <t>(720) 308-9920</t>
  </si>
  <si>
    <t>frannie@coloradotechnology.org</t>
  </si>
  <si>
    <t>suzanne@coloradotechnology.org</t>
  </si>
  <si>
    <t>Bill Vaniman</t>
  </si>
  <si>
    <t>Joe</t>
  </si>
  <si>
    <t>Nimmons</t>
  </si>
  <si>
    <t>Huntington National Bank</t>
  </si>
  <si>
    <t>Colorado Regional President</t>
  </si>
  <si>
    <t>1225 17th Street, Suite 1725</t>
  </si>
  <si>
    <t>(331) 903-4347</t>
  </si>
  <si>
    <t>(720) 240-3413</t>
  </si>
  <si>
    <t>Mesha Galligan</t>
  </si>
  <si>
    <t>June</t>
  </si>
  <si>
    <t>joe.nimmons@huntington.com</t>
  </si>
  <si>
    <t>mesha.galligan@huntington.com</t>
  </si>
  <si>
    <t>Amanda</t>
  </si>
  <si>
    <t>John</t>
  </si>
  <si>
    <t>O'Donnell</t>
  </si>
  <si>
    <t>Pinnacol Assurance</t>
  </si>
  <si>
    <t>7501 East Lowry Boulevard</t>
  </si>
  <si>
    <t>(303) 361-4892</t>
  </si>
  <si>
    <t>(303) 361-4891</t>
  </si>
  <si>
    <t>(847) 687-3623</t>
  </si>
  <si>
    <t>Johawna Robbins</t>
  </si>
  <si>
    <t>john.odonnell@pinnacol.com</t>
  </si>
  <si>
    <t>johawna.robbins@pinnacol.com</t>
  </si>
  <si>
    <t>Brian</t>
  </si>
  <si>
    <t>Owens</t>
  </si>
  <si>
    <t>Occidental</t>
  </si>
  <si>
    <t>President and GM of Rockies</t>
  </si>
  <si>
    <t>1099 18th Street</t>
  </si>
  <si>
    <t>(720) 929-3146</t>
  </si>
  <si>
    <t>(720) 929-3091</t>
  </si>
  <si>
    <t>(661) 204-8364</t>
  </si>
  <si>
    <t>Tammy Lester</t>
  </si>
  <si>
    <t>January</t>
  </si>
  <si>
    <t>brian_owens@oxy.com</t>
  </si>
  <si>
    <t>tammy_lester@oxy.com</t>
  </si>
  <si>
    <t>wyrita_harris@oxy.com</t>
  </si>
  <si>
    <t>Elizabeth</t>
  </si>
  <si>
    <t>Charles</t>
  </si>
  <si>
    <t>Ritz</t>
  </si>
  <si>
    <t>Anthem</t>
  </si>
  <si>
    <t>President, CO Commercial Sales</t>
  </si>
  <si>
    <t>700 Broadway</t>
  </si>
  <si>
    <t>(480) 479-1124</t>
  </si>
  <si>
    <t>charles.ritz@anthem.com</t>
  </si>
  <si>
    <t>Alisha Ritz</t>
  </si>
  <si>
    <t>Tim</t>
  </si>
  <si>
    <t>Schellpeper</t>
  </si>
  <si>
    <t>JBS USA</t>
  </si>
  <si>
    <t>1770 Promontory Circle</t>
  </si>
  <si>
    <t>(970) 506-8041</t>
  </si>
  <si>
    <t>(970) 374-5428</t>
  </si>
  <si>
    <t>(757) 803-4521</t>
  </si>
  <si>
    <t>Val Richards</t>
  </si>
  <si>
    <t>July</t>
  </si>
  <si>
    <t>tim.schellpeper@jbssa.com</t>
  </si>
  <si>
    <t>val.richards@jbssa.com</t>
  </si>
  <si>
    <t>Caroline</t>
  </si>
  <si>
    <t>Hanna</t>
  </si>
  <si>
    <t>Skandera</t>
  </si>
  <si>
    <t>Daniels Fund</t>
  </si>
  <si>
    <t>101 Monroe Street</t>
  </si>
  <si>
    <t>Erin Ennis</t>
  </si>
  <si>
    <t>November</t>
  </si>
  <si>
    <t>hskandera@danielsfund.org</t>
  </si>
  <si>
    <t>eennis@danielsfund.org</t>
  </si>
  <si>
    <t>accounting@danielsfund.org</t>
  </si>
  <si>
    <t>Suchand</t>
  </si>
  <si>
    <t>Suncor Energy (USA) Inc.</t>
  </si>
  <si>
    <t>General Manager</t>
  </si>
  <si>
    <t>5801 Brighton Blvd</t>
  </si>
  <si>
    <t>(303) 286-5897</t>
  </si>
  <si>
    <t>(303) 921-7174</t>
  </si>
  <si>
    <t>Deana Reil</t>
  </si>
  <si>
    <t>bsuchand@suncor.com</t>
  </si>
  <si>
    <t>dreil@suncor.com</t>
  </si>
  <si>
    <t>lburnett@suncor.com</t>
  </si>
  <si>
    <t>Malina</t>
  </si>
  <si>
    <t>Jenifer</t>
  </si>
  <si>
    <t>Waller</t>
  </si>
  <si>
    <t>Colorado Bankers Association</t>
  </si>
  <si>
    <t>140 E. 19th Ave, Suite 400</t>
  </si>
  <si>
    <t>(303) 825-1575</t>
  </si>
  <si>
    <t>(303) 882-1675</t>
  </si>
  <si>
    <t>Rita Fish</t>
  </si>
  <si>
    <t>jenifer@coloradobankers.org</t>
  </si>
  <si>
    <t>rita@coloradobankers.org</t>
  </si>
  <si>
    <t>margie@coloradobankers.org</t>
  </si>
  <si>
    <t>Doug</t>
  </si>
  <si>
    <t>Phillip</t>
  </si>
  <si>
    <t>Washington</t>
  </si>
  <si>
    <t>Denver International Airport</t>
  </si>
  <si>
    <t>8500 Pena Blvd</t>
  </si>
  <si>
    <t>(303) 579-2612</t>
  </si>
  <si>
    <t>(303) 342-2021</t>
  </si>
  <si>
    <t>(720) 636-3269</t>
  </si>
  <si>
    <t>Kelsey Comeau</t>
  </si>
  <si>
    <t>phillip.washington@flydenver.com</t>
  </si>
  <si>
    <t>kelsey.comeau@flydenver.com</t>
  </si>
  <si>
    <t>rachel.gruber@flydenver.com</t>
  </si>
  <si>
    <t>Val</t>
  </si>
  <si>
    <t>Mary</t>
  </si>
  <si>
    <t>Zappone</t>
  </si>
  <si>
    <t>Sundyne</t>
  </si>
  <si>
    <t>CEO and Director</t>
  </si>
  <si>
    <t>14845 West 64th Avenue</t>
  </si>
  <si>
    <t>(303) 940-2781</t>
  </si>
  <si>
    <t>(609) 372-0948</t>
  </si>
  <si>
    <t>Nancy Swenson</t>
  </si>
  <si>
    <t>mary.zappone@sundyne.com</t>
  </si>
  <si>
    <t>nancy.swenson@sundyne.com</t>
  </si>
  <si>
    <t>Bradley</t>
  </si>
  <si>
    <t>Levin</t>
  </si>
  <si>
    <t>Levin Sitcoff Waneka</t>
  </si>
  <si>
    <t>Principal/Shareholder</t>
  </si>
  <si>
    <t>1512 Larimer St., Suite 650</t>
  </si>
  <si>
    <t>(303) 575-9390</t>
  </si>
  <si>
    <t>(303) 589-3701</t>
  </si>
  <si>
    <t>Karen Hammock</t>
  </si>
  <si>
    <t>brad@lsw-legal.com</t>
  </si>
  <si>
    <t>karen@lsw-legal.com</t>
  </si>
  <si>
    <t>Patti J. Robinson</t>
  </si>
  <si>
    <t>Chris</t>
  </si>
  <si>
    <t>Jenkins</t>
  </si>
  <si>
    <t>Norwood Limited, Inc.</t>
  </si>
  <si>
    <t>President</t>
  </si>
  <si>
    <t>111 S. Tejon Street, #222</t>
  </si>
  <si>
    <t>(719) 593-2627</t>
  </si>
  <si>
    <t>(719) 593-2618</t>
  </si>
  <si>
    <t>(719) 492-7642</t>
  </si>
  <si>
    <t>Deborah Harvey</t>
  </si>
  <si>
    <t>cjenkins@norwood.dev</t>
  </si>
  <si>
    <t>dharvey@norwood.dev</t>
  </si>
  <si>
    <t>Sharon</t>
  </si>
  <si>
    <t>Lydia</t>
  </si>
  <si>
    <t>Jumonville</t>
  </si>
  <si>
    <t>SCL Health</t>
  </si>
  <si>
    <t>500 Eldorado Blvd, Suite 4300</t>
  </si>
  <si>
    <t>(303) 813-5182</t>
  </si>
  <si>
    <t>(303) 813-5174</t>
  </si>
  <si>
    <t>(214) 729-5222</t>
  </si>
  <si>
    <t>Lynda Wenk</t>
  </si>
  <si>
    <t>lydia.jumonville@imail.org</t>
  </si>
  <si>
    <t>lynda.m.wenk@imail.org</t>
  </si>
  <si>
    <t>Troy</t>
  </si>
  <si>
    <t>Hill</t>
  </si>
  <si>
    <t>Hill Enterprises</t>
  </si>
  <si>
    <t>6301 Ralston Road</t>
  </si>
  <si>
    <t>(303) 424-6262</t>
  </si>
  <si>
    <t>(303) 350-3760</t>
  </si>
  <si>
    <t>(303) 434-7595</t>
  </si>
  <si>
    <t>Katie Atencio</t>
  </si>
  <si>
    <t>October</t>
  </si>
  <si>
    <t>Hillhound1@outlook.com</t>
  </si>
  <si>
    <t>Chad</t>
  </si>
  <si>
    <t>Christianson</t>
  </si>
  <si>
    <t>HCA Healthcare, Continental Division</t>
  </si>
  <si>
    <t>4900 S. Monaco Street, Suite 380</t>
  </si>
  <si>
    <t>(303) 788-2520</t>
  </si>
  <si>
    <t>(303) 788-2518</t>
  </si>
  <si>
    <t>(832) 278-7842</t>
  </si>
  <si>
    <t>Nancy Parrott</t>
  </si>
  <si>
    <t>chad.christianson@hcahealthcare.com</t>
  </si>
  <si>
    <t>nancy.parrott@hcahealthcare.com</t>
  </si>
  <si>
    <t>NTD.SupplychainCS@hcahealthcare.com</t>
  </si>
  <si>
    <t>Ansley</t>
  </si>
  <si>
    <t>Damani</t>
  </si>
  <si>
    <t>Leech</t>
  </si>
  <si>
    <t>Denver Broncos</t>
  </si>
  <si>
    <t>13655 Broncos Parkway</t>
  </si>
  <si>
    <t>(303) 264-5583</t>
  </si>
  <si>
    <t>(303) 264-5602</t>
  </si>
  <si>
    <t>(303) 229-2582</t>
  </si>
  <si>
    <t>Chrisi Morelli</t>
  </si>
  <si>
    <t>damani.leech@broncos.nfl.net</t>
  </si>
  <si>
    <t>chrisi.morelli@broncos.nfl.net</t>
  </si>
  <si>
    <t>Tamara</t>
  </si>
  <si>
    <t>Guy</t>
  </si>
  <si>
    <t>Evangelista</t>
  </si>
  <si>
    <t>BOK Financial</t>
  </si>
  <si>
    <t>Senior Vice President, Managing Director</t>
  </si>
  <si>
    <t>1600 Broadway, Suite 1800</t>
  </si>
  <si>
    <t>(303) 864-7347</t>
  </si>
  <si>
    <t>(720) 951-0586</t>
  </si>
  <si>
    <t>gevangelista@bokf.com</t>
  </si>
  <si>
    <t>Laura Starner</t>
  </si>
  <si>
    <t>Email</t>
  </si>
  <si>
    <t xml:space="preserve">Name </t>
  </si>
  <si>
    <t>Location</t>
  </si>
  <si>
    <t>Contact Info</t>
  </si>
  <si>
    <t xml:space="preserve">Biography </t>
  </si>
  <si>
    <t>Group</t>
  </si>
  <si>
    <r>
      <t xml:space="preserve">Work Location: 1550 Wewatta Street, Suite 540 , </t>
    </r>
    <r>
      <rPr>
        <sz val="11"/>
        <color rgb="FF000000"/>
        <rFont val="Calibri"/>
        <family val="2"/>
        <scheme val="minor"/>
      </rPr>
      <t xml:space="preserve">80202 - </t>
    </r>
    <r>
      <rPr>
        <sz val="11"/>
        <color theme="1"/>
        <rFont val="Calibri"/>
        <family val="2"/>
        <scheme val="minor"/>
      </rPr>
      <t xml:space="preserve">Business Phone: </t>
    </r>
    <r>
      <rPr>
        <sz val="11"/>
        <color rgb="FF000000"/>
        <rFont val="Calibri"/>
        <family val="2"/>
        <scheme val="minor"/>
      </rPr>
      <t xml:space="preserve">(303) 607-7612 - </t>
    </r>
    <r>
      <rPr>
        <sz val="11"/>
        <color theme="1"/>
        <rFont val="Calibri"/>
        <family val="2"/>
        <scheme val="minor"/>
      </rPr>
      <t xml:space="preserve">Emails: </t>
    </r>
    <r>
      <rPr>
        <sz val="11"/>
        <color rgb="FF000000"/>
        <rFont val="Calibri"/>
        <family val="2"/>
        <scheme val="minor"/>
      </rPr>
      <t>acara@ewpartners.com or mthomas@ewpartners.com - Assistant: Mallory Thomas (303) 319-5121</t>
    </r>
  </si>
  <si>
    <t>Colorado Concern Members</t>
  </si>
  <si>
    <t>Amy is the Managing Partner of East West Partners in Denver. East West Partners is devoted to building, selling, managing, and supporting high-quality real estate. Since 1986, the firm has developed and sold over $7 billion of residential and commercial real estate.  Amy is always looking for ways to connect people with the places they live and work. Amy oversees the team that will be bringing the new Cherry Creek West development to life. She and her team recently completed one of the Denver Union Station transit hub redevelopment and much of the adjacent residential and office including The Coloradan and 16 Chestnut. She also oversaw the revitalization of The Landmark, a distressed mixed-use community that needed new eyes and perspective. Prior to this, Amy helped to create the Riverfront Park community in Denver. More than a collection of buildings, the Riverfront Park neighborhood of Denver, Denver’s Union Station Neighborhood and the Landmark development represent something important to Amy - creating a sense of place. Amy is deeply committed to the community. She is on the board of the Denver Metro Chamber’s Economic Development Corporation, Downtown Denver Partnership’s Civic Ventures Board, the University of Colorado Real Estate Center’s International Advisory Board, and the Urban Land Institute’s national Mixed-Use Council. Also deeply committed to the arts, Amy is a founding board member for the Riverfront Park Community Foundation, which fosters organizations particularly in the areas of arts and education in Denver, and as a founding board member of Union Hall, a new model to support local and emerging artists in downtown Denver.</t>
  </si>
  <si>
    <t>Denver,</t>
  </si>
  <si>
    <t>Colorado Springs,</t>
  </si>
  <si>
    <t>Centennial,</t>
  </si>
  <si>
    <t>Greeley,</t>
  </si>
  <si>
    <t>Commerce City,</t>
  </si>
  <si>
    <t>Arvada,</t>
  </si>
  <si>
    <t>Broomfield,</t>
  </si>
  <si>
    <t>Englewood,</t>
  </si>
  <si>
    <r>
      <t xml:space="preserve">Work Location: </t>
    </r>
    <r>
      <rPr>
        <sz val="11"/>
        <color rgb="FF000000"/>
        <rFont val="Calibri"/>
        <family val="2"/>
        <scheme val="minor"/>
      </rPr>
      <t>1370 Pennsylvania Street, 80202</t>
    </r>
    <r>
      <rPr>
        <sz val="11"/>
        <color theme="1"/>
        <rFont val="Calibri"/>
        <family val="2"/>
        <scheme val="minor"/>
      </rPr>
      <t xml:space="preserve"> </t>
    </r>
    <r>
      <rPr>
        <sz val="11"/>
        <color rgb="FF000000"/>
        <rFont val="Calibri"/>
        <family val="2"/>
        <scheme val="minor"/>
      </rPr>
      <t xml:space="preserve">- </t>
    </r>
    <r>
      <rPr>
        <sz val="11"/>
        <color theme="1"/>
        <rFont val="Calibri"/>
        <family val="2"/>
        <scheme val="minor"/>
      </rPr>
      <t xml:space="preserve">Business Phone: </t>
    </r>
    <r>
      <rPr>
        <sz val="11"/>
        <color rgb="FF000000"/>
        <rFont val="Calibri"/>
        <family val="2"/>
        <scheme val="minor"/>
      </rPr>
      <t xml:space="preserve">(303) 866-9200 - </t>
    </r>
    <r>
      <rPr>
        <sz val="11"/>
        <color theme="1"/>
        <rFont val="Calibri"/>
        <family val="2"/>
        <scheme val="minor"/>
      </rPr>
      <t xml:space="preserve">Emails: </t>
    </r>
    <r>
      <rPr>
        <sz val="11"/>
        <color rgb="FF000000"/>
        <rFont val="Calibri"/>
        <family val="2"/>
        <scheme val="minor"/>
      </rPr>
      <t xml:space="preserve">mike.dickinson@usw.salvationarmy.org </t>
    </r>
    <r>
      <rPr>
        <sz val="11"/>
        <color theme="1"/>
        <rFont val="Calibri"/>
        <family val="2"/>
        <scheme val="minor"/>
      </rPr>
      <t xml:space="preserve"> </t>
    </r>
    <r>
      <rPr>
        <sz val="11"/>
        <color rgb="FF000000"/>
        <rFont val="Calibri"/>
        <family val="2"/>
        <scheme val="minor"/>
      </rPr>
      <t>or maureen.cossoff@usw.salvationarmy.org -  Assistant: Maureen Cossoff  (303) 860-5421</t>
    </r>
  </si>
  <si>
    <t>Major Mike Dickinson was appointed as the Divisional Commander for the Intermountain Division of The Salvation Army on June 27, 2018.  The division consists of Colorado, Wyoming, Eastern Montana, and Utah.  As the Divisional Commander, he is both the CEO for the organization as well as the ecclesiastical leader for The Salvation Army in the Intermountain Division.  Major Dickinson comes to Denver from his previous post as the Divisional Commander for Alaska.  He has been a Salvation Army Officer for 31 years.  Upon completion of The Salvation Army College for Officers Training in 1991, Major Mike served as the associate officer of the Salvation Army in Spokane, Washington.  He and his wife, Major Cindy Dickinson, were then appointed as the leaders of The Salvation Army in Anacortes, Washington; Lake Havasu City, Arizona; and in Modesto, California.  From 2007-2010 Mike was the Divisional Secretary (COO) for The Salvation Army Divisional Headquarters in San Diego, overseeing the business and program functions in four counties (Riverside, San Bernardino, Imperial, and San Diego).  He was the Los Angeles Area Commander from 2010-2013 and the Corps Officer of the Phoenix Kroc Center from 2013-2016. Mike has been a Rotarian since 2000 (Modesto, LA5, Phoenix 100,) and served as a member of the Board of Directors for the Rotary Club of Los Angeles where he also became a Paul Harris fellow in 2011.  He joined the Denver Rotary Club 31 in 2019.  Mike earned his Bachelor of Science degree in Organizational Leadership - Cum Laude - from Azusa Pacific University and he is also a graduate of the Arrow Leadership Executive program.  The Dickinson’s have 3 children and a beautiful daughter in law - David (Kaitlyn), Joshua, and Rebekah.  Mike enjoys reading, sports and great coffee.</t>
  </si>
  <si>
    <r>
      <t xml:space="preserve">Work Location: </t>
    </r>
    <r>
      <rPr>
        <sz val="11"/>
        <color rgb="FF000000"/>
        <rFont val="Calibri"/>
        <family val="2"/>
        <scheme val="minor"/>
      </rPr>
      <t xml:space="preserve">1515 Arapahoe Street, Tower 3, Suite 100, 80202 - </t>
    </r>
    <r>
      <rPr>
        <sz val="11"/>
        <color theme="1"/>
        <rFont val="Calibri"/>
        <family val="2"/>
        <scheme val="minor"/>
      </rPr>
      <t xml:space="preserve">Business Phone: </t>
    </r>
    <r>
      <rPr>
        <sz val="11"/>
        <color rgb="FF000000"/>
        <rFont val="Calibri"/>
        <family val="2"/>
        <scheme val="minor"/>
      </rPr>
      <t xml:space="preserve">(303) 571-8208  - </t>
    </r>
    <r>
      <rPr>
        <sz val="11"/>
        <color theme="1"/>
        <rFont val="Calibri"/>
        <family val="2"/>
        <scheme val="minor"/>
      </rPr>
      <t xml:space="preserve">Emails: </t>
    </r>
    <r>
      <rPr>
        <sz val="11"/>
        <color rgb="FF000000"/>
        <rFont val="Calibri"/>
        <family val="2"/>
        <scheme val="minor"/>
      </rPr>
      <t>kgarrett@downtowndenver.com or ssavas@downtowndenver.com - Assistant: Staci Savas (303) 571-8229</t>
    </r>
  </si>
  <si>
    <t>The Downtown Denver Partnership announced Kourtny Garrett as the President and CEO beginning in January 2022. Garrett will join the Partnership from Downtown Dallas, Inc. (DDI), where she has served as President and CEO for nearly six years.At DDI, Garrett has worked on the revitalization of Downtown Dallas for nearly two decades, a period that includes more than $11 billion of investment, public-private partnerships that have brought more than 40 vacant buildings back to life, and a steady rise in residents from just a few hundred to more than 13,000.Garrett, originally from Colorado was selected from over 400 candidates through a national executive search under the leadership of Downtown Denver Partnership Management Group Board Chair Sarah Rockwell and a search committee, led by immediate past board chair, Mike Zoellner.“Bringing Kourtny on as our CEO marks an exciting new chapter in the Downtown Denver Partnership’s history and means great things for our center city as we look ahead,” said Rockwell, “Kourtny brings unique and robust experience in place-based economic development and under her leadership, she will continue our organization’s strong legacy as a national leader in citybuilding.”“I am honored to be selected as the next leader of the Downtown Denver Partnership, bringing me back to Denver and a special place for my family,” said Garrett. “I am passionate about the power and importance of cities in driving economic development, innovation, and vibrancy, and I look forward to building on Tami and her team’s incredible work making Downtown Denver a place for all people.” Garrett assumed her role in January of 2022.</t>
  </si>
  <si>
    <r>
      <t xml:space="preserve">Work Location: </t>
    </r>
    <r>
      <rPr>
        <sz val="11"/>
        <color rgb="FF000000"/>
        <rFont val="Calibri"/>
        <family val="2"/>
        <scheme val="minor"/>
      </rPr>
      <t>10 Lake Circle, 80906 – Business Phone: (719) 577-5867 – Emails: khybl@elpomar.org or eleanormartinez@elpomar.org – Assistant: Eleanor Martinez (719) 577-7062</t>
    </r>
  </si>
  <si>
    <t>Kyle Hybl currently serves as President and Chief Executive Officer for El Pomar Foundation and Vice President of The Garden City Company. Kyle is Chairman Emeritus of the University of Colorado System, a board he served on from 2007-2018. Kyle currently serves as Chairman of National Cybersecurity Center, Corporate Secretary for Junior Achievement, USA and on the boards of American Council of Young Political Leaders and Exponential Impact. In 2018, Kyle was appointed as a member of the Air Force Civic Leaders Program. Kyle earned bachelor's and juris doctor degrees from the University of Colorado, Boulder. He is a former Air Force Captain and Judge Advocate.</t>
  </si>
  <si>
    <t>Work Location: 1144 15th Street, Suite 3950, 80202 – Business Phone: (720) 475-1195 – Emails: bcj@jfgllc.net or bma@jfgllc.net – Assistant: Bonny Arndt (720) 475-1195</t>
  </si>
  <si>
    <t xml:space="preserve">Brandon C. Johnson is the Principal and CEO of Johnson Financial Group. He also serves as the Chief Investment Officer, guiding the strategic investment decisions across client portfolios. After serving as the CEO of his family’s private investment office founded by his grandfather, Brandon formed Johnson Financial Group to evolve the family’s approach to wealth management. In 2010 he expanded his family office to serve a select group of other ultra-high net worth families across the United States. Brandon received both a Master of Science in Finance, and a Bachelor of Science in Business Administration (Magna cum Laude) from the University of Denver. While at the DU, Brandon played varsity lacrosse and served as the team captain his junior year. Brandon has earned the Chartered Financial Analyst (CFA) designation, passing levels 1, 2 and 3 in 2001, 2002 and 2003 respectively. Brandon is also a graduate of Leadership Denver, class of 2011.  Brandon serves on the Boards of Trustees for the University of Denver, Children’s Hospital Colorado Foundation and ACE Scholarships. He is co-founder and director of the Brandon &amp; Wendy Johnson Family Foundation, which is a Denver-based private philanthropic foundation that supports numerous charitable organizations throughout the region. He is also a proud member of Stand Together Ventures, the CCC Alliance, the CFA Institute, and the CFA Society of Colorado. Brandon regularly speaks at industry conferences across the country and is a thought leader in the Family Office and Wealth Management industry. </t>
  </si>
  <si>
    <t>Work Location:  9201 E. Dry Creek Road, 80112 – Emails: skerins@arrow.com or pajones@arrow.com – Assistant: Paula Jones (303) 824-4045</t>
  </si>
  <si>
    <t>Sean J. Kerins is president and chief executive officer of Arrow Electronics, Inc. Previously, he served as Arrow's chief operating officer, with responsibility for sales, marketing and operations for the global components and global enterprise computing solutions businesses. During his tenure at Arrow, he has also served as president of Arrow’s global enterprise computing solutions business and president of the North America region within that business. He joined Arrow in 2007 as vice president of North America storage and networking for enterprise computing solutions. Prior to Arrow, Kerins spent 10 years at EMC serving in sales, marketing and professional services roles around the world. Earlier in his career, he held progressively senior roles with Coopers &amp; Lybrand Consulting and he served as an industrial engineer with General Motors. Kerins holds a bachelor’s degree in engineering from Syracuse University and a Master of Business Administration from Northwestern University’s Kellogg School of Management.</t>
  </si>
  <si>
    <t>Work Location: 1500 Wewatta Street, Suite 3147, 80202 Email: steve.logan@gs.com</t>
  </si>
  <si>
    <t>launching their Denver office in 2022. Covering ultra-high net worth individuals, families, foundations, and family offices, and based in Denver since 2002, Steve has over 20 years of experience in wealth management, lending and estate planning strategies. Prior to joining Goldman, Steve was a Managing Director and Team Lead for Citi Private Bank from 2012 to 2022, and Managing Director for J.P. Morgan Private Bank from 2002 to 2012. Originally based in New York, Steve joined J.P. Morgan in 1999 as a member of their Investment Bank and worked on M&amp;A and capital raising transactions. Steve received a Master’s degree in Finance and Strategic Management from the Wharton School, University of Pennsylvania and earned his undergraduate degree in Economics and Political Science from Brown University. Living in Cherry Hills Village, he is married with three children.</t>
  </si>
  <si>
    <r>
      <t xml:space="preserve">Work Location: </t>
    </r>
    <r>
      <rPr>
        <sz val="11"/>
        <color rgb="FF000000"/>
        <rFont val="Calibri"/>
        <family val="2"/>
        <scheme val="minor"/>
      </rPr>
      <t>777 Bannock Street, MC: 02278, 80204 – Business Phone: (303) 602-0660 – Emails: donna.lynne@dhha.org or leticia.levya@dhha.org – Assistant: Leticia Levya (303) 602-0660</t>
    </r>
  </si>
  <si>
    <t>Ms. Lynne, DrPH, is the CEO of Denver Health. Previously, she was the Senior Vice President and Chief Operating Officer of Columbia University Irving Medical Center, and the CEO of Columbia Doctors, an 1800-member faculty practice organization. Until early 2019, she was Colorado's 49th Lieutenant Governor and Chief Operating Officer. Prior to assuming her roles in Colorado state government, Dr. Lynne served as the executive vice president of Kaiser Foundation Health Plan Inc. and Kaiser Foundation Hospitals, and as group president responsible for its Colorado, Pacific Northwest, and Hawaii regions. During that time, she oversaw an $8 billion budget, 1.4 million members, and 16,000 employees. She participated in numerous boards and commissions during her time at Kaiser Permanente, including the Denver Museum of Nature and Science, the Denver Public Schools Foundation Board, and many others.</t>
  </si>
  <si>
    <t>Work Location: 1290 Broadway, Suite 560, 80203 – Business Phone: (303) 753-6227 – Email: rmarion@dmcar.com</t>
  </si>
  <si>
    <t>Rachel Marion currently serves as CEO of Denver Metro Commercial Association of Realtors (DMCAR), an industry association representing nearly 2,000 commercial real estate professionals. Prior to coming to DMCAR, Marion served as a key member of Denver International Airport’s senior leadership team. Prior to her role at DEN, Marion represented a variety of startups, large businesses, industry associations, landowners, public utilities, real estate developers, contractors, special districts, and community organizations through successful project and policy outcomes in her role as a consultant with CRL Associates. Born and raised in Denver, Marion is an alumna of Creighton University and University of Colorado Law School. She is licensed to practice law in Colorado.</t>
  </si>
  <si>
    <t>Work Location: PO Box 103220, 80250 – Business Phone: (720) 308-9920 – Email: frannie@coloradotechnology.org</t>
  </si>
  <si>
    <t xml:space="preserve">Frannie Matthews is the CEO of the Colorado Technology Association (CTA).  Before joining CTA, Frannie spent 18 years with IBM and served as the IBM Senior Location Executive for Denver. She has over a decade of sales management and leadership experience with regional high-performance teams.  Frannie is currently serving as the Vice-Chairperson for TECNA, Technology Councils of North America. Additionally, she serves as a board member of the Colorado Smart Cities Alliance.  She has a passion for helping the next generation and has a particular interest in STEM education.  Frannie has taught high school-level Junior Achievement courses and works with University of Colorado students through the Leeds School of Business mentoring programs. She has also been a mentor at the IBM sponsored PTECH program at Skyline High School. Previously, Frannie has served on the Board of Directors for the University of Colorado Wellness Center.  She was a board member of the Colorado Technology Association before becoming the CEO.  In 2018, Governor John Hickenlooper appointed Frannie to the Colorado Workforce Development Council.  In 2020, She was named one of the 25 Most Powerful Women in Business by the Colorado Women’s Chamber of Commerce.  She was also awarded the Lifetime Achievement Award for Women in Business by the Denver Business Journal.  Born and raised in Orlando, Florida, she earned a Bachelor of Science degree from the University of Florida.   She also has a Master of Science degree in Telecommunications Management from Golden Gate University in San Francisco.  </t>
  </si>
  <si>
    <r>
      <t xml:space="preserve">Work Location: </t>
    </r>
    <r>
      <rPr>
        <sz val="11"/>
        <color rgb="FF000000"/>
        <rFont val="Calibri"/>
        <family val="2"/>
        <scheme val="minor"/>
      </rPr>
      <t>1225 17th Street, Suite 1725, 80202 –  Emails: joe.nimmons@huntington.com or mesha.galligan@huntington.com – Assistant: Mesha Galligan (331) 903-4347</t>
    </r>
  </si>
  <si>
    <t>Joe currently serves as Huntington Bank’s Colorado Regional President.  In this role, Joe is responsible for overseeing all of Huntington’s business development and service activities in the state, and ensuring those activities are aligned with Huntington’s mission, purpose, and values.  Joe joined Huntington in June 2021 to launch its Colorado commercial banking practice, following Huntington’s successful acquisition of TCF Financial.  He was elevated into the Regional President role in 2022.  Prior to joining Huntington, Joe worked at BBVA between 2009 and 2021.  During that time he held positions of increasing leadership responsibility in the bank’s mid-corporate and middle market groups.  Joe started his banking career at KeyBank in Colorado, where he worked between 2000 and 2009. Outside of work, Joe serves on the Board of Directors for the Boys and Girls Club of Metro Denver, Reach Out and Read Colorado, and the Metro Denver Economic Development Corporation.  He has also been involved with the Denver Public Library’s Friends Foundation in various roles, including the executive board, since 2010. Joe graduated from the University of Missouri-Columbia in 1998 with a degree in Finance.  He earned his MBA from the University of Colorado in 2006.  Joe lives in Superior, CO with his wife, Amanda.  They have three children.</t>
  </si>
  <si>
    <t>Work Location: 7501 East Lowry Boulevard, 80230 – Business Phone: (303) 361-4891 – Emails: john.odonnell@pinnacol.com or johawna.robbins@pinnacol.com – Assistant: Johawna Robbins (303) 361-4892</t>
  </si>
  <si>
    <t>John O’Donnell joins Pinnacol Assurance as president and CEO after many years of leadership roles across various industries and organizations. John most recently was an executive vice president at Allstate, serving as the president, Western Territory, and board chair of Allstate Canada, where he was responsible for 27 states and the Canadian company. O’Donnell’s other roles at Allstate included SVP of Agency Operations and president and CEO of Allstate Canada. O’Donnell also served in leadership positions at GMAC, the Walt Disney Company and Goldman Sachs, and he began his career as an attack helicopter pilot in the U.S. Marine Corps. He earned an MBA with high honors from the University of Chicago and a bachelor’s degree in mathematics from the U.S. Naval Academy.  Recently, O’Donnell served as a board member of the United Service Organization (USO) of Illinois and established a military and veterans program at his prior company that led to the hiring and support of hundreds of veterans. He is the proud father of two children, loves outdoor activities, sports and travel, and is excited to be a part of Pinnacol’s caring culture.</t>
  </si>
  <si>
    <r>
      <t xml:space="preserve">Work Location: </t>
    </r>
    <r>
      <rPr>
        <sz val="11"/>
        <color rgb="FF000000"/>
        <rFont val="Calibri"/>
        <family val="2"/>
      </rPr>
      <t>1099 18th Street, 80202 – Business Phone: (720) 929-3091 – Emails: brian_owens@oxy.com or tammy_lester@oxy.com – Assistant: Tammy Lester (720) 929-3146</t>
    </r>
  </si>
  <si>
    <t>Brian Owens is the Occidental President and General Manager of the Rockies business unit which includes responsibilities for the Denver-Julesburg Basin and Powder River Basin.  He is responsible for improving operational excellence, developing assets responsibly and with capital efficiency, and ensuring a steadfast commitment to Health, Environment, and Safety. Brian has three decades of technical and management experience. He previously worked two years in Occidental’s Technical Support team which involved serving as the interim SVP (Senior Vice President) of Technical Support (Drilling and Completions, Production Engineering, Subsurface Engineering, Data Management and Analytics, and Field Operations), while also handling the role of Vice President of Subsurface Engineering. Prior to moving into the Technical Support team, Brian was a Development Director in Permian Resources and part of the early successes in the Delaware Basin in southeast New Mexico. He has worked in numerous roles across California, Qatar and Colombia. Brian holds a Bachelor of Science and Master of Science in Petroleum Engineering from the Colorado School of Mines (CSM). He has served on the CSM Petroleum Engineering Advisory Board, and was part of the CSM Petroleum Engineering Visiting Committee (2019). In 2020, he became the vice chair of the newly formed CSM CCUS (Carbon Capture and Underground Storage) Advisory Task Force.  Brian has assisted five veterans through American Corporate Partners, which involves a one-year commitment with each veteran to facilitate the transition to civilian life.</t>
  </si>
  <si>
    <r>
      <t xml:space="preserve">Work Location: </t>
    </r>
    <r>
      <rPr>
        <sz val="11"/>
        <color rgb="FF000000"/>
        <rFont val="Calibri"/>
        <family val="2"/>
        <scheme val="minor"/>
      </rPr>
      <t>700 Broadway, 80203 – Business Phone: (480) 479-1124 – Email: charles.ritz@anthem.com</t>
    </r>
  </si>
  <si>
    <t>Charles Ritz is a 20-year veteran of the healthcare industry. In 2020, he was named President of Anthem Blue Cross and Blue Shield in Colorado, a leading health benefits company that has served Coloradans since 1938, employing nearly 2,000 associates and providing access to healthcare services for more than one million people across the state. Charles has a diverse healthcare background managing all aspects of a health plan and specialty business, including network contracting, pricing, product, value-based payment arrangements and clinical management. He is a graduate of Morehead State University with a Bachelor of Arts degree in Finance.  Charles enjoys golfing, biking and spending time with his wife Alisha and their two daughters.</t>
  </si>
  <si>
    <t>Work Location: 1770 Promontory Circle, 80634 – Business Phone: (970) 374-5428 – Emails: tim.schellpeper@jbssa.com or val.richards@jbssa.com – Assistant: Val Richards (970) 506-8041</t>
  </si>
  <si>
    <t>Tim Schellpeper currently serves as CEO of JBS USA. With more than 35 years of experience in the protein industry, he has held a variety of roles ranging from plant manager to chief executive officer in the areas of sales, marketing, operations and logistics. Tim has a Bachelor of Science in Agri-Business from the University of Nebraska and a Master of Business Administration from Northwest Missouri State University. In addition to his role at JBS, Tim is also a fourth-generation farmer who owns and operates the same family farm he was raised on in Northeast Nebraska, originally settled by his great-grandfather in 1887.</t>
  </si>
  <si>
    <t>Work Location: 101 Monroe Street, 80206 – Emails: hskandera@danielsfund.org or eennis@danielsfund.org – Assistant: Erin Ennis</t>
  </si>
  <si>
    <t>Hanna Skandera joined the Daniels Fund in December 2020. As the Chief Executive Officer, Hanna implements the Board’s strategic direction and leads all programs and operations of the Daniels Fund. The Daniels Fund carries forward Bill Daniels’ legacy of compassion, integrity, and impact by providing grants to nonprofit organizations and college scholarships to deserving students in Colorado, New Mexico, Utah, and Wyoming. With more than $1.5 billion in assets, the Daniels Fund is one of the Rocky Mountain Region’s largest foundations. Hanna has over two decades of executive leadership experience and a proven track record of impact in a variety of national and state-level private, public, and nonprofit organizations serving rural, suburban, and urban settings. Recently, Hanna was CEO of Mile High Strategies serving as an education and employability entrepreneur, thought leader, senior advisor, and executive coach in leadership development and strategy, growing organizational impact, and transforming organizational culture. She also served as Editor-in-Chief of The Line, Founder of Pathway 2 Tomorrow, Chief in Residence with Chiefs for Change and Co-Founder of the Women in Leadership Initiative, Superintendent in Residence with the Broad Center, and the Visiting Professor of Education Policy and Impact at the Pepperdine University School of Public Policy. She was previously a Distinguished Teaching Fellow at Harvard’s Kennedy School of Government. Previously, she served as Secretary of Education for the State of New Mexico under Governor Susana Martinez, realizing the most significant gains for students in New Mexico’s recent history. In this role, she oversaw a budget of $2.7 billion and more than 300 employees. Hanna also served as Undersecretary for Governor Arnold Schwarzenegger, Deputy Commissioner for Governor Jeb Bush, and Deputy Chief of Staff and Senior Policy Advisor for U.S. Secretary of Education Margaret Spellings. Hanna was also a Research Fellow with the Hoover Institution at Stanford University and a Pahara-Aspen Institute fellow. In addition to the Daniels Fund, Hanna currently serves on the boards of Academic Partnerships and Newsela. Her past board positions include Vice Chair of the Colorado Community College Board, Code.org, Uncharted Learning, FullBloom, George W. Bush Center’s Education Advisory, Chiefs for Change, Ridge-Lane Limited Partners’ Board of State Education Chiefs, Harvard Kennedy School’s Mayoral Leadership in Education Network, and the Education Policy and Impact Initiative at Pepperdine University’s School of Public Policy. Hanna graduated cum laude with a degree in business from Sonoma State University and graduated as Valedictorian from Pepperdine’s Graduate School of Public Policy.</t>
  </si>
  <si>
    <t>Work Location: 5801 Brighton Blvd, 80022 – Business Phone: (303) 921-7174 – Emails: bsuchand@suncor.com or dreil@suncor.com – Assistant: Deana Reil (303) 286-5897</t>
  </si>
  <si>
    <t>As General Manager, USA, Brian is responsible for long-term strategy, business development, and external relations for Suncor’s business in the United States.  Brian initially joined Suncor in 2012 in Calgary, Alberta as the Director of Business Development for the Oil Sands business unit, after working with Suncor for three years via a consulting engagement.  In 2015, Brian became the Director of the Commercial Services organization, and in 2018 Brian moved to Edmonton, Alberta to lead Suncor’s Pipelines Business Unit.  In late 2021, Brian returned home to the United States to serve in his current capacity of General Manager, USA. Prior to joining Suncor, Brian worked for approximately 10 years as a management consultant with Accenture, based out of Dallas, Texas.  During his time in consulting, he focused primarily on oil &amp; gas, power, and mining clients across the US and Canada. Brian is originally from New Orleans, Louisiana and spent most of his childhood in the Dallas, Texas area.  He graduated from Texas A&amp;M University with a Biomedical Engineering degree.  When he’s not working, Brian enjoys staying active with his wife and two boys in the outdoors.</t>
  </si>
  <si>
    <t>Work Location: 140 E. 19th Ave, Suite 400, 80203 – Business Phone: (303) 825-1575 – Emails: jenifer@coloradobankers.org or rita@coloradobankers.org – Assistant: Rita Fish (303) 825-1575</t>
  </si>
  <si>
    <t>Jenifer Waller was promoted to Chief Executive Officer and President in January 2022 after serving as President since 2020. Waller joined CBA in 1999 as the Senior Vice President responsible for state government relations and banking advocacy.  In 2016, she was promoted to Chief Operating Officer accountable for the daily operations and management of the association. Prior to her days at CBA, Waller spent almost five years as a bank examiner for the Colorado Division of Banking. Waller gives back to the community through her participation in numerous civic and educational programs including trustee for Graduate School of Banking - Colorado and Madison, board member for Colorado Civil Justice League, Compliance Alliance, and Common Sense Institute. Waller enjoys politics and volunteering for campaigns. When she is not working, she enjoys spending time with her sons Joe and Travis and husband Doug.</t>
  </si>
  <si>
    <t>Work Location: 8500 Pena Blvd, 80249 – Business Phone: (303) 342-2021 – Emails: phillip.washington@flydenver.com or kelsey.comeau@flydenver.com – Assistant: Kelsey Comeau (303) 579-2612</t>
  </si>
  <si>
    <t>Phillip A. Washington was nominated by Denver Mayor Michael B. Hancock and unanimously confirmed by the Denver City Council as Chief Executive Officer (CEO) of Denver International Airport (DEN) in July of 2021. In 2020, DEN was the country’s 3rd busiest airport and the world’s 7th busiest airport by passenger traffic. DEN generates $33.5 billion in annual regional economic impact, has over 30,000 badged employees with 24 air carriers and a total of 170 concession locations. Prior to Washington’s arrival at DEN, he was the CEO of the Los Angeles County Metropolitan Transportation Authority (Metro) from 2015 to 2021. At Metro, Washington managed a balanced budget of more than $8 billion and provided oversight of an agency with 11,000 employees that transported 1.2 million boarding passengers daily on a fleet of 2,200 clean-air buses and six rail lines. Washington also served as the CEO of Denver Regional Transportation District (RTD) between 2009 and 2015 and worked as the assistant general manager of RTD for nearly 10 years before being named CEO. In Denver, he led and implemented the FasTracks program, one of the largest voter-approved transportation expansion programs in the country. Originally from the South Side of Chicago, Washington is a 24-year veteran of the U.S. Army, where he held the rank of Command Sergeant Major, the highest non-commissioned officer rank an enlisted soldier can achieve. He retired from active duty, is a disabled veteran and was awarded the prestigious Defense Superior Service Medal for exceptional service to his country. He holds a B.A. in Business from Columbia College, an M.A. in Management from Webster University.</t>
  </si>
  <si>
    <r>
      <t xml:space="preserve">Work Location: </t>
    </r>
    <r>
      <rPr>
        <sz val="11"/>
        <color rgb="FF000000"/>
        <rFont val="Calibri"/>
        <family val="2"/>
        <scheme val="minor"/>
      </rPr>
      <t>14845 West 64th Avenue, 80007 – Business Phone: (303) 940-2781 – Emails: mary.zappone@sundyne.com or nancy.swenson@sundyne.com – Assistant: Nancy Swenson</t>
    </r>
  </si>
  <si>
    <t>With more than 25 years senior management experience at diverse global companies, Mary Zappone was appointed Chief Executive Officer of Sundyne, LLC in July 2021. Zappone’s skill at transforming processes to drive revenue growth while creating environments that foster breakthroughs from multi-level teams have made her a respected leader throughout her career.  A top-tier strategist, she has forged an impressive record of success in areas ranging from merger integration, portfolio management, and commercial negotiations to cost reduction initiatives, new product development, and performance management systems. Prior to joining Sundyne, Zappone served as CEO of 3 other Private Equity portfolio companies. Prior to her PE experience, she held high-influence management positions with business giants such as Exxon, Alcoa, Tyco, General Electric, &amp; McKinsey &amp; Company.  Zappone holds an MBA from Columbia Business School and a bachelor's degree in Chemical Engineering from Johns Hopkins University.</t>
  </si>
  <si>
    <t>Work Location: 1512 Larimer St., Suite 650, 80202 – Business Phone: (303) 575-9390 – Emails: brad@lsw-legal.com or karen@lsw-legal.com – Assistant: Karen Hammock (303) 575-9390</t>
  </si>
  <si>
    <r>
      <t xml:space="preserve">Bradley A. Levin is a shareholder in the law firm of Levin | Sitcoff, with emphasis in tort and commercial litigation, including insurance bad faith and insurance coverage disputes. Mr. Levin received his undergraduate degree from Stanford University, with distinction, where he was elected Phi Beta Kappa. He graduated from the University of California, Hastings College of the Law, where he served as editor-in-chief of the </t>
    </r>
    <r>
      <rPr>
        <i/>
        <sz val="11"/>
        <color theme="1"/>
        <rFont val="Calibri"/>
        <family val="2"/>
        <scheme val="minor"/>
      </rPr>
      <t>Hastings Constitutional Law Quarterly</t>
    </r>
    <r>
      <rPr>
        <sz val="11"/>
        <color theme="1"/>
        <rFont val="Calibri"/>
        <family val="2"/>
        <scheme val="minor"/>
      </rPr>
      <t xml:space="preserve">. He is a member of the California and Colorado bars and the Denver, Colorado, and American Bar Associations, and is a Colorado Bar Foundation Fellow and American Bar Foundation Fellow. He serves on the Colorado Supreme Court Committee on Civil Jury Instructions, the Colorado Supreme Court Committee on Rules of Civil Procedure, and the Colorado Lawyers Committee Board of Directors, and was a member of the Colorado State Commission on Judicial Performance, which he chaired between 2012 through 2015. Mr. Levin has also served as the chair of the Mountain States Regional Board of the Anti-Defamation League of B’nai B’rith, is on that organization’s Global Advisory Council and National Commission, and chaired its National Litigation Oversight Committee. In addition, Mr. Levin is on the board of directors of National Jewish Health. Mr. Levin received the Colorado Trial Lawyers Association Kenneth N. Kripke Lifetime Achievement Award in 2015.  He was recognized as Best Denver Insurance Lawyer in the </t>
    </r>
    <r>
      <rPr>
        <i/>
        <sz val="11"/>
        <color theme="1"/>
        <rFont val="Calibri"/>
        <family val="2"/>
        <scheme val="minor"/>
      </rPr>
      <t xml:space="preserve">Denver Business Journal </t>
    </r>
    <r>
      <rPr>
        <sz val="11"/>
        <color theme="1"/>
        <rFont val="Calibri"/>
        <family val="2"/>
        <scheme val="minor"/>
      </rPr>
      <t xml:space="preserve">in 2004, as Barrister’s Best Insurance Lawyer (Plaintiff’s) by </t>
    </r>
    <r>
      <rPr>
        <i/>
        <sz val="11"/>
        <color theme="1"/>
        <rFont val="Calibri"/>
        <family val="2"/>
        <scheme val="minor"/>
      </rPr>
      <t xml:space="preserve">Law Week Colorado </t>
    </r>
    <r>
      <rPr>
        <sz val="11"/>
        <color theme="1"/>
        <rFont val="Calibri"/>
        <family val="2"/>
        <scheme val="minor"/>
      </rPr>
      <t xml:space="preserve">between 2014 through 2018, and as a Top Lawyer by </t>
    </r>
    <r>
      <rPr>
        <i/>
        <sz val="11"/>
        <color theme="1"/>
        <rFont val="Calibri"/>
        <family val="2"/>
        <scheme val="minor"/>
      </rPr>
      <t>5280 Magazine</t>
    </r>
    <r>
      <rPr>
        <sz val="11"/>
        <color theme="1"/>
        <rFont val="Calibri"/>
        <family val="2"/>
        <scheme val="minor"/>
      </rPr>
      <t xml:space="preserve"> between 2016 and 2020</t>
    </r>
    <r>
      <rPr>
        <i/>
        <sz val="11"/>
        <color theme="1"/>
        <rFont val="Calibri"/>
        <family val="2"/>
        <scheme val="minor"/>
      </rPr>
      <t xml:space="preserve">. </t>
    </r>
    <r>
      <rPr>
        <sz val="11"/>
        <color theme="1"/>
        <rFont val="Calibri"/>
        <family val="2"/>
        <scheme val="minor"/>
      </rPr>
      <t xml:space="preserve">Mr. Levin is listed in </t>
    </r>
    <r>
      <rPr>
        <i/>
        <sz val="11"/>
        <color theme="1"/>
        <rFont val="Calibri"/>
        <family val="2"/>
        <scheme val="minor"/>
      </rPr>
      <t xml:space="preserve">The Best Lawyers in America </t>
    </r>
    <r>
      <rPr>
        <sz val="11"/>
        <color theme="1"/>
        <rFont val="Calibri"/>
        <family val="2"/>
        <scheme val="minor"/>
      </rPr>
      <t xml:space="preserve">in the areas of appellate law, insurance law, litigation-insurance, and personal injury litigation, has been named </t>
    </r>
    <r>
      <rPr>
        <i/>
        <sz val="11"/>
        <color theme="1"/>
        <rFont val="Calibri"/>
        <family val="2"/>
        <scheme val="minor"/>
      </rPr>
      <t xml:space="preserve">Best Lawyers </t>
    </r>
    <r>
      <rPr>
        <sz val="11"/>
        <color theme="1"/>
        <rFont val="Calibri"/>
        <family val="2"/>
        <scheme val="minor"/>
      </rPr>
      <t xml:space="preserve">2013 Denver Lawyer of the Year in Insurance Law, 2015 Denver Lawyer of the Year in Personal Injury Litigation, and 2016 Denver Lawyer of the Year in Litigation-Insurance, and has been included in </t>
    </r>
    <r>
      <rPr>
        <i/>
        <sz val="11"/>
        <color theme="1"/>
        <rFont val="Calibri"/>
        <family val="2"/>
        <scheme val="minor"/>
      </rPr>
      <t xml:space="preserve">Colorado Super Lawyers </t>
    </r>
    <r>
      <rPr>
        <sz val="11"/>
        <color theme="1"/>
        <rFont val="Calibri"/>
        <family val="2"/>
        <scheme val="minor"/>
      </rPr>
      <t>as one of the Top 10 Lawyers in Colorado for 2013, 2016, 2018, and 2019 and as one of the Top 50 (now 100) Lawyers in Colorado for 2011, 2012, 2014, and 2015.</t>
    </r>
  </si>
  <si>
    <t>Work Location: 111 S. Tejon Street, #222, 80903 – Business Phone: (719) 593-2618 – Emails: cjenkins@norwood.dev or dharvey@norwood.dev – Assistant: Deborah Harvey (719) 593-2627</t>
  </si>
  <si>
    <r>
      <t>A 3</t>
    </r>
    <r>
      <rPr>
        <vertAlign val="superscript"/>
        <sz val="10.5"/>
        <color theme="1"/>
        <rFont val="Calibri"/>
        <family val="2"/>
        <scheme val="minor"/>
      </rPr>
      <t>rd</t>
    </r>
    <r>
      <rPr>
        <sz val="10.5"/>
        <color theme="1"/>
        <rFont val="Calibri"/>
        <family val="2"/>
        <scheme val="minor"/>
      </rPr>
      <t xml:space="preserve"> generation Colorado native, Chris and his father Dave run Nor’wood Development Group.  Nor’wood has been in business for over 40 years and employs 35 dedicated professionals. Nor’wood owns, develops, and manages real estate in the Pikes Peak region.  Some of their projects include the Nor’wood, Wolf Ranch and Mesa Ridge master planned communities.  They have also developed the First &amp; Main Town Center regional retail, entertainment and dining development on the Powers Corridor and Interquest Marketplace.  In downtown Colorado Springs, Plaza of the Rockies and Alamo Corporate Center are two of their more prominent assets.  They are also actively developing four new apartment communities including Mesa Ridge Apartments, Encore at First &amp; Main Apartments, Encore at Woodmen Crossing Apartments and Encore at North Point Apartments. Chris is also President of the Nor’wood Foundation, which serves Christian initiatives with a focus on youth, the elderly and arts and culture in the Pikes Peak region.  The cornerstone to Chris’ business philosophy is to engage in community organizations with the aim of improving Colorado Springs.  Chris believes that a community enriched with the arts, active young professionals and a strong local government will be the keys to the future of this great city. Chris lives and works in downtown and is most passionate about leading and supporting a Downtown Renaissance where the heart of the city realizes its potential as a vibrant urban neighborhood with exciting housing types, additional unique retail and entertainment venues and places of employment that are essential to elevate the entire vitality of the city. Before joining Nor’wood, Chris was Director of Finance for a Denver real estate investment firm where he managed the ongoing financing for retail properties in 11 states.  He earned his Bachelors of Science degree in Business Administration, Finance and Real Estate from the University of Denver. Chris is married to Sharon and has two teenage boys, Nicholas and Nolan.  The Jenkins family can often be found on foot, bikes and skis, enjoying Colorado’s great outdoors.</t>
    </r>
  </si>
  <si>
    <t>Work Location: 500 Eldorado Blvd, Suite 4300, 80021 – Business Phone: (303) 813-5174 – Emails: lydia.jumonville@imail.org or lynda.m.wenk@imail.org – Assistant: Lynda Wenk (303) 813-5182</t>
  </si>
  <si>
    <t>Lydia Jumonville was named President and Chief Executive Officer of SCL Health in October 2017, bringing more than 25 years of successful executive leadership experience in complex, dynamic, multi-state integrated healthcare delivery systems to her role. Lydia had served as the interim President and CEO from May 2017 through October 2017. Lydia joined SCL Health in June 2010, with responsibility for all financial and accounting functions as well as supply chain and real estate for the System, ensuring the security, stewardship and growth of the System’s financial resources. She played an instrumental role in the development of organizational financial policies and directed the financial reporting system responsible for producing timely and accurate data. Lydia led the strategic financial planning and budgeting processes to maximize the ministry’s mission and ensure the accountability of financial outcomes. Through her leadership and pursuit of efficiencies as SCL Health has evolved and become more connected and integrated, the organization has seen steady increases in operating margin, operating cash flow and cash on hand, enabling continued investment in our communities. In her role as President and CEO, Lydia is responsible for leading, managing and providing strategic direction for the System, while ensuring that SCL Health’s Mission, Vision and Values are communicated and promoted in operational and organizational objectives. Lydia passionately promotes a culture that inspires associates to achieve organizational and individual growth and excellence. Working with the SCL Health Board, leadership team and other internal and external constituents, Lydia is implementing initiatives to advance the ministry’s commitment to delivering the safest, highest-quality care and an outstanding patient experience to every patient, every time, supporting the SCL Health Mission: to reveal and foster God’s healing love by improving the health of the people and communities we serve, especially those who are poor and vulnerable. Prior to joining SCL Health, Lydia served in a variety of progressive leadership positions, including Senior Vice President and Chief Financial Officer of Baylor Health Care System, and provided consulting services for real estate and healthcare industry clients with Arthur Andersen, LLP.  Lydia earned a bachelor's degree from Louisiana State University in Baton Rouge, Louisiana, where she graduated Summa cum Laude, and is a Certified Public Accountant. She serves as a board member of National Jewish Health, Denver Metro Chamber of Commerce and a number of SCL Health entity boards and actively participates and provides leadership in the Colorado Forum and American Hospital Association Health Care Systems Council.  Lydia is a member of the Healthcare Financial Management Association and the Health Management Academy.</t>
  </si>
  <si>
    <t>Work Location: 6301 Ralston Road, 80002 – Business Phone: (303) 350-3760 – Email: Hillhound1@outlook.com – Assistant: Katie Atencio (303) 424-6262</t>
  </si>
  <si>
    <t>Troy Hill was born in Denver, Colorado and graduated Brighton High School in 1985. Troy began working with his father as a sophomore in high school the day they purchased Hill Petroleum in February 1982. Troy enlisted in the United States Navy from 1985 to 1989 and was honorably discharged SM2. He went to college full time on the GI Bill and worked full time until 1993. In 2000, Troy began running the day to day operations of the company. Hill Petroleum market the state of Colorado for lubricants and chemicals and the five surrounding states for retail, wholesale fuels and specialty products. Hill Petroleum has branches in Greeley, Ft. Morgan and Craig.</t>
  </si>
  <si>
    <t>Work Location: 4900 S. Monaco Street, Suite 380, 80237 – Business Phones: (303) 788-2518 – Emails: chad.christianson@hcahealthcare.com or nancy.parrott@hcahealthcare.com – Assistant: Nancy Parrott (303) 788-2520</t>
  </si>
  <si>
    <t xml:space="preserve"> Chad Christianson became the President of the HCA Healthcare Continental Division on January 1, 2023. As president of the division, which includes the HealthONE healthcare system in Denver and the Wesley Healthcare system in Wichita, Chad oversees 9 acute care hospitals, one rehabilitation hospital, two pediatric hospitals, a behavioral health and wellness campus and programs, multiple freestanding emergency departments, numerous ambulatory surgery centers, plus dozens of physician practices and urgent care clinics that are part of our division. The combined HealthONE and Wesley Healthcare systems employ more than 14,000 dedicated colleagues and are trusted with more than 1.5 million patient encounters annually. Notably, the HCA Healthcare Continental Division was recognized two consecutive years as an IBM Watson Health Top 5 Large Health System in the country for exceptional clinical quality, patient experience and operational excellence. Prior to becoming President of the Continental Division, Chad was the Chief Executive Officer of HCA Florida Ocala Health System. Ocala Health System comprises HCA Florida Ocala and West Marion Hospitals, three freestanding ERs, 70 employed providers and several specialty practices. Prior to his time in Ocala, Chad served as the Chief Operating Officer of HCA Healthcare’s CJW Medical Center in Richmond, Virginia and was the Chief Operating Officer of West Houston Medical Center in Houston, Texas. Chad earned his bachelor’s degree in business administration from the University of Florida and his Master of Business Administration and Master of Science in Health Administration degrees from the University of Alabama at Birmingham. He is originally from Florida and he and his wife, Ansley, have three boys. They are outdoor enthusiasts and enjoy playing sports and attending sporting events.</t>
  </si>
  <si>
    <t>Work Location: 13655 Broncos Parkway, 80112 – Business Phone: (303) 264-5602 – Emails: damani.leech@broncos.nfl.net  or chrisi.morelli@broncos.nfl.net – Assistant: Chrisi Morelli (303) 264-5583</t>
  </si>
  <si>
    <t>Work Location: 1600 Broadway, Suite 1800, 80202 – Business Phone: (303) 864-7347 – Email: gevangelista@bokf.com</t>
  </si>
  <si>
    <t xml:space="preserve">Damani Leech enters his first season as President of the Denver Broncos in 2022 after he was named to that position by Owner/CEO Greg Penner on Aug. 11, 2022. Reporting directly to Penner, Leech is a highly respected sports executive and innovator with 25 years of experience at both the professional and collegiate levels. He joined the Broncos after serving as Chief Operating Officer of NFL International for the last three seasons as part of eight years at the league office. Leech leads the business operations of the Broncos and Stadium Management Company, which operates Empower Field at Mile High. Collaborating with the ownership group and the Broncos’ Executive Team, he maintains a presence at both UCHealth Training Center and Empower Field at Mile High with responsibilities focused on business development, fan engagement and organizational innovation. Leech’s role with the Broncos includes oversight of all areas pertaining to the fan experience, revenue generation, finance, corporate partnerships, ticketing, facilities and stadium management, information technology, communications, marketing and community development.  A rising executive with the NFL since 2015, Leech spent the previous eight years in leadership positions at the league office with a key role in growing the game internationally as well as through business development and strategy initiatives. He joined the NFL after more than 17 years of experience at the NCAA national office in Indianapolis. Serving as COO of NFL International from 2019-22, Leech oversaw all of the league’s international operations in key markets—part of an international NFL fan base exceeding 200 million people—that include Australia, Africa, Brazil, Canada, China and Mexico. He guided the creation and execution of various NFL international initiatives, leading a diverse and talented team of more than 40 staff across offices in Toronto, Mexico City, Shanghai, Los Angeles and New York. Additionally, Leech was heavily involved in the expansion of the NFL’s International Games—as the League committed part of its expanded, 17-game season inventory to international games—as well as its International Player Pathway program to identify and develop elite international prospects who, as “local heroes” in their home countries, help the NFL grow fandom abroad. Joining the NFL in 2015 as Vice President of Football Strategy and Business Development, Leech spent five years developing strategies and innovations that positioned football for future growth and enhancements. Working collaboratively across various departments, Leech led the development of numerous programs to drive growth for the league, including its Football Quality Index, expanded distribution of Next Gen Stats, the re-birth of the Pro Bowl Skills Showdown and leading the creation of a Future of Football committee of club representatives. Beginning his career at the NCAA in 1998 as an intern, Leech progressively increased his responsibilities and ascended to its Managing Director of Championships role from 2013-15. In that role, he provided strategic oversight and direction for eight NCAA championships, including football, baseball and key Olympic sports, while managing the postseason bowl certification process. Leech also was involved in fan development and engagement initiatives with the NCAA, including the rebranding of the College World Series and the development of a new $140 million stadium to host college baseball’s premiere event. A Sports Business Journal “40 under 40 winner” in 2014, Leech received the NFL Commissioner’s Award for helping launch the Black Engagement Network at the League office in 2018. He earned a bachelor of arts degree in public policy and international affairs from Princeton University in 1998 before receiving a master of arts degree in higher education administration from Indiana University in 2004. At Princeton, Leech was a three-time first-team All-Ivy League selection as a defensive back who earned third-team All-America honors. A native of Tacoma, Wash., Leech is married to Dr. Tamara Leech with two daughters: Brianna and Simone. </t>
  </si>
  <si>
    <t>Guy Evangelista is Senior Vice President and Managing Director of Energy Financial Services at BOK Financial in Denver, Colorado. BOK Financial has around $7 Billion in commitments to Energy companies, primarily to oil and gas producers.  Guy’s team has structured and participated in transactions with over 400 energy clients producing in every onshore basin in the continental U.S.   BOK Financial’s Energy platform includes structured debt products, commodity hedging, and A&amp;D advisory.  Prior to BOK, Guy served as Vice President and Team Lead for the Energy Group at Wells Fargo in Denver, Colorado.  Guy began his career in corporate and investment banking at NationsBank (now Bank of America) in Charlotte, NC.  Guy has a Master of Science in Economics from Johns Hopkins University, an MBA in International Business Finance and a Bachelor of Science in Business Finance from the University of South Carolina. Guy is an active member of Mensa International, IPAA, and has sat on the board and remains active with the California Independent Petroleum Association. When not working, Guy enjoys spending time with his 3 children, traveling, skiing, hiking, wine making and music. Favorite Quote: Insanity is doing the same thing over and over again and expecting different results. - Albert Einstein. Second Favorite Quote:   Don’t be so open minded that your brain falls out – Advice from his father!</t>
  </si>
  <si>
    <t xml:space="preserve">Accounts Payable </t>
  </si>
  <si>
    <t>Spouse/Significant Other</t>
  </si>
  <si>
    <t xml:space="preserve">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</si>
</sst>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2"/>
      <color theme="1"/>
      <name val="Calibri"/>
      <family val="2"/>
    </font>
    <font>
      <sz val="11.5"/>
      <color theme="1"/>
      <name val="Calibri"/>
      <family val="2"/>
    </font>
    <font>
      <sz val="12"/>
      <color rgb="FF000000"/>
      <name val="Calibri"/>
      <family val="2"/>
    </font>
    <font>
      <sz val="12"/>
      <color rgb="FF000000"/>
      <name val="Calibri"/>
      <family val="2"/>
      <scheme val="minor"/>
    </font>
    <font>
      <sz val="11"/>
      <color rgb="FF000000"/>
      <name val="Calibri"/>
      <family val="2"/>
    </font>
    <font>
      <sz val="11.5"/>
      <color rgb="FF000000"/>
      <name val="Calibri"/>
      <family val="2"/>
      <scheme val="minor"/>
    </font>
    <font>
      <i/>
      <sz val="11"/>
      <color theme="1"/>
      <name val="Calibri"/>
      <family val="2"/>
      <scheme val="minor"/>
    </font>
    <font>
      <sz val="10.5"/>
      <color theme="1"/>
      <name val="Calibri"/>
      <family val="2"/>
      <scheme val="minor"/>
    </font>
    <font>
      <vertAlign val="superscript"/>
      <sz val="10.5"/>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18" fillId="0" borderId="0" xfId="0" applyFont="1" applyAlignment="1">
      <alignment vertical="center"/>
    </xf>
    <xf numFmtId="0" fontId="19" fillId="0" borderId="0" xfId="0" applyFont="1" applyAlignment="1">
      <alignment vertical="center"/>
    </xf>
    <xf numFmtId="0" fontId="0" fillId="33" borderId="0" xfId="0" applyFill="1"/>
    <xf numFmtId="0" fontId="18" fillId="0" borderId="0" xfId="0" applyFont="1"/>
    <xf numFmtId="0" fontId="0" fillId="34" borderId="0" xfId="0" applyFill="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4" fillId="0" borderId="0" xfId="0" applyFont="1" applyAlignment="1">
      <alignment vertical="center"/>
    </xf>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illhound1@outlook.com" TargetMode="External"/><Relationship Id="rId1" Type="http://schemas.openxmlformats.org/officeDocument/2006/relationships/hyperlink" Target="mailto:steve.logan@g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
  <sheetViews>
    <sheetView topLeftCell="E1" zoomScale="90" zoomScaleNormal="90" workbookViewId="0">
      <selection activeCell="L30" sqref="L30"/>
    </sheetView>
  </sheetViews>
  <sheetFormatPr defaultRowHeight="15" x14ac:dyDescent="0.25"/>
  <cols>
    <col min="1" max="1" width="11.5703125" customWidth="1"/>
    <col min="2" max="2" width="12.140625" customWidth="1"/>
    <col min="3" max="3" width="47.7109375" bestFit="1" customWidth="1"/>
    <col min="4" max="4" width="19.7109375" customWidth="1"/>
    <col min="5" max="6" width="18.7109375" customWidth="1"/>
    <col min="9" max="12" width="9.140625" customWidth="1"/>
    <col min="15" max="15" width="9.140625" customWidth="1"/>
    <col min="16" max="16" width="30" customWidth="1"/>
    <col min="17" max="17" width="9.140625" customWidth="1"/>
    <col min="18" max="18" width="26" customWidth="1"/>
    <col min="19" max="19" width="51.5703125" customWidth="1"/>
    <col min="20" max="20" width="41.5703125" customWidth="1"/>
    <col min="21" max="21" width="13" customWidth="1"/>
  </cols>
  <sheetData>
    <row r="1" spans="1:21" ht="24.75" customHeight="1" x14ac:dyDescent="0.25">
      <c r="A1" t="s">
        <v>0</v>
      </c>
      <c r="B1" t="s">
        <v>1</v>
      </c>
      <c r="C1" t="s">
        <v>2</v>
      </c>
      <c r="D1" t="s">
        <v>3</v>
      </c>
      <c r="E1" s="8" t="s">
        <v>4</v>
      </c>
      <c r="F1" t="s">
        <v>5</v>
      </c>
      <c r="G1" t="s">
        <v>6</v>
      </c>
      <c r="H1" s="8" t="s">
        <v>7</v>
      </c>
      <c r="I1" t="s">
        <v>8</v>
      </c>
      <c r="J1" t="s">
        <v>9</v>
      </c>
      <c r="K1" t="s">
        <v>10</v>
      </c>
      <c r="L1" t="s">
        <v>11</v>
      </c>
      <c r="M1" s="8" t="s">
        <v>12</v>
      </c>
      <c r="N1" s="8" t="s">
        <v>13</v>
      </c>
      <c r="O1" t="s">
        <v>14</v>
      </c>
      <c r="P1" s="8" t="s">
        <v>15</v>
      </c>
      <c r="Q1" t="s">
        <v>16</v>
      </c>
      <c r="R1" s="8" t="s">
        <v>17</v>
      </c>
      <c r="S1" s="8" t="s">
        <v>18</v>
      </c>
      <c r="T1" t="s">
        <v>19</v>
      </c>
      <c r="U1" t="s">
        <v>20</v>
      </c>
    </row>
    <row r="2" spans="1:21" s="6" customFormat="1" x14ac:dyDescent="0.25">
      <c r="A2" s="6" t="s">
        <v>21</v>
      </c>
      <c r="B2" s="6" t="s">
        <v>22</v>
      </c>
      <c r="C2" s="6" t="s">
        <v>23</v>
      </c>
      <c r="D2" s="6" t="s">
        <v>24</v>
      </c>
      <c r="E2" s="6" t="s">
        <v>25</v>
      </c>
      <c r="F2" s="6" t="s">
        <v>328</v>
      </c>
      <c r="G2" s="6" t="s">
        <v>26</v>
      </c>
      <c r="H2" s="6">
        <v>80202</v>
      </c>
      <c r="M2" s="6" t="s">
        <v>27</v>
      </c>
      <c r="N2" s="6" t="s">
        <v>28</v>
      </c>
      <c r="O2" s="6" t="s">
        <v>29</v>
      </c>
      <c r="P2" s="6" t="s">
        <v>30</v>
      </c>
      <c r="Q2" s="6" t="s">
        <v>31</v>
      </c>
      <c r="R2" s="6" t="s">
        <v>32</v>
      </c>
      <c r="S2" s="6" t="s">
        <v>33</v>
      </c>
      <c r="T2" s="6" t="s">
        <v>34</v>
      </c>
      <c r="U2" s="6" t="s">
        <v>35</v>
      </c>
    </row>
    <row r="3" spans="1:21" s="6" customFormat="1" x14ac:dyDescent="0.25">
      <c r="A3" s="6" t="s">
        <v>36</v>
      </c>
      <c r="B3" s="6" t="s">
        <v>37</v>
      </c>
      <c r="C3" s="6" t="s">
        <v>38</v>
      </c>
      <c r="D3" s="6" t="s">
        <v>39</v>
      </c>
      <c r="E3" s="6" t="s">
        <v>40</v>
      </c>
      <c r="F3" s="6" t="s">
        <v>328</v>
      </c>
      <c r="G3" s="6" t="s">
        <v>26</v>
      </c>
      <c r="H3" s="6">
        <v>80203</v>
      </c>
      <c r="M3" s="6" t="s">
        <v>41</v>
      </c>
      <c r="N3" s="6" t="s">
        <v>42</v>
      </c>
      <c r="O3" s="6" t="s">
        <v>43</v>
      </c>
      <c r="P3" s="6" t="s">
        <v>44</v>
      </c>
      <c r="Q3" s="6" t="s">
        <v>45</v>
      </c>
      <c r="R3" s="6" t="s">
        <v>46</v>
      </c>
      <c r="S3" s="6" t="s">
        <v>47</v>
      </c>
      <c r="U3" s="6" t="s">
        <v>48</v>
      </c>
    </row>
    <row r="4" spans="1:21" s="6" customFormat="1" x14ac:dyDescent="0.25">
      <c r="A4" s="6" t="s">
        <v>49</v>
      </c>
      <c r="B4" s="6" t="s">
        <v>50</v>
      </c>
      <c r="C4" s="6" t="s">
        <v>51</v>
      </c>
      <c r="D4" s="6" t="s">
        <v>52</v>
      </c>
      <c r="E4" s="6" t="s">
        <v>53</v>
      </c>
      <c r="F4" s="6" t="s">
        <v>328</v>
      </c>
      <c r="G4" s="6" t="s">
        <v>26</v>
      </c>
      <c r="H4" s="6">
        <v>80202</v>
      </c>
      <c r="M4" s="6" t="s">
        <v>54</v>
      </c>
      <c r="N4" s="6" t="s">
        <v>55</v>
      </c>
      <c r="O4" s="6" t="s">
        <v>56</v>
      </c>
      <c r="P4" s="6" t="s">
        <v>57</v>
      </c>
      <c r="Q4" s="6" t="s">
        <v>58</v>
      </c>
      <c r="R4" s="6" t="s">
        <v>59</v>
      </c>
      <c r="S4" s="6" t="s">
        <v>60</v>
      </c>
      <c r="T4" s="6" t="s">
        <v>61</v>
      </c>
      <c r="U4" s="6" t="s">
        <v>62</v>
      </c>
    </row>
    <row r="5" spans="1:21" s="6" customFormat="1" x14ac:dyDescent="0.25">
      <c r="A5" s="6" t="s">
        <v>63</v>
      </c>
      <c r="B5" s="6" t="s">
        <v>64</v>
      </c>
      <c r="C5" s="6" t="s">
        <v>65</v>
      </c>
      <c r="D5" s="6" t="s">
        <v>52</v>
      </c>
      <c r="E5" s="6" t="s">
        <v>66</v>
      </c>
      <c r="F5" s="6" t="s">
        <v>329</v>
      </c>
      <c r="G5" s="6" t="s">
        <v>26</v>
      </c>
      <c r="H5" s="6">
        <v>80906</v>
      </c>
      <c r="M5" s="6" t="s">
        <v>67</v>
      </c>
      <c r="N5" s="6" t="s">
        <v>68</v>
      </c>
      <c r="O5" s="6" t="s">
        <v>69</v>
      </c>
      <c r="P5" s="6" t="s">
        <v>70</v>
      </c>
      <c r="Q5" s="6" t="s">
        <v>71</v>
      </c>
      <c r="R5" s="6" t="s">
        <v>72</v>
      </c>
      <c r="S5" s="6" t="s">
        <v>73</v>
      </c>
      <c r="T5" s="6" t="s">
        <v>74</v>
      </c>
      <c r="U5" s="6" t="s">
        <v>75</v>
      </c>
    </row>
    <row r="6" spans="1:21" s="6" customFormat="1" x14ac:dyDescent="0.25">
      <c r="A6" s="6" t="s">
        <v>76</v>
      </c>
      <c r="B6" s="6" t="s">
        <v>77</v>
      </c>
      <c r="C6" s="6" t="s">
        <v>78</v>
      </c>
      <c r="D6" s="6" t="s">
        <v>79</v>
      </c>
      <c r="E6" s="6" t="s">
        <v>80</v>
      </c>
      <c r="F6" s="6" t="s">
        <v>328</v>
      </c>
      <c r="G6" s="6" t="s">
        <v>26</v>
      </c>
      <c r="H6" s="6">
        <v>80202</v>
      </c>
      <c r="M6" s="6" t="s">
        <v>81</v>
      </c>
      <c r="N6" s="6" t="s">
        <v>81</v>
      </c>
      <c r="O6" s="6" t="s">
        <v>82</v>
      </c>
      <c r="P6" s="6" t="s">
        <v>83</v>
      </c>
      <c r="Q6" s="6" t="s">
        <v>84</v>
      </c>
      <c r="R6" s="6" t="s">
        <v>85</v>
      </c>
      <c r="S6" s="6" t="s">
        <v>86</v>
      </c>
      <c r="T6" s="6" t="s">
        <v>87</v>
      </c>
      <c r="U6" s="6" t="s">
        <v>88</v>
      </c>
    </row>
    <row r="7" spans="1:21" s="6" customFormat="1" x14ac:dyDescent="0.25">
      <c r="A7" s="6" t="s">
        <v>89</v>
      </c>
      <c r="B7" s="6" t="s">
        <v>90</v>
      </c>
      <c r="C7" s="6" t="s">
        <v>91</v>
      </c>
      <c r="D7" s="6" t="s">
        <v>92</v>
      </c>
      <c r="E7" s="6" t="s">
        <v>93</v>
      </c>
      <c r="F7" s="6" t="s">
        <v>330</v>
      </c>
      <c r="G7" s="6" t="s">
        <v>26</v>
      </c>
      <c r="H7" s="6">
        <v>80112</v>
      </c>
      <c r="M7" s="6" t="s">
        <v>94</v>
      </c>
      <c r="P7" s="6" t="s">
        <v>95</v>
      </c>
      <c r="R7" s="6" t="s">
        <v>96</v>
      </c>
      <c r="S7" s="6" t="s">
        <v>97</v>
      </c>
      <c r="T7" s="6" t="s">
        <v>98</v>
      </c>
    </row>
    <row r="8" spans="1:21" s="6" customFormat="1" x14ac:dyDescent="0.25">
      <c r="A8" s="6" t="s">
        <v>99</v>
      </c>
      <c r="B8" s="6" t="s">
        <v>100</v>
      </c>
      <c r="C8" s="6" t="s">
        <v>101</v>
      </c>
      <c r="D8" s="6" t="s">
        <v>102</v>
      </c>
      <c r="E8" s="6" t="s">
        <v>103</v>
      </c>
      <c r="F8" s="6" t="s">
        <v>328</v>
      </c>
      <c r="G8" s="6" t="s">
        <v>26</v>
      </c>
      <c r="H8" s="6">
        <v>80202</v>
      </c>
      <c r="O8" s="6" t="s">
        <v>104</v>
      </c>
      <c r="Q8" s="6" t="s">
        <v>105</v>
      </c>
      <c r="R8" s="6" t="s">
        <v>106</v>
      </c>
      <c r="U8" s="6" t="s">
        <v>107</v>
      </c>
    </row>
    <row r="9" spans="1:21" s="6" customFormat="1" x14ac:dyDescent="0.25">
      <c r="A9" s="6" t="s">
        <v>108</v>
      </c>
      <c r="B9" s="6" t="s">
        <v>109</v>
      </c>
      <c r="C9" s="6" t="s">
        <v>110</v>
      </c>
      <c r="D9" s="6" t="s">
        <v>79</v>
      </c>
      <c r="E9" s="6" t="s">
        <v>111</v>
      </c>
      <c r="F9" s="6" t="s">
        <v>328</v>
      </c>
      <c r="G9" s="6" t="s">
        <v>26</v>
      </c>
      <c r="H9" s="6">
        <v>80204</v>
      </c>
      <c r="M9" s="6" t="s">
        <v>112</v>
      </c>
      <c r="N9" s="6" t="s">
        <v>112</v>
      </c>
      <c r="O9" s="6" t="s">
        <v>113</v>
      </c>
      <c r="P9" s="6" t="s">
        <v>114</v>
      </c>
      <c r="R9" s="6" t="s">
        <v>115</v>
      </c>
      <c r="S9" s="6" t="s">
        <v>116</v>
      </c>
      <c r="T9" s="6" t="s">
        <v>117</v>
      </c>
      <c r="U9" s="6" t="s">
        <v>118</v>
      </c>
    </row>
    <row r="10" spans="1:21" s="6" customFormat="1" x14ac:dyDescent="0.25">
      <c r="A10" s="6" t="s">
        <v>119</v>
      </c>
      <c r="B10" s="6" t="s">
        <v>120</v>
      </c>
      <c r="C10" s="6" t="s">
        <v>121</v>
      </c>
      <c r="D10" s="6" t="s">
        <v>79</v>
      </c>
      <c r="E10" s="6" t="s">
        <v>122</v>
      </c>
      <c r="F10" s="6" t="s">
        <v>328</v>
      </c>
      <c r="G10" s="6" t="s">
        <v>26</v>
      </c>
      <c r="H10" s="6">
        <v>80203</v>
      </c>
      <c r="N10" s="6" t="s">
        <v>123</v>
      </c>
      <c r="O10" s="6" t="s">
        <v>124</v>
      </c>
      <c r="R10" s="6" t="s">
        <v>125</v>
      </c>
      <c r="T10" s="6" t="s">
        <v>126</v>
      </c>
    </row>
    <row r="11" spans="1:21" s="6" customFormat="1" x14ac:dyDescent="0.25">
      <c r="A11" s="6" t="s">
        <v>127</v>
      </c>
      <c r="B11" s="6" t="s">
        <v>128</v>
      </c>
      <c r="C11" s="6" t="s">
        <v>129</v>
      </c>
      <c r="D11" s="6" t="s">
        <v>52</v>
      </c>
      <c r="E11" s="6" t="s">
        <v>130</v>
      </c>
      <c r="F11" s="6" t="s">
        <v>328</v>
      </c>
      <c r="G11" s="6" t="s">
        <v>26</v>
      </c>
      <c r="H11" s="6">
        <v>80250</v>
      </c>
      <c r="N11" s="6" t="s">
        <v>131</v>
      </c>
      <c r="O11" s="6" t="s">
        <v>131</v>
      </c>
      <c r="Q11" s="6" t="s">
        <v>58</v>
      </c>
      <c r="R11" s="6" t="s">
        <v>132</v>
      </c>
      <c r="T11" s="6" t="s">
        <v>133</v>
      </c>
      <c r="U11" s="6" t="s">
        <v>134</v>
      </c>
    </row>
    <row r="12" spans="1:21" s="6" customFormat="1" x14ac:dyDescent="0.25">
      <c r="A12" s="6" t="s">
        <v>135</v>
      </c>
      <c r="B12" s="6" t="s">
        <v>136</v>
      </c>
      <c r="C12" s="6" t="s">
        <v>137</v>
      </c>
      <c r="D12" s="6" t="s">
        <v>138</v>
      </c>
      <c r="E12" s="6" t="s">
        <v>139</v>
      </c>
      <c r="F12" s="6" t="s">
        <v>328</v>
      </c>
      <c r="G12" s="6" t="s">
        <v>26</v>
      </c>
      <c r="H12" s="6">
        <v>80202</v>
      </c>
      <c r="M12" s="6" t="s">
        <v>140</v>
      </c>
      <c r="O12" s="6" t="s">
        <v>141</v>
      </c>
      <c r="P12" s="6" t="s">
        <v>142</v>
      </c>
      <c r="Q12" s="6" t="s">
        <v>143</v>
      </c>
      <c r="R12" s="6" t="s">
        <v>144</v>
      </c>
      <c r="S12" s="6" t="s">
        <v>145</v>
      </c>
      <c r="U12" s="6" t="s">
        <v>146</v>
      </c>
    </row>
    <row r="13" spans="1:21" s="6" customFormat="1" x14ac:dyDescent="0.25">
      <c r="A13" s="6" t="s">
        <v>147</v>
      </c>
      <c r="B13" s="6" t="s">
        <v>148</v>
      </c>
      <c r="C13" s="6" t="s">
        <v>149</v>
      </c>
      <c r="D13" s="6" t="s">
        <v>52</v>
      </c>
      <c r="E13" s="6" t="s">
        <v>150</v>
      </c>
      <c r="F13" s="6" t="s">
        <v>328</v>
      </c>
      <c r="G13" s="6" t="s">
        <v>26</v>
      </c>
      <c r="H13" s="6">
        <v>80230</v>
      </c>
      <c r="M13" s="6" t="s">
        <v>151</v>
      </c>
      <c r="N13" s="6" t="s">
        <v>152</v>
      </c>
      <c r="O13" s="6" t="s">
        <v>153</v>
      </c>
      <c r="P13" s="6" t="s">
        <v>154</v>
      </c>
      <c r="Q13" s="6" t="s">
        <v>84</v>
      </c>
      <c r="R13" s="6" t="s">
        <v>155</v>
      </c>
      <c r="S13" s="6" t="s">
        <v>156</v>
      </c>
    </row>
    <row r="14" spans="1:21" s="6" customFormat="1" x14ac:dyDescent="0.25">
      <c r="A14" s="6" t="s">
        <v>157</v>
      </c>
      <c r="B14" s="6" t="s">
        <v>158</v>
      </c>
      <c r="C14" s="6" t="s">
        <v>159</v>
      </c>
      <c r="D14" s="6" t="s">
        <v>160</v>
      </c>
      <c r="E14" s="6" t="s">
        <v>161</v>
      </c>
      <c r="F14" s="6" t="s">
        <v>328</v>
      </c>
      <c r="G14" s="6" t="s">
        <v>26</v>
      </c>
      <c r="H14" s="6">
        <v>80202</v>
      </c>
      <c r="M14" s="6" t="s">
        <v>162</v>
      </c>
      <c r="N14" s="6" t="s">
        <v>163</v>
      </c>
      <c r="O14" s="6" t="s">
        <v>164</v>
      </c>
      <c r="P14" s="6" t="s">
        <v>165</v>
      </c>
      <c r="Q14" s="6" t="s">
        <v>166</v>
      </c>
      <c r="R14" s="6" t="s">
        <v>167</v>
      </c>
      <c r="S14" s="6" t="s">
        <v>168</v>
      </c>
      <c r="T14" s="6" t="s">
        <v>169</v>
      </c>
      <c r="U14" s="6" t="s">
        <v>170</v>
      </c>
    </row>
    <row r="15" spans="1:21" s="6" customFormat="1" x14ac:dyDescent="0.25">
      <c r="A15" s="6" t="s">
        <v>171</v>
      </c>
      <c r="B15" s="6" t="s">
        <v>172</v>
      </c>
      <c r="C15" s="6" t="s">
        <v>173</v>
      </c>
      <c r="D15" s="6" t="s">
        <v>174</v>
      </c>
      <c r="E15" s="6" t="s">
        <v>175</v>
      </c>
      <c r="F15" s="6" t="s">
        <v>328</v>
      </c>
      <c r="G15" s="6" t="s">
        <v>26</v>
      </c>
      <c r="H15" s="6">
        <v>80203</v>
      </c>
      <c r="N15" s="6" t="s">
        <v>176</v>
      </c>
      <c r="O15" s="6" t="s">
        <v>176</v>
      </c>
      <c r="Q15" s="6" t="s">
        <v>105</v>
      </c>
      <c r="R15" s="6" t="s">
        <v>177</v>
      </c>
      <c r="U15" s="6" t="s">
        <v>178</v>
      </c>
    </row>
    <row r="16" spans="1:21" s="6" customFormat="1" x14ac:dyDescent="0.25">
      <c r="A16" s="6" t="s">
        <v>179</v>
      </c>
      <c r="B16" s="6" t="s">
        <v>180</v>
      </c>
      <c r="C16" s="6" t="s">
        <v>181</v>
      </c>
      <c r="D16" s="6" t="s">
        <v>79</v>
      </c>
      <c r="E16" s="6" t="s">
        <v>182</v>
      </c>
      <c r="F16" s="6" t="s">
        <v>331</v>
      </c>
      <c r="G16" s="6" t="s">
        <v>26</v>
      </c>
      <c r="H16" s="6">
        <v>80634</v>
      </c>
      <c r="M16" s="6" t="s">
        <v>183</v>
      </c>
      <c r="N16" s="6" t="s">
        <v>184</v>
      </c>
      <c r="O16" s="6" t="s">
        <v>185</v>
      </c>
      <c r="P16" s="6" t="s">
        <v>186</v>
      </c>
      <c r="Q16" s="6" t="s">
        <v>187</v>
      </c>
      <c r="R16" s="6" t="s">
        <v>188</v>
      </c>
      <c r="S16" s="6" t="s">
        <v>189</v>
      </c>
      <c r="U16" s="6" t="s">
        <v>190</v>
      </c>
    </row>
    <row r="17" spans="1:21" s="6" customFormat="1" x14ac:dyDescent="0.25">
      <c r="A17" s="6" t="s">
        <v>191</v>
      </c>
      <c r="B17" s="6" t="s">
        <v>192</v>
      </c>
      <c r="C17" s="6" t="s">
        <v>193</v>
      </c>
      <c r="D17" s="6" t="s">
        <v>92</v>
      </c>
      <c r="E17" s="6" t="s">
        <v>194</v>
      </c>
      <c r="F17" s="6" t="s">
        <v>328</v>
      </c>
      <c r="G17" s="6" t="s">
        <v>26</v>
      </c>
      <c r="H17" s="6">
        <v>80206</v>
      </c>
      <c r="P17" s="6" t="s">
        <v>195</v>
      </c>
      <c r="Q17" s="6" t="s">
        <v>196</v>
      </c>
      <c r="R17" s="6" t="s">
        <v>197</v>
      </c>
      <c r="S17" s="6" t="s">
        <v>198</v>
      </c>
      <c r="T17" s="6" t="s">
        <v>199</v>
      </c>
    </row>
    <row r="18" spans="1:21" s="6" customFormat="1" x14ac:dyDescent="0.25">
      <c r="A18" s="6" t="s">
        <v>157</v>
      </c>
      <c r="B18" s="6" t="s">
        <v>200</v>
      </c>
      <c r="C18" s="6" t="s">
        <v>201</v>
      </c>
      <c r="D18" s="6" t="s">
        <v>202</v>
      </c>
      <c r="E18" s="6" t="s">
        <v>203</v>
      </c>
      <c r="F18" s="6" t="s">
        <v>332</v>
      </c>
      <c r="G18" s="6" t="s">
        <v>26</v>
      </c>
      <c r="H18" s="6">
        <v>80022</v>
      </c>
      <c r="M18" s="6" t="s">
        <v>204</v>
      </c>
      <c r="N18" s="6" t="s">
        <v>205</v>
      </c>
      <c r="O18" s="6" t="s">
        <v>205</v>
      </c>
      <c r="P18" s="6" t="s">
        <v>206</v>
      </c>
      <c r="Q18" s="6" t="s">
        <v>71</v>
      </c>
      <c r="R18" s="6" t="s">
        <v>207</v>
      </c>
      <c r="S18" s="6" t="s">
        <v>208</v>
      </c>
      <c r="T18" s="6" t="s">
        <v>209</v>
      </c>
      <c r="U18" s="6" t="s">
        <v>210</v>
      </c>
    </row>
    <row r="19" spans="1:21" s="6" customFormat="1" x14ac:dyDescent="0.25">
      <c r="A19" s="6" t="s">
        <v>211</v>
      </c>
      <c r="B19" s="6" t="s">
        <v>212</v>
      </c>
      <c r="C19" s="6" t="s">
        <v>213</v>
      </c>
      <c r="D19" s="6" t="s">
        <v>52</v>
      </c>
      <c r="E19" s="6" t="s">
        <v>214</v>
      </c>
      <c r="F19" s="6" t="s">
        <v>328</v>
      </c>
      <c r="G19" s="6" t="s">
        <v>26</v>
      </c>
      <c r="H19" s="6">
        <v>80203</v>
      </c>
      <c r="M19" s="6" t="s">
        <v>215</v>
      </c>
      <c r="N19" s="6" t="s">
        <v>215</v>
      </c>
      <c r="O19" s="6" t="s">
        <v>216</v>
      </c>
      <c r="P19" s="6" t="s">
        <v>217</v>
      </c>
      <c r="Q19" s="6" t="s">
        <v>31</v>
      </c>
      <c r="R19" s="6" t="s">
        <v>218</v>
      </c>
      <c r="S19" s="6" t="s">
        <v>219</v>
      </c>
      <c r="T19" s="6" t="s">
        <v>220</v>
      </c>
      <c r="U19" s="6" t="s">
        <v>221</v>
      </c>
    </row>
    <row r="20" spans="1:21" s="6" customFormat="1" x14ac:dyDescent="0.25">
      <c r="A20" s="6" t="s">
        <v>222</v>
      </c>
      <c r="B20" s="6" t="s">
        <v>223</v>
      </c>
      <c r="C20" s="6" t="s">
        <v>224</v>
      </c>
      <c r="D20" s="6" t="s">
        <v>79</v>
      </c>
      <c r="E20" s="6" t="s">
        <v>225</v>
      </c>
      <c r="F20" s="6" t="s">
        <v>328</v>
      </c>
      <c r="G20" s="6" t="s">
        <v>26</v>
      </c>
      <c r="H20" s="6">
        <v>80249</v>
      </c>
      <c r="M20" s="6" t="s">
        <v>226</v>
      </c>
      <c r="N20" s="6" t="s">
        <v>227</v>
      </c>
      <c r="O20" s="6" t="s">
        <v>228</v>
      </c>
      <c r="P20" s="6" t="s">
        <v>229</v>
      </c>
      <c r="Q20" s="6" t="s">
        <v>166</v>
      </c>
      <c r="R20" s="6" t="s">
        <v>230</v>
      </c>
      <c r="S20" s="6" t="s">
        <v>231</v>
      </c>
      <c r="T20" s="6" t="s">
        <v>232</v>
      </c>
      <c r="U20" s="6" t="s">
        <v>233</v>
      </c>
    </row>
    <row r="21" spans="1:21" s="6" customFormat="1" x14ac:dyDescent="0.25">
      <c r="A21" s="6" t="s">
        <v>234</v>
      </c>
      <c r="B21" s="6" t="s">
        <v>235</v>
      </c>
      <c r="C21" s="6" t="s">
        <v>236</v>
      </c>
      <c r="D21" s="6" t="s">
        <v>237</v>
      </c>
      <c r="E21" s="6" t="s">
        <v>238</v>
      </c>
      <c r="F21" s="6" t="s">
        <v>333</v>
      </c>
      <c r="G21" s="6" t="s">
        <v>26</v>
      </c>
      <c r="H21" s="6">
        <v>80007</v>
      </c>
      <c r="N21" s="6" t="s">
        <v>239</v>
      </c>
      <c r="O21" s="6" t="s">
        <v>240</v>
      </c>
      <c r="P21" s="6" t="s">
        <v>241</v>
      </c>
      <c r="Q21" s="6" t="s">
        <v>187</v>
      </c>
      <c r="R21" s="6" t="s">
        <v>242</v>
      </c>
      <c r="S21" s="6" t="s">
        <v>243</v>
      </c>
      <c r="T21" s="6" t="s">
        <v>243</v>
      </c>
      <c r="U21" s="6" t="s">
        <v>147</v>
      </c>
    </row>
    <row r="22" spans="1:21" s="6" customFormat="1" x14ac:dyDescent="0.25">
      <c r="A22" s="6" t="s">
        <v>244</v>
      </c>
      <c r="B22" s="6" t="s">
        <v>245</v>
      </c>
      <c r="C22" s="6" t="s">
        <v>246</v>
      </c>
      <c r="D22" s="6" t="s">
        <v>247</v>
      </c>
      <c r="E22" s="6" t="s">
        <v>248</v>
      </c>
      <c r="F22" s="6" t="s">
        <v>328</v>
      </c>
      <c r="G22" s="6" t="s">
        <v>26</v>
      </c>
      <c r="H22" s="6">
        <v>80202</v>
      </c>
      <c r="M22" s="6" t="s">
        <v>249</v>
      </c>
      <c r="N22" s="6" t="s">
        <v>249</v>
      </c>
      <c r="O22" s="6" t="s">
        <v>250</v>
      </c>
      <c r="P22" s="6" t="s">
        <v>251</v>
      </c>
      <c r="Q22" s="6" t="s">
        <v>71</v>
      </c>
      <c r="R22" s="6" t="s">
        <v>252</v>
      </c>
      <c r="S22" s="6" t="s">
        <v>253</v>
      </c>
      <c r="U22" s="6" t="s">
        <v>254</v>
      </c>
    </row>
    <row r="23" spans="1:21" s="6" customFormat="1" x14ac:dyDescent="0.25">
      <c r="A23" s="6" t="s">
        <v>255</v>
      </c>
      <c r="B23" s="6" t="s">
        <v>256</v>
      </c>
      <c r="C23" s="6" t="s">
        <v>257</v>
      </c>
      <c r="D23" s="6" t="s">
        <v>258</v>
      </c>
      <c r="E23" s="6" t="s">
        <v>259</v>
      </c>
      <c r="F23" s="6" t="s">
        <v>329</v>
      </c>
      <c r="G23" s="6" t="s">
        <v>26</v>
      </c>
      <c r="H23" s="6">
        <v>80903</v>
      </c>
      <c r="M23" s="6" t="s">
        <v>260</v>
      </c>
      <c r="N23" s="6" t="s">
        <v>261</v>
      </c>
      <c r="O23" s="6" t="s">
        <v>262</v>
      </c>
      <c r="P23" s="6" t="s">
        <v>263</v>
      </c>
      <c r="Q23" s="6" t="s">
        <v>45</v>
      </c>
      <c r="R23" s="6" t="s">
        <v>264</v>
      </c>
      <c r="S23" s="6" t="s">
        <v>265</v>
      </c>
      <c r="U23" s="6" t="s">
        <v>266</v>
      </c>
    </row>
    <row r="24" spans="1:21" s="6" customFormat="1" x14ac:dyDescent="0.25">
      <c r="A24" s="6" t="s">
        <v>267</v>
      </c>
      <c r="B24" s="6" t="s">
        <v>268</v>
      </c>
      <c r="C24" s="6" t="s">
        <v>269</v>
      </c>
      <c r="D24" s="6" t="s">
        <v>52</v>
      </c>
      <c r="E24" s="6" t="s">
        <v>270</v>
      </c>
      <c r="F24" s="6" t="s">
        <v>334</v>
      </c>
      <c r="G24" s="6" t="s">
        <v>26</v>
      </c>
      <c r="H24" s="6">
        <v>80021</v>
      </c>
      <c r="M24" s="6" t="s">
        <v>271</v>
      </c>
      <c r="N24" s="6" t="s">
        <v>272</v>
      </c>
      <c r="O24" s="6" t="s">
        <v>273</v>
      </c>
      <c r="P24" s="6" t="s">
        <v>274</v>
      </c>
      <c r="Q24" s="6" t="s">
        <v>187</v>
      </c>
      <c r="R24" s="6" t="s">
        <v>275</v>
      </c>
      <c r="S24" s="6" t="s">
        <v>276</v>
      </c>
      <c r="U24" s="6" t="s">
        <v>147</v>
      </c>
    </row>
    <row r="25" spans="1:21" s="13" customFormat="1" x14ac:dyDescent="0.25">
      <c r="A25" s="13" t="s">
        <v>277</v>
      </c>
      <c r="B25" s="13" t="s">
        <v>278</v>
      </c>
      <c r="C25" s="13" t="s">
        <v>279</v>
      </c>
      <c r="D25" s="13" t="s">
        <v>52</v>
      </c>
      <c r="E25" s="13" t="s">
        <v>280</v>
      </c>
      <c r="F25" s="13" t="s">
        <v>333</v>
      </c>
      <c r="G25" s="13" t="s">
        <v>26</v>
      </c>
      <c r="H25" s="13">
        <v>80002</v>
      </c>
      <c r="M25" s="13" t="s">
        <v>281</v>
      </c>
      <c r="N25" s="13" t="s">
        <v>282</v>
      </c>
      <c r="O25" s="13" t="s">
        <v>283</v>
      </c>
      <c r="P25" s="13" t="s">
        <v>284</v>
      </c>
      <c r="Q25" s="13" t="s">
        <v>285</v>
      </c>
      <c r="R25" s="13" t="s">
        <v>286</v>
      </c>
    </row>
    <row r="26" spans="1:21" s="6" customFormat="1" x14ac:dyDescent="0.25">
      <c r="A26" s="6" t="s">
        <v>287</v>
      </c>
      <c r="B26" s="6" t="s">
        <v>288</v>
      </c>
      <c r="C26" s="6" t="s">
        <v>289</v>
      </c>
      <c r="D26" s="6" t="s">
        <v>52</v>
      </c>
      <c r="E26" s="6" t="s">
        <v>290</v>
      </c>
      <c r="F26" s="6" t="s">
        <v>328</v>
      </c>
      <c r="G26" s="6" t="s">
        <v>26</v>
      </c>
      <c r="H26" s="6">
        <v>80237</v>
      </c>
      <c r="M26" s="6" t="s">
        <v>291</v>
      </c>
      <c r="N26" s="6" t="s">
        <v>292</v>
      </c>
      <c r="O26" s="6" t="s">
        <v>293</v>
      </c>
      <c r="P26" s="6" t="s">
        <v>294</v>
      </c>
      <c r="Q26" s="6" t="s">
        <v>285</v>
      </c>
      <c r="R26" s="6" t="s">
        <v>295</v>
      </c>
      <c r="S26" s="6" t="s">
        <v>296</v>
      </c>
      <c r="T26" s="6" t="s">
        <v>297</v>
      </c>
      <c r="U26" s="6" t="s">
        <v>298</v>
      </c>
    </row>
    <row r="27" spans="1:21" s="6" customFormat="1" x14ac:dyDescent="0.25">
      <c r="A27" s="6" t="s">
        <v>299</v>
      </c>
      <c r="B27" s="6" t="s">
        <v>300</v>
      </c>
      <c r="C27" s="6" t="s">
        <v>301</v>
      </c>
      <c r="D27" s="6" t="s">
        <v>258</v>
      </c>
      <c r="E27" s="6" t="s">
        <v>302</v>
      </c>
      <c r="F27" s="6" t="s">
        <v>335</v>
      </c>
      <c r="G27" s="6" t="s">
        <v>26</v>
      </c>
      <c r="H27" s="6">
        <v>80112</v>
      </c>
      <c r="M27" s="6" t="s">
        <v>303</v>
      </c>
      <c r="N27" s="6" t="s">
        <v>304</v>
      </c>
      <c r="O27" s="6" t="s">
        <v>305</v>
      </c>
      <c r="P27" s="6" t="s">
        <v>306</v>
      </c>
      <c r="Q27" s="6" t="s">
        <v>71</v>
      </c>
      <c r="R27" s="6" t="s">
        <v>307</v>
      </c>
      <c r="S27" s="6" t="s">
        <v>308</v>
      </c>
      <c r="U27" s="6" t="s">
        <v>309</v>
      </c>
    </row>
    <row r="28" spans="1:21" s="6" customFormat="1" x14ac:dyDescent="0.25">
      <c r="A28" s="6" t="s">
        <v>310</v>
      </c>
      <c r="B28" s="6" t="s">
        <v>311</v>
      </c>
      <c r="C28" s="6" t="s">
        <v>312</v>
      </c>
      <c r="D28" s="6" t="s">
        <v>313</v>
      </c>
      <c r="E28" s="6" t="s">
        <v>314</v>
      </c>
      <c r="F28" s="6" t="s">
        <v>328</v>
      </c>
      <c r="G28" s="6" t="s">
        <v>26</v>
      </c>
      <c r="H28" s="6">
        <v>80202</v>
      </c>
      <c r="N28" s="6" t="s">
        <v>315</v>
      </c>
      <c r="O28" s="6" t="s">
        <v>316</v>
      </c>
      <c r="Q28" s="6" t="s">
        <v>187</v>
      </c>
      <c r="R28" s="6" t="s">
        <v>317</v>
      </c>
      <c r="U28" s="6"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K29"/>
  <sheetViews>
    <sheetView tabSelected="1" topLeftCell="C19" workbookViewId="0">
      <selection activeCell="E24" activeCellId="1" sqref="E10 E24"/>
    </sheetView>
  </sheetViews>
  <sheetFormatPr defaultRowHeight="21" customHeight="1" x14ac:dyDescent="0.25"/>
  <cols>
    <col min="1" max="1" width="37.140625" style="1" bestFit="1" customWidth="1"/>
    <col min="2" max="2" width="27.42578125" style="1" customWidth="1"/>
    <col min="3" max="3" width="20" style="1" customWidth="1"/>
    <col min="4" max="4" width="46.140625" style="1" customWidth="1"/>
    <col min="5" max="5" width="29.85546875" style="1" customWidth="1"/>
    <col min="6" max="6" width="46.5703125" style="1" customWidth="1"/>
    <col min="7" max="7" width="31.42578125" style="1" customWidth="1"/>
    <col min="8" max="8" width="36.42578125" style="1" customWidth="1"/>
    <col min="9" max="10" width="17.5703125" style="1" customWidth="1"/>
    <col min="11" max="11" width="30.42578125" style="1" customWidth="1"/>
    <col min="12" max="16384" width="9.140625" style="1"/>
  </cols>
  <sheetData>
    <row r="1" spans="1:11" ht="21" customHeight="1" x14ac:dyDescent="0.25">
      <c r="A1" s="1" t="s">
        <v>319</v>
      </c>
      <c r="B1" s="1" t="s">
        <v>320</v>
      </c>
      <c r="C1" s="1" t="s">
        <v>321</v>
      </c>
      <c r="D1" s="1" t="s">
        <v>2</v>
      </c>
      <c r="E1" s="1" t="s">
        <v>3</v>
      </c>
      <c r="F1" s="1" t="s">
        <v>322</v>
      </c>
      <c r="G1" s="1" t="s">
        <v>323</v>
      </c>
      <c r="H1" s="1" t="s">
        <v>388</v>
      </c>
      <c r="I1" s="1" t="s">
        <v>389</v>
      </c>
      <c r="J1" s="1" t="s">
        <v>390</v>
      </c>
      <c r="K1" s="1" t="s">
        <v>324</v>
      </c>
    </row>
    <row r="2" spans="1:11" ht="21" customHeight="1" x14ac:dyDescent="0.25">
      <c r="A2" s="1" t="s">
        <v>32</v>
      </c>
      <c r="B2" s="1" t="str">
        <f>'OTD New Member adds'!A2&amp;" "&amp;'OTD New Member adds'!B2</f>
        <v>Amy Cara</v>
      </c>
      <c r="C2" s="2" t="str">
        <f>'OTD New Member adds'!F2&amp;" "&amp;'OTD New Member adds'!G2</f>
        <v>Denver, CO</v>
      </c>
      <c r="D2" s="2" t="s">
        <v>23</v>
      </c>
      <c r="E2" s="2" t="s">
        <v>24</v>
      </c>
      <c r="F2" s="3" t="s">
        <v>325</v>
      </c>
      <c r="G2" s="3" t="s">
        <v>327</v>
      </c>
      <c r="H2" s="3" t="s">
        <v>34</v>
      </c>
      <c r="I2" s="3" t="s">
        <v>35</v>
      </c>
      <c r="J2" s="3" t="s">
        <v>31</v>
      </c>
      <c r="K2" s="1" t="s">
        <v>326</v>
      </c>
    </row>
    <row r="3" spans="1:11" ht="21" customHeight="1" x14ac:dyDescent="0.25">
      <c r="A3" s="1" t="s">
        <v>46</v>
      </c>
      <c r="B3" s="1" t="str">
        <f>'OTD New Member adds'!A3&amp;" "&amp;'OTD New Member adds'!B3</f>
        <v>Mike Dickinson, Major</v>
      </c>
      <c r="C3" s="2" t="str">
        <f>'OTD New Member adds'!F3&amp;" "&amp;'OTD New Member adds'!G3</f>
        <v>Denver, CO</v>
      </c>
      <c r="D3" s="2" t="s">
        <v>38</v>
      </c>
      <c r="E3" s="2" t="s">
        <v>39</v>
      </c>
      <c r="F3" s="3" t="s">
        <v>336</v>
      </c>
      <c r="G3" s="7" t="s">
        <v>337</v>
      </c>
      <c r="H3" s="7"/>
      <c r="I3" s="7" t="s">
        <v>48</v>
      </c>
      <c r="J3" s="7" t="s">
        <v>45</v>
      </c>
      <c r="K3" s="1" t="s">
        <v>326</v>
      </c>
    </row>
    <row r="4" spans="1:11" ht="21" customHeight="1" x14ac:dyDescent="0.25">
      <c r="A4" s="1" t="s">
        <v>59</v>
      </c>
      <c r="B4" s="1" t="str">
        <f>'OTD New Member adds'!A4&amp;" "&amp;'OTD New Member adds'!B4</f>
        <v>Kourtny Garrett</v>
      </c>
      <c r="C4" s="2" t="str">
        <f>'OTD New Member adds'!F4&amp;" "&amp;'OTD New Member adds'!G4</f>
        <v>Denver, CO</v>
      </c>
      <c r="D4" s="2" t="s">
        <v>51</v>
      </c>
      <c r="E4" s="2" t="s">
        <v>52</v>
      </c>
      <c r="F4" s="3" t="s">
        <v>338</v>
      </c>
      <c r="G4" s="3" t="s">
        <v>339</v>
      </c>
      <c r="H4" s="3" t="s">
        <v>61</v>
      </c>
      <c r="I4" s="3" t="s">
        <v>62</v>
      </c>
      <c r="J4" s="3" t="s">
        <v>58</v>
      </c>
      <c r="K4" s="1" t="s">
        <v>326</v>
      </c>
    </row>
    <row r="5" spans="1:11" ht="21" customHeight="1" x14ac:dyDescent="0.25">
      <c r="A5" s="1" t="s">
        <v>72</v>
      </c>
      <c r="B5" s="1" t="str">
        <f>'OTD New Member adds'!A5&amp;" "&amp;'OTD New Member adds'!B5</f>
        <v>Kyle Hybl</v>
      </c>
      <c r="C5" s="2" t="str">
        <f>'OTD New Member adds'!F5&amp;" "&amp;'OTD New Member adds'!G5</f>
        <v>Colorado Springs, CO</v>
      </c>
      <c r="D5" s="2" t="s">
        <v>65</v>
      </c>
      <c r="E5" s="2" t="s">
        <v>52</v>
      </c>
      <c r="F5" s="3" t="s">
        <v>340</v>
      </c>
      <c r="G5" s="5" t="s">
        <v>341</v>
      </c>
      <c r="H5" s="5" t="s">
        <v>74</v>
      </c>
      <c r="I5" s="5" t="s">
        <v>75</v>
      </c>
      <c r="J5" s="5" t="s">
        <v>71</v>
      </c>
      <c r="K5" s="1" t="s">
        <v>326</v>
      </c>
    </row>
    <row r="6" spans="1:11" ht="21" customHeight="1" x14ac:dyDescent="0.25">
      <c r="A6" s="1" t="s">
        <v>85</v>
      </c>
      <c r="B6" s="1" t="str">
        <f>'OTD New Member adds'!A6&amp;" "&amp;'OTD New Member adds'!B6</f>
        <v>Brandon Johnson</v>
      </c>
      <c r="C6" s="2" t="str">
        <f>'OTD New Member adds'!F6&amp;" "&amp;'OTD New Member adds'!G6</f>
        <v>Denver, CO</v>
      </c>
      <c r="D6" s="2" t="s">
        <v>78</v>
      </c>
      <c r="E6" s="2" t="s">
        <v>79</v>
      </c>
      <c r="F6" s="4" t="s">
        <v>342</v>
      </c>
      <c r="G6" s="9" t="s">
        <v>343</v>
      </c>
      <c r="H6" s="9" t="s">
        <v>87</v>
      </c>
      <c r="I6" s="9" t="s">
        <v>88</v>
      </c>
      <c r="J6" s="9" t="s">
        <v>84</v>
      </c>
      <c r="K6" s="1" t="s">
        <v>326</v>
      </c>
    </row>
    <row r="7" spans="1:11" ht="21" customHeight="1" x14ac:dyDescent="0.25">
      <c r="A7" s="1" t="s">
        <v>96</v>
      </c>
      <c r="B7" s="1" t="str">
        <f>'OTD New Member adds'!A7&amp;" "&amp;'OTD New Member adds'!B7</f>
        <v>Sean Kerins</v>
      </c>
      <c r="C7" s="2" t="str">
        <f>'OTD New Member adds'!F7&amp;" "&amp;'OTD New Member adds'!G7</f>
        <v>Centennial, CO</v>
      </c>
      <c r="D7" s="2" t="s">
        <v>91</v>
      </c>
      <c r="E7" s="2" t="s">
        <v>92</v>
      </c>
      <c r="F7" s="4" t="s">
        <v>344</v>
      </c>
      <c r="G7" s="3" t="s">
        <v>345</v>
      </c>
      <c r="H7" s="3" t="s">
        <v>98</v>
      </c>
      <c r="I7" s="3"/>
      <c r="J7" s="3"/>
      <c r="K7" s="1" t="s">
        <v>326</v>
      </c>
    </row>
    <row r="8" spans="1:11" ht="21" customHeight="1" x14ac:dyDescent="0.25">
      <c r="A8" s="1" t="s">
        <v>106</v>
      </c>
      <c r="B8" s="1" t="str">
        <f>'OTD New Member adds'!A8&amp;" "&amp;'OTD New Member adds'!B8</f>
        <v>Steve Logan</v>
      </c>
      <c r="C8" s="2" t="str">
        <f>'OTD New Member adds'!F8&amp;" "&amp;'OTD New Member adds'!G8</f>
        <v>Denver, CO</v>
      </c>
      <c r="D8" s="2" t="s">
        <v>101</v>
      </c>
      <c r="E8" s="2" t="s">
        <v>102</v>
      </c>
      <c r="F8" s="4" t="s">
        <v>346</v>
      </c>
      <c r="G8" s="10" t="s">
        <v>347</v>
      </c>
      <c r="H8" s="10"/>
      <c r="I8" s="10" t="s">
        <v>107</v>
      </c>
      <c r="J8" s="10" t="s">
        <v>105</v>
      </c>
      <c r="K8" s="1" t="s">
        <v>326</v>
      </c>
    </row>
    <row r="9" spans="1:11" ht="21" customHeight="1" x14ac:dyDescent="0.25">
      <c r="A9" s="1" t="s">
        <v>115</v>
      </c>
      <c r="B9" s="1" t="str">
        <f>'OTD New Member adds'!A9&amp;" "&amp;'OTD New Member adds'!B9</f>
        <v>Donna Lynne</v>
      </c>
      <c r="C9" s="2" t="str">
        <f>'OTD New Member adds'!F9&amp;" "&amp;'OTD New Member adds'!G9</f>
        <v>Denver, CO</v>
      </c>
      <c r="D9" s="2" t="s">
        <v>110</v>
      </c>
      <c r="E9" s="2" t="s">
        <v>79</v>
      </c>
      <c r="F9" s="3" t="s">
        <v>348</v>
      </c>
      <c r="G9" s="5" t="s">
        <v>349</v>
      </c>
      <c r="H9" s="5" t="s">
        <v>117</v>
      </c>
      <c r="I9" s="5" t="s">
        <v>118</v>
      </c>
      <c r="J9" s="5"/>
      <c r="K9" s="1" t="s">
        <v>326</v>
      </c>
    </row>
    <row r="10" spans="1:11" ht="21" customHeight="1" x14ac:dyDescent="0.25">
      <c r="A10" s="1" t="s">
        <v>125</v>
      </c>
      <c r="B10" s="1" t="str">
        <f>'OTD New Member adds'!A10&amp;" "&amp;'OTD New Member adds'!B10</f>
        <v>Rachel Marion</v>
      </c>
      <c r="C10" s="2" t="str">
        <f>'OTD New Member adds'!F10&amp;" "&amp;'OTD New Member adds'!G10</f>
        <v>Denver, CO</v>
      </c>
      <c r="D10" s="2" t="s">
        <v>121</v>
      </c>
      <c r="E10" s="2" t="s">
        <v>79</v>
      </c>
      <c r="F10" s="4" t="s">
        <v>350</v>
      </c>
      <c r="G10" s="10" t="s">
        <v>351</v>
      </c>
      <c r="H10" s="10" t="s">
        <v>126</v>
      </c>
      <c r="I10" s="10"/>
      <c r="J10" s="10"/>
      <c r="K10" s="1" t="s">
        <v>326</v>
      </c>
    </row>
    <row r="11" spans="1:11" ht="21" customHeight="1" x14ac:dyDescent="0.25">
      <c r="A11" s="1" t="s">
        <v>132</v>
      </c>
      <c r="B11" s="1" t="str">
        <f>'OTD New Member adds'!A11&amp;" "&amp;'OTD New Member adds'!B11</f>
        <v>Frannie Matthews</v>
      </c>
      <c r="C11" s="2" t="str">
        <f>'OTD New Member adds'!F11&amp;" "&amp;'OTD New Member adds'!G11</f>
        <v>Denver, CO</v>
      </c>
      <c r="D11" s="2" t="s">
        <v>129</v>
      </c>
      <c r="E11" s="2" t="s">
        <v>52</v>
      </c>
      <c r="F11" s="4" t="s">
        <v>352</v>
      </c>
      <c r="G11" s="11" t="s">
        <v>353</v>
      </c>
      <c r="H11" s="11" t="s">
        <v>133</v>
      </c>
      <c r="I11" s="11" t="s">
        <v>134</v>
      </c>
      <c r="J11" s="11" t="s">
        <v>58</v>
      </c>
      <c r="K11" s="1" t="s">
        <v>326</v>
      </c>
    </row>
    <row r="12" spans="1:11" ht="21" customHeight="1" x14ac:dyDescent="0.25">
      <c r="A12" s="1" t="s">
        <v>144</v>
      </c>
      <c r="B12" s="1" t="str">
        <f>'OTD New Member adds'!A12&amp;" "&amp;'OTD New Member adds'!B12</f>
        <v>Joe Nimmons</v>
      </c>
      <c r="C12" s="2" t="str">
        <f>'OTD New Member adds'!F12&amp;" "&amp;'OTD New Member adds'!G12</f>
        <v>Denver, CO</v>
      </c>
      <c r="D12" s="2" t="s">
        <v>137</v>
      </c>
      <c r="E12" s="2" t="s">
        <v>138</v>
      </c>
      <c r="F12" s="3" t="s">
        <v>354</v>
      </c>
      <c r="G12" s="4" t="s">
        <v>355</v>
      </c>
      <c r="H12" s="4"/>
      <c r="I12" s="4" t="s">
        <v>146</v>
      </c>
      <c r="J12" s="4" t="s">
        <v>143</v>
      </c>
      <c r="K12" s="1" t="s">
        <v>326</v>
      </c>
    </row>
    <row r="13" spans="1:11" ht="21" customHeight="1" x14ac:dyDescent="0.25">
      <c r="A13" s="1" t="s">
        <v>155</v>
      </c>
      <c r="B13" s="1" t="str">
        <f>'OTD New Member adds'!A13&amp;" "&amp;'OTD New Member adds'!B13</f>
        <v>John O'Donnell</v>
      </c>
      <c r="C13" s="2" t="str">
        <f>'OTD New Member adds'!F13&amp;" "&amp;'OTD New Member adds'!G13</f>
        <v>Denver, CO</v>
      </c>
      <c r="D13" s="2" t="s">
        <v>149</v>
      </c>
      <c r="E13" s="2" t="s">
        <v>52</v>
      </c>
      <c r="F13" s="4" t="s">
        <v>356</v>
      </c>
      <c r="G13" s="3" t="s">
        <v>357</v>
      </c>
      <c r="H13" s="3"/>
      <c r="I13" s="3"/>
      <c r="J13" s="3" t="s">
        <v>84</v>
      </c>
      <c r="K13" s="1" t="s">
        <v>326</v>
      </c>
    </row>
    <row r="14" spans="1:11" ht="21" customHeight="1" x14ac:dyDescent="0.25">
      <c r="A14" s="1" t="s">
        <v>167</v>
      </c>
      <c r="B14" s="1" t="str">
        <f>'OTD New Member adds'!A14&amp;" "&amp;'OTD New Member adds'!B14</f>
        <v>Brian Owens</v>
      </c>
      <c r="C14" s="2" t="str">
        <f>'OTD New Member adds'!F14&amp;" "&amp;'OTD New Member adds'!G14</f>
        <v>Denver, CO</v>
      </c>
      <c r="D14" s="2" t="s">
        <v>159</v>
      </c>
      <c r="E14" s="2" t="s">
        <v>160</v>
      </c>
      <c r="F14" s="5" t="s">
        <v>358</v>
      </c>
      <c r="G14" s="3" t="s">
        <v>359</v>
      </c>
      <c r="H14" s="3" t="s">
        <v>169</v>
      </c>
      <c r="I14" s="3" t="s">
        <v>170</v>
      </c>
      <c r="J14" s="3" t="s">
        <v>166</v>
      </c>
      <c r="K14" s="1" t="s">
        <v>326</v>
      </c>
    </row>
    <row r="15" spans="1:11" ht="21" customHeight="1" x14ac:dyDescent="0.25">
      <c r="A15" s="1" t="s">
        <v>177</v>
      </c>
      <c r="B15" s="1" t="str">
        <f>'OTD New Member adds'!A15&amp;" "&amp;'OTD New Member adds'!B15</f>
        <v>Charles Ritz</v>
      </c>
      <c r="C15" s="2" t="str">
        <f>'OTD New Member adds'!F15&amp;" "&amp;'OTD New Member adds'!G15</f>
        <v>Denver, CO</v>
      </c>
      <c r="D15" s="2" t="s">
        <v>173</v>
      </c>
      <c r="E15" s="2" t="s">
        <v>174</v>
      </c>
      <c r="F15" s="3" t="s">
        <v>360</v>
      </c>
      <c r="G15" s="4" t="s">
        <v>361</v>
      </c>
      <c r="H15" s="4"/>
      <c r="I15" s="4" t="s">
        <v>178</v>
      </c>
      <c r="J15" s="4" t="s">
        <v>105</v>
      </c>
      <c r="K15" s="1" t="s">
        <v>326</v>
      </c>
    </row>
    <row r="16" spans="1:11" ht="21" customHeight="1" x14ac:dyDescent="0.25">
      <c r="A16" s="1" t="s">
        <v>188</v>
      </c>
      <c r="B16" s="1" t="str">
        <f>'OTD New Member adds'!A16&amp;" "&amp;'OTD New Member adds'!B16</f>
        <v>Tim Schellpeper</v>
      </c>
      <c r="C16" s="2" t="str">
        <f>'OTD New Member adds'!F16&amp;" "&amp;'OTD New Member adds'!G16</f>
        <v>Greeley, CO</v>
      </c>
      <c r="D16" s="2" t="s">
        <v>181</v>
      </c>
      <c r="E16" s="2" t="s">
        <v>79</v>
      </c>
      <c r="F16" s="4" t="s">
        <v>362</v>
      </c>
      <c r="G16" s="5" t="s">
        <v>363</v>
      </c>
      <c r="H16" s="5"/>
      <c r="I16" s="5" t="s">
        <v>190</v>
      </c>
      <c r="J16" s="5" t="s">
        <v>187</v>
      </c>
      <c r="K16" s="1" t="s">
        <v>326</v>
      </c>
    </row>
    <row r="17" spans="1:11" ht="21" customHeight="1" x14ac:dyDescent="0.25">
      <c r="A17" s="1" t="s">
        <v>197</v>
      </c>
      <c r="B17" s="1" t="str">
        <f>'OTD New Member adds'!A17&amp;" "&amp;'OTD New Member adds'!B17</f>
        <v>Hanna Skandera</v>
      </c>
      <c r="C17" s="2" t="str">
        <f>'OTD New Member adds'!F17&amp;" "&amp;'OTD New Member adds'!G17</f>
        <v>Denver, CO</v>
      </c>
      <c r="D17" s="2" t="s">
        <v>193</v>
      </c>
      <c r="E17" s="2" t="s">
        <v>92</v>
      </c>
      <c r="F17" s="4" t="s">
        <v>364</v>
      </c>
      <c r="G17" s="5" t="s">
        <v>365</v>
      </c>
      <c r="H17" s="5" t="s">
        <v>199</v>
      </c>
      <c r="I17" s="5"/>
      <c r="J17" s="5" t="s">
        <v>196</v>
      </c>
      <c r="K17" s="1" t="s">
        <v>326</v>
      </c>
    </row>
    <row r="18" spans="1:11" ht="21" customHeight="1" x14ac:dyDescent="0.25">
      <c r="A18" s="1" t="s">
        <v>207</v>
      </c>
      <c r="B18" s="1" t="str">
        <f>'OTD New Member adds'!A18&amp;" "&amp;'OTD New Member adds'!B18</f>
        <v>Brian Suchand</v>
      </c>
      <c r="C18" s="2" t="str">
        <f>'OTD New Member adds'!F18&amp;" "&amp;'OTD New Member adds'!G18</f>
        <v>Commerce City, CO</v>
      </c>
      <c r="D18" s="2" t="s">
        <v>201</v>
      </c>
      <c r="E18" s="2" t="s">
        <v>202</v>
      </c>
      <c r="F18" s="4" t="s">
        <v>366</v>
      </c>
      <c r="G18" s="7" t="s">
        <v>367</v>
      </c>
      <c r="H18" s="7" t="s">
        <v>209</v>
      </c>
      <c r="I18" s="7" t="s">
        <v>210</v>
      </c>
      <c r="J18" s="7" t="s">
        <v>71</v>
      </c>
      <c r="K18" s="1" t="s">
        <v>326</v>
      </c>
    </row>
    <row r="19" spans="1:11" ht="21" customHeight="1" x14ac:dyDescent="0.25">
      <c r="A19" s="1" t="s">
        <v>218</v>
      </c>
      <c r="B19" s="1" t="str">
        <f>'OTD New Member adds'!A19&amp;" "&amp;'OTD New Member adds'!B19</f>
        <v>Jenifer Waller</v>
      </c>
      <c r="C19" s="2" t="str">
        <f>'OTD New Member adds'!F19&amp;" "&amp;'OTD New Member adds'!G19</f>
        <v>Denver, CO</v>
      </c>
      <c r="D19" s="2" t="s">
        <v>213</v>
      </c>
      <c r="E19" s="2" t="s">
        <v>52</v>
      </c>
      <c r="F19" s="4" t="s">
        <v>368</v>
      </c>
      <c r="G19" s="5" t="s">
        <v>369</v>
      </c>
      <c r="H19" s="5" t="s">
        <v>220</v>
      </c>
      <c r="I19" s="5" t="s">
        <v>221</v>
      </c>
      <c r="J19" s="5" t="s">
        <v>31</v>
      </c>
      <c r="K19" s="1" t="s">
        <v>326</v>
      </c>
    </row>
    <row r="20" spans="1:11" ht="21" customHeight="1" x14ac:dyDescent="0.25">
      <c r="A20" s="1" t="s">
        <v>230</v>
      </c>
      <c r="B20" s="1" t="str">
        <f>'OTD New Member adds'!A20&amp;" "&amp;'OTD New Member adds'!B20</f>
        <v>Phillip Washington</v>
      </c>
      <c r="C20" s="2" t="str">
        <f>'OTD New Member adds'!F20&amp;" "&amp;'OTD New Member adds'!G20</f>
        <v>Denver, CO</v>
      </c>
      <c r="D20" s="2" t="s">
        <v>224</v>
      </c>
      <c r="E20" s="2" t="s">
        <v>79</v>
      </c>
      <c r="F20" s="4" t="s">
        <v>370</v>
      </c>
      <c r="G20" s="12" t="s">
        <v>371</v>
      </c>
      <c r="H20" s="12" t="s">
        <v>232</v>
      </c>
      <c r="I20" s="12" t="s">
        <v>233</v>
      </c>
      <c r="J20" s="12" t="s">
        <v>166</v>
      </c>
      <c r="K20" s="1" t="s">
        <v>326</v>
      </c>
    </row>
    <row r="21" spans="1:11" ht="21" customHeight="1" x14ac:dyDescent="0.25">
      <c r="A21" s="1" t="s">
        <v>242</v>
      </c>
      <c r="B21" s="1" t="str">
        <f>'OTD New Member adds'!A21&amp;" "&amp;'OTD New Member adds'!B21</f>
        <v>Mary Zappone</v>
      </c>
      <c r="C21" s="2" t="str">
        <f>'OTD New Member adds'!F21&amp;" "&amp;'OTD New Member adds'!G21</f>
        <v>Arvada, CO</v>
      </c>
      <c r="D21" s="2" t="s">
        <v>236</v>
      </c>
      <c r="E21" s="2" t="s">
        <v>237</v>
      </c>
      <c r="F21" s="12" t="s">
        <v>372</v>
      </c>
      <c r="G21" s="3" t="s">
        <v>373</v>
      </c>
      <c r="H21" s="3" t="s">
        <v>243</v>
      </c>
      <c r="I21" s="3" t="s">
        <v>147</v>
      </c>
      <c r="J21" s="3" t="s">
        <v>187</v>
      </c>
      <c r="K21" s="1" t="s">
        <v>326</v>
      </c>
    </row>
    <row r="22" spans="1:11" ht="21" customHeight="1" x14ac:dyDescent="0.25">
      <c r="A22" s="1" t="s">
        <v>252</v>
      </c>
      <c r="B22" s="1" t="str">
        <f>'OTD New Member adds'!A22&amp;" "&amp;'OTD New Member adds'!B22</f>
        <v>Bradley Levin</v>
      </c>
      <c r="C22" s="2" t="str">
        <f>'OTD New Member adds'!F22&amp;" "&amp;'OTD New Member adds'!G22</f>
        <v>Denver, CO</v>
      </c>
      <c r="D22" s="2" t="s">
        <v>246</v>
      </c>
      <c r="E22" s="2" t="s">
        <v>247</v>
      </c>
      <c r="F22" s="4" t="s">
        <v>374</v>
      </c>
      <c r="G22" s="3" t="s">
        <v>375</v>
      </c>
      <c r="H22" s="3"/>
      <c r="I22" s="3" t="s">
        <v>254</v>
      </c>
      <c r="J22" s="3" t="s">
        <v>71</v>
      </c>
      <c r="K22" s="1" t="s">
        <v>326</v>
      </c>
    </row>
    <row r="23" spans="1:11" ht="21" customHeight="1" x14ac:dyDescent="0.25">
      <c r="A23" s="1" t="s">
        <v>264</v>
      </c>
      <c r="B23" s="1" t="str">
        <f>'OTD New Member adds'!A23&amp;" "&amp;'OTD New Member adds'!B23</f>
        <v>Chris Jenkins</v>
      </c>
      <c r="C23" s="2" t="str">
        <f>'OTD New Member adds'!F23&amp;" "&amp;'OTD New Member adds'!G23</f>
        <v>Colorado Springs, CO</v>
      </c>
      <c r="D23" s="2" t="s">
        <v>257</v>
      </c>
      <c r="E23" s="2" t="s">
        <v>258</v>
      </c>
      <c r="F23" s="4" t="s">
        <v>376</v>
      </c>
      <c r="G23" s="3" t="s">
        <v>377</v>
      </c>
      <c r="H23" s="3"/>
      <c r="I23" s="3" t="s">
        <v>266</v>
      </c>
      <c r="J23" s="3" t="s">
        <v>45</v>
      </c>
      <c r="K23" s="1" t="s">
        <v>326</v>
      </c>
    </row>
    <row r="24" spans="1:11" ht="21" customHeight="1" x14ac:dyDescent="0.25">
      <c r="A24" s="1" t="s">
        <v>275</v>
      </c>
      <c r="B24" s="1" t="str">
        <f>'OTD New Member adds'!A24&amp;" "&amp;'OTD New Member adds'!B24</f>
        <v>Lydia Jumonville</v>
      </c>
      <c r="C24" s="2" t="str">
        <f>'OTD New Member adds'!F24&amp;" "&amp;'OTD New Member adds'!G24</f>
        <v>Broomfield, CO</v>
      </c>
      <c r="D24" s="2" t="s">
        <v>269</v>
      </c>
      <c r="E24" s="2" t="s">
        <v>52</v>
      </c>
      <c r="F24" s="4" t="s">
        <v>378</v>
      </c>
      <c r="G24" s="3" t="s">
        <v>379</v>
      </c>
      <c r="H24" s="3"/>
      <c r="I24" s="3" t="s">
        <v>147</v>
      </c>
      <c r="J24" s="3" t="s">
        <v>187</v>
      </c>
      <c r="K24" s="1" t="s">
        <v>326</v>
      </c>
    </row>
    <row r="25" spans="1:11" ht="21" customHeight="1" x14ac:dyDescent="0.25">
      <c r="A25" s="1" t="s">
        <v>286</v>
      </c>
      <c r="B25" s="1" t="str">
        <f>'OTD New Member adds'!A25&amp;" "&amp;'OTD New Member adds'!B25</f>
        <v>Troy Hill</v>
      </c>
      <c r="C25" s="2" t="str">
        <f>'OTD New Member adds'!F25&amp;" "&amp;'OTD New Member adds'!G25</f>
        <v>Arvada, CO</v>
      </c>
      <c r="D25" s="2" t="s">
        <v>279</v>
      </c>
      <c r="E25" s="2" t="s">
        <v>52</v>
      </c>
      <c r="F25" s="4" t="s">
        <v>380</v>
      </c>
      <c r="G25" s="3" t="s">
        <v>381</v>
      </c>
      <c r="H25" s="3"/>
      <c r="I25" s="3"/>
      <c r="J25" s="3" t="s">
        <v>285</v>
      </c>
      <c r="K25" s="1" t="s">
        <v>326</v>
      </c>
    </row>
    <row r="26" spans="1:11" ht="21" customHeight="1" x14ac:dyDescent="0.25">
      <c r="A26" s="1" t="s">
        <v>295</v>
      </c>
      <c r="B26" s="1" t="str">
        <f>'OTD New Member adds'!A26&amp;" "&amp;'OTD New Member adds'!B26</f>
        <v>Chad Christianson</v>
      </c>
      <c r="C26" s="2" t="str">
        <f>'OTD New Member adds'!F26&amp;" "&amp;'OTD New Member adds'!G26</f>
        <v>Denver, CO</v>
      </c>
      <c r="D26" s="2" t="s">
        <v>289</v>
      </c>
      <c r="E26" s="2" t="s">
        <v>52</v>
      </c>
      <c r="F26" s="4" t="s">
        <v>382</v>
      </c>
      <c r="G26" s="4" t="s">
        <v>383</v>
      </c>
      <c r="H26" s="4" t="s">
        <v>297</v>
      </c>
      <c r="I26" s="4" t="s">
        <v>298</v>
      </c>
      <c r="J26" s="4" t="s">
        <v>285</v>
      </c>
      <c r="K26" s="1" t="s">
        <v>326</v>
      </c>
    </row>
    <row r="27" spans="1:11" ht="21" customHeight="1" x14ac:dyDescent="0.25">
      <c r="A27" s="1" t="s">
        <v>307</v>
      </c>
      <c r="B27" s="1" t="str">
        <f>'OTD New Member adds'!A27&amp;" "&amp;'OTD New Member adds'!B27</f>
        <v>Damani Leech</v>
      </c>
      <c r="C27" s="2" t="str">
        <f>'OTD New Member adds'!F27&amp;" "&amp;'OTD New Member adds'!G27</f>
        <v>Englewood, CO</v>
      </c>
      <c r="D27" s="2" t="s">
        <v>301</v>
      </c>
      <c r="E27" s="2" t="s">
        <v>258</v>
      </c>
      <c r="F27" s="4" t="s">
        <v>384</v>
      </c>
      <c r="G27" s="3" t="s">
        <v>386</v>
      </c>
      <c r="H27" s="3"/>
      <c r="I27" s="3" t="s">
        <v>309</v>
      </c>
      <c r="J27" s="3" t="s">
        <v>71</v>
      </c>
      <c r="K27" s="1" t="s">
        <v>326</v>
      </c>
    </row>
    <row r="28" spans="1:11" ht="21" customHeight="1" x14ac:dyDescent="0.25">
      <c r="A28" s="1" t="s">
        <v>317</v>
      </c>
      <c r="B28" s="1" t="str">
        <f>'OTD New Member adds'!A28&amp;" "&amp;'OTD New Member adds'!B28</f>
        <v>Guy Evangelista</v>
      </c>
      <c r="C28" s="2" t="str">
        <f>'OTD New Member adds'!F28&amp;" "&amp;'OTD New Member adds'!G28</f>
        <v>Denver, CO</v>
      </c>
      <c r="D28" s="2" t="s">
        <v>312</v>
      </c>
      <c r="E28" s="2" t="s">
        <v>313</v>
      </c>
      <c r="F28" s="4" t="s">
        <v>385</v>
      </c>
      <c r="G28" s="3" t="s">
        <v>387</v>
      </c>
      <c r="H28" s="3"/>
      <c r="I28" s="3" t="s">
        <v>318</v>
      </c>
      <c r="J28" s="3" t="s">
        <v>187</v>
      </c>
      <c r="K28" s="1" t="s">
        <v>326</v>
      </c>
    </row>
    <row r="29" spans="1:11" ht="21" customHeight="1" x14ac:dyDescent="0.25">
      <c r="G29" s="3"/>
      <c r="H29" s="3"/>
      <c r="I29" s="3"/>
      <c r="J29" s="3"/>
    </row>
  </sheetData>
  <hyperlinks>
    <hyperlink ref="F8" r:id="rId1" display="mailto:steve.logan@gs.com" xr:uid="{00000000-0004-0000-0100-000000000000}"/>
    <hyperlink ref="F25" r:id="rId2" display="mailto:Hillhound1@outlook.com" xr:uid="{00000000-0004-0000-0100-000001000000}"/>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OTD New Member adds</vt:lpstr>
      <vt:lpstr>USE THIS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Ikonic Solutions</cp:lastModifiedBy>
  <dcterms:created xsi:type="dcterms:W3CDTF">2023-03-08T14:38:00Z</dcterms:created>
  <dcterms:modified xsi:type="dcterms:W3CDTF">2023-03-10T13:41:02Z</dcterms:modified>
</cp:coreProperties>
</file>